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Q3\"/>
    </mc:Choice>
  </mc:AlternateContent>
  <bookViews>
    <workbookView xWindow="240" yWindow="170" windowWidth="12330" windowHeight="5490" tabRatio="862"/>
  </bookViews>
  <sheets>
    <sheet name="Rev-QAR" sheetId="33" r:id="rId1"/>
    <sheet name="Cust" sheetId="29" r:id="rId2"/>
    <sheet name="Prop-cust" sheetId="32" r:id="rId3"/>
    <sheet name=" ARPU QAR " sheetId="3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</externalReferences>
  <definedNames>
    <definedName name="\0">#REF!</definedName>
    <definedName name="\1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>[1]Summary!#REF!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SUM2">#REF!</definedName>
    <definedName name="_________________SUM3">#REF!</definedName>
    <definedName name="________________SUM1">#REF!</definedName>
    <definedName name="________________SUM2" localSheetId="1">#REF!</definedName>
    <definedName name="________________SUM2" localSheetId="0">#REF!</definedName>
    <definedName name="________________SUM2">#REF!</definedName>
    <definedName name="________________SUM3" localSheetId="0">#REF!</definedName>
    <definedName name="________________SUM3">#REF!</definedName>
    <definedName name="_______________Dim2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Dim1">#REF!</definedName>
    <definedName name="_________Dim2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LL1">#REF!</definedName>
    <definedName name="________Dim1">#REF!</definedName>
    <definedName name="________Dim2">#REF!</definedName>
    <definedName name="________RIL1">#REF!</definedName>
    <definedName name="________SUM1">#REF!</definedName>
    <definedName name="________SUM2">#REF!</definedName>
    <definedName name="________SUM3">#REF!</definedName>
    <definedName name="_______ALL1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Y2">#REF!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LL1">#REF!</definedName>
    <definedName name="______Dim1">#REF!</definedName>
    <definedName name="______Dim2">#REF!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hidden="1">[2]SALES!#REF!</definedName>
    <definedName name="_____3__123Graph_BMKT_MONTH" hidden="1">[2]SALES!#REF!</definedName>
    <definedName name="_____4__123Graph_BMKT_YTD" hidden="1">[2]SALES!#REF!</definedName>
    <definedName name="_____5__123Graph_LBL_AMKT_MONTH" hidden="1">[2]SALES!#REF!</definedName>
    <definedName name="_____6__123Graph_LBL_AMKT_YTD" hidden="1">[2]SALES!#REF!</definedName>
    <definedName name="_____7__123Graph_LBL_BMKT_MONTH" hidden="1">[2]SALES!#REF!</definedName>
    <definedName name="_____8__123Graph_LBL_BMKT_YTD" hidden="1">[2]SALES!#REF!</definedName>
    <definedName name="_____9__123Graph_XMKT_MONTH" hidden="1">[2]SALES!#REF!</definedName>
    <definedName name="_____aaV9" localSheetId="0">#REF!</definedName>
    <definedName name="_____aaV9">#REF!</definedName>
    <definedName name="_____ALL1" localSheetId="0">#REF!</definedName>
    <definedName name="_____ALL1">#REF!</definedName>
    <definedName name="_____bal0196">[3]Plan1!$A$1:$F$238</definedName>
    <definedName name="_____bal0296">[3]Plan1!$A$1:$F$238</definedName>
    <definedName name="_____Bal0497">[3]Plan1!$A$1:$F$517</definedName>
    <definedName name="_____bal1196">[3]Plan1!$A$1:$F$596</definedName>
    <definedName name="_____bdg2000">[3]Plan1!$A$1:$AH$16</definedName>
    <definedName name="_____CAP1" localSheetId="1">[4]Capex!#REF!</definedName>
    <definedName name="_____CAP1" localSheetId="0">[4]Capex!#REF!</definedName>
    <definedName name="_____CAP1">[4]Capex!#REF!</definedName>
    <definedName name="_____CIP2" localSheetId="1">#REF!</definedName>
    <definedName name="_____CIP2" localSheetId="0">#REF!</definedName>
    <definedName name="_____CIP2">#REF!</definedName>
    <definedName name="_____CUM1" localSheetId="0">#REF!</definedName>
    <definedName name="_____CUM1">#REF!</definedName>
    <definedName name="_____CUM2" localSheetId="0">#REF!</definedName>
    <definedName name="_____CUM2">#REF!</definedName>
    <definedName name="_____DEV1">#REF!</definedName>
    <definedName name="_____Dim1">#REF!</definedName>
    <definedName name="_____Dim2">#REF!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[5]MMR!$A$1327:$IV$1327</definedName>
    <definedName name="_____KSA1" localSheetId="1">#REF!</definedName>
    <definedName name="_____KSA1" localSheetId="0">#REF!</definedName>
    <definedName name="_____KSA1">#REF!</definedName>
    <definedName name="_____KSA2" localSheetId="0">#REF!</definedName>
    <definedName name="_____KSA2">#REF!</definedName>
    <definedName name="_____KSA3" localSheetId="0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[4]Revenue!#REF!</definedName>
    <definedName name="_____mp2" localSheetId="1" hidden="1">#REF!</definedName>
    <definedName name="_____mp2" localSheetId="0" hidden="1">#REF!</definedName>
    <definedName name="_____mp2" hidden="1">#REF!</definedName>
    <definedName name="_____MY2" localSheetId="0">#REF!</definedName>
    <definedName name="_____MY2">#REF!</definedName>
    <definedName name="_____MY3">#N/A</definedName>
    <definedName name="_____MY4">#N/A</definedName>
    <definedName name="_____MY5">#N/A</definedName>
    <definedName name="_____OUT1" localSheetId="0">[4]Revenue!#REF!</definedName>
    <definedName name="_____OUT1">[4]Revenue!#REF!</definedName>
    <definedName name="_____REV2" localSheetId="0">[4]Revenue!#REF!</definedName>
    <definedName name="_____REV2">[4]Revenue!#REF!</definedName>
    <definedName name="_____REV21" localSheetId="0">[4]Revenue!#REF!</definedName>
    <definedName name="_____REV21">[4]Revenue!#REF!</definedName>
    <definedName name="_____REV22" localSheetId="0">[4]Revenue!#REF!</definedName>
    <definedName name="_____REV22">[4]Revenue!#REF!</definedName>
    <definedName name="_____RIL1" localSheetId="0">#REF!</definedName>
    <definedName name="_____RIL1">#REF!</definedName>
    <definedName name="_____SUM1" localSheetId="0">#REF!</definedName>
    <definedName name="_____SUM1">#REF!</definedName>
    <definedName name="_____SUM2" localSheetId="0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[4]Revenue!#REF!</definedName>
    <definedName name="_____WI1" localSheetId="1">#REF!</definedName>
    <definedName name="_____WI1" localSheetId="0">#REF!</definedName>
    <definedName name="_____WI1">#REF!</definedName>
    <definedName name="_____WI11" localSheetId="0">#REF!</definedName>
    <definedName name="_____WI11">#REF!</definedName>
    <definedName name="_____WI12" localSheetId="0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hidden="1">[2]SALES!#REF!</definedName>
    <definedName name="____10__123Graph_XMKT_YTD" hidden="1">[2]SALES!#REF!</definedName>
    <definedName name="____2__123Graph_AMKT_YTD" hidden="1">[2]SALES!#REF!</definedName>
    <definedName name="____3__123Graph_BMKT_MONTH" hidden="1">[2]SALES!#REF!</definedName>
    <definedName name="____4__123Graph_BMKT_YTD" hidden="1">[2]SALES!#REF!</definedName>
    <definedName name="____5__123Graph_LBL_AMKT_MONTH" hidden="1">[2]SALES!#REF!</definedName>
    <definedName name="____6__123Graph_LBL_AMKT_YTD" hidden="1">[2]SALES!#REF!</definedName>
    <definedName name="____7__123Graph_LBL_BMKT_MONTH" hidden="1">[2]SALES!#REF!</definedName>
    <definedName name="____8__123Graph_LBL_BMKT_YTD" hidden="1">[2]SALES!#REF!</definedName>
    <definedName name="____9__123Graph_XMKT_MONTH" hidden="1">[2]SALES!#REF!</definedName>
    <definedName name="____aaV9" localSheetId="1">#REF!</definedName>
    <definedName name="____aaV9" localSheetId="0">#REF!</definedName>
    <definedName name="____aaV9">#REF!</definedName>
    <definedName name="____Act04">#REF!</definedName>
    <definedName name="____ALL1" localSheetId="0">#REF!</definedName>
    <definedName name="____ALL1">#REF!</definedName>
    <definedName name="____bal0196">[3]Plan1!$A$1:$F$238</definedName>
    <definedName name="____bal0296">[3]Plan1!$A$1:$F$238</definedName>
    <definedName name="____Bal0497">[3]Plan1!$A$1:$F$517</definedName>
    <definedName name="____bal1196">[3]Plan1!$A$1:$F$596</definedName>
    <definedName name="____bdg2000">[3]Plan1!$A$1:$AH$16</definedName>
    <definedName name="____CAP1" localSheetId="1">[4]Capex!#REF!</definedName>
    <definedName name="____CAP1" localSheetId="0">[4]Capex!#REF!</definedName>
    <definedName name="____CAP1">[4]Capex!#REF!</definedName>
    <definedName name="____CIP2" localSheetId="1">#REF!</definedName>
    <definedName name="____CIP2" localSheetId="0">#REF!</definedName>
    <definedName name="____CIP2">#REF!</definedName>
    <definedName name="____Dim1" localSheetId="0">#REF!</definedName>
    <definedName name="____Dim1">#REF!</definedName>
    <definedName name="____Dim2" localSheetId="0">#REF!</definedName>
    <definedName name="____Dim2">#REF!</definedName>
    <definedName name="____jed122223">[5]MMR!$A$1327:$IV$1327</definedName>
    <definedName name="____MIN1" localSheetId="1">[4]Revenue!#REF!</definedName>
    <definedName name="____MIN1" localSheetId="0">[4]Revenue!#REF!</definedName>
    <definedName name="____MIN1">[4]Revenue!#REF!</definedName>
    <definedName name="____mp2" localSheetId="1" hidden="1">#REF!</definedName>
    <definedName name="____mp2" localSheetId="0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[6]SAD!$F$38</definedName>
    <definedName name="____O6">#REF!</definedName>
    <definedName name="____OUT1" localSheetId="1">[4]Revenue!#REF!</definedName>
    <definedName name="____OUT1" localSheetId="0">[4]Revenue!#REF!</definedName>
    <definedName name="____OUT1">[4]Revenue!#REF!</definedName>
    <definedName name="____REV2" localSheetId="0">[4]Revenue!#REF!</definedName>
    <definedName name="____REV2">[4]Revenue!#REF!</definedName>
    <definedName name="____REV21">[4]Revenue!#REF!</definedName>
    <definedName name="____REV22">[4]Revenue!#REF!</definedName>
    <definedName name="____RIL1" localSheetId="0">#REF!</definedName>
    <definedName name="____RIL1">#REF!</definedName>
    <definedName name="____SCH2">[7]Notes!#REF!</definedName>
    <definedName name="____SUM1" localSheetId="0">#REF!</definedName>
    <definedName name="____SUM1">#REF!</definedName>
    <definedName name="____SUM2" localSheetId="0">#REF!</definedName>
    <definedName name="____SUM2">#REF!</definedName>
    <definedName name="____SUM3" localSheetId="0">#REF!</definedName>
    <definedName name="____SUM3">#REF!</definedName>
    <definedName name="____TAR1" localSheetId="0">[4]Revenue!#REF!</definedName>
    <definedName name="____TAR1">[4]Revenue!#REF!</definedName>
    <definedName name="___1__123Graph_AMKT_MONTH" localSheetId="0" hidden="1">[2]SALES!#REF!</definedName>
    <definedName name="___1__123Graph_AMKT_MONTH" hidden="1">[2]SALES!#REF!</definedName>
    <definedName name="___10__123Graph_XMKT_YTD" localSheetId="0" hidden="1">[2]SALES!#REF!</definedName>
    <definedName name="___10__123Graph_XMKT_YTD" hidden="1">[2]SALES!#REF!</definedName>
    <definedName name="___2__123Graph_AMKT_YTD" localSheetId="0" hidden="1">[2]SALES!#REF!</definedName>
    <definedName name="___2__123Graph_AMKT_YTD" hidden="1">[2]SALES!#REF!</definedName>
    <definedName name="___3__123Graph_BMKT_MONTH" hidden="1">[2]SALES!#REF!</definedName>
    <definedName name="___4__123Graph_BMKT_YTD" hidden="1">[2]SALES!#REF!</definedName>
    <definedName name="___5__123Graph_LBL_AMKT_MONTH" hidden="1">[2]SALES!#REF!</definedName>
    <definedName name="___6__123Graph_LBL_AMKT_YTD" hidden="1">[2]SALES!#REF!</definedName>
    <definedName name="___7__123Graph_LBL_BMKT_MONTH" hidden="1">[2]SALES!#REF!</definedName>
    <definedName name="___8__123Graph_LBL_BMKT_YTD" hidden="1">[2]SALES!#REF!</definedName>
    <definedName name="___9__123Graph_XMKT_MONTH" hidden="1">[2]SALES!#REF!</definedName>
    <definedName name="___aaV9" localSheetId="0">#REF!</definedName>
    <definedName name="___aaV9">#REF!</definedName>
    <definedName name="___Act04">#REF!</definedName>
    <definedName name="___ALL1" localSheetId="0">#REF!</definedName>
    <definedName name="___ALL1">#REF!</definedName>
    <definedName name="___bal0196" localSheetId="1">[8]Plan1!$A$1:$F$238</definedName>
    <definedName name="___bal0196" localSheetId="0">[9]Plan1!$A$1:$F$238</definedName>
    <definedName name="___bal0196">[10]Plan1!$A$1:$F$238</definedName>
    <definedName name="___bal0296" localSheetId="1">[8]Plan1!$A$1:$F$238</definedName>
    <definedName name="___bal0296" localSheetId="0">[9]Plan1!$A$1:$F$238</definedName>
    <definedName name="___bal0296">[10]Plan1!$A$1:$F$238</definedName>
    <definedName name="___Bal0497" localSheetId="1">[8]Plan1!$A$1:$F$517</definedName>
    <definedName name="___Bal0497" localSheetId="0">[9]Plan1!$A$1:$F$517</definedName>
    <definedName name="___Bal0497">[10]Plan1!$A$1:$F$517</definedName>
    <definedName name="___bal1196" localSheetId="1">[8]Plan1!$A$1:$F$596</definedName>
    <definedName name="___bal1196" localSheetId="0">[9]Plan1!$A$1:$F$596</definedName>
    <definedName name="___bal1196">[10]Plan1!$A$1:$F$596</definedName>
    <definedName name="___bdg2000" localSheetId="1">[8]Plan1!$A$1:$AH$16</definedName>
    <definedName name="___bdg2000" localSheetId="0">[9]Plan1!$A$1:$AH$16</definedName>
    <definedName name="___bdg2000">[10]Plan1!$A$1:$AH$16</definedName>
    <definedName name="___CAP1" localSheetId="1">[11]Capex!#REF!</definedName>
    <definedName name="___CAP1" localSheetId="0">[12]Capex!#REF!</definedName>
    <definedName name="___CAP1">[13]Capex!#REF!</definedName>
    <definedName name="___CIP2" localSheetId="0">#REF!</definedName>
    <definedName name="___CIP2">#REF!</definedName>
    <definedName name="___CUM1" localSheetId="0">#REF!</definedName>
    <definedName name="___CUM1">#REF!</definedName>
    <definedName name="___CUM2" localSheetId="0">#REF!</definedName>
    <definedName name="___CUM2">#REF!</definedName>
    <definedName name="___DEV1">#REF!</definedName>
    <definedName name="___Dim1">#REF!</definedName>
    <definedName name="___Dim2">#REF!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1">[14]MMR!$A$1327:$IV$1327</definedName>
    <definedName name="___jed122223" localSheetId="0">[15]MMR!$A$1327:$IV$1327</definedName>
    <definedName name="___jed122223">[16]MMR!$A$1327:$IV$1327</definedName>
    <definedName name="___K2">#REF!</definedName>
    <definedName name="___KSA1" localSheetId="0">#REF!</definedName>
    <definedName name="___KSA1">#REF!</definedName>
    <definedName name="___KSA2" localSheetId="0">#REF!</definedName>
    <definedName name="___KSA2">#REF!</definedName>
    <definedName name="___KSA3" localSheetId="0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1">[11]Revenue!#REF!</definedName>
    <definedName name="___MIN1" localSheetId="0">[12]Revenue!#REF!</definedName>
    <definedName name="___MIN1">[13]Revenue!#REF!</definedName>
    <definedName name="___mp2" localSheetId="0" hidden="1">#REF!</definedName>
    <definedName name="___mp2" hidden="1">#REF!</definedName>
    <definedName name="___MY2" localSheetId="0">#REF!</definedName>
    <definedName name="___MY2">#REF!</definedName>
    <definedName name="___MY3">#N/A</definedName>
    <definedName name="___MY4">#N/A</definedName>
    <definedName name="___MY5">#N/A</definedName>
    <definedName name="___New1">[6]SAD!$F$38</definedName>
    <definedName name="___O6">#REF!</definedName>
    <definedName name="___OUT1" localSheetId="1">[11]Revenue!#REF!</definedName>
    <definedName name="___OUT1" localSheetId="0">[12]Revenue!#REF!</definedName>
    <definedName name="___OUT1">[13]Revenue!#REF!</definedName>
    <definedName name="___REV2" localSheetId="1">[11]Revenue!#REF!</definedName>
    <definedName name="___REV2" localSheetId="0">[12]Revenue!#REF!</definedName>
    <definedName name="___REV2">[13]Revenue!#REF!</definedName>
    <definedName name="___REV21" localSheetId="1">[11]Revenue!#REF!</definedName>
    <definedName name="___REV21" localSheetId="0">[12]Revenue!#REF!</definedName>
    <definedName name="___REV21">[13]Revenue!#REF!</definedName>
    <definedName name="___REV22" localSheetId="1">[11]Revenue!#REF!</definedName>
    <definedName name="___REV22" localSheetId="0">[12]Revenue!#REF!</definedName>
    <definedName name="___REV22">[13]Revenue!#REF!</definedName>
    <definedName name="___RIL1">#REF!</definedName>
    <definedName name="___SCH2">[7]Notes!#REF!</definedName>
    <definedName name="___SUM1" localSheetId="0">#REF!</definedName>
    <definedName name="___SUM1">#REF!</definedName>
    <definedName name="___SUM2" localSheetId="0">#REF!</definedName>
    <definedName name="___SUM2">#REF!</definedName>
    <definedName name="___SUM3" localSheetId="0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1">[11]Revenue!#REF!</definedName>
    <definedName name="___TAR1" localSheetId="0">[12]Revenue!#REF!</definedName>
    <definedName name="___TAR1">[13]Revenue!#REF!</definedName>
    <definedName name="___WI1">#REF!</definedName>
    <definedName name="___WI11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hidden="1">[2]SALES!#REF!</definedName>
    <definedName name="__10__123Graph_LBL_AMKT_MONTH" hidden="1">[2]SALES!#REF!</definedName>
    <definedName name="__10__123Graph_XMKT_YTD" hidden="1">[2]SALES!#REF!</definedName>
    <definedName name="__12__123Graph_LBL_AMKT_YTD" hidden="1">[2]SALES!#REF!</definedName>
    <definedName name="__123" hidden="1">[17]JAN!$B$46:$B$50</definedName>
    <definedName name="__123Graph_A" hidden="1">[18]SALES!#REF!</definedName>
    <definedName name="__123Graph_ABUD" hidden="1">[19]EXP!#REF!</definedName>
    <definedName name="__123Graph_ACOSTDIST" hidden="1">[20]PRODL297!#REF!</definedName>
    <definedName name="__123Graph_ADM" hidden="1">[17]JAN!$C$46:$C$50</definedName>
    <definedName name="__123Graph_ADY" hidden="1">[17]JAN!$H$46:$H$50</definedName>
    <definedName name="__123Graph_AMONTH" hidden="1">[2]SALES!#REF!</definedName>
    <definedName name="__123Graph_APRODNVOL" hidden="1">[20]PRODL297!$D$37:$D$41</definedName>
    <definedName name="__123Graph_ATREND" hidden="1">[2]SALES!#REF!</definedName>
    <definedName name="__123Graph_AYEAR" hidden="1">[2]SALES!#REF!</definedName>
    <definedName name="__123Graph_AYTD" hidden="1">[19]EXP!#REF!</definedName>
    <definedName name="__123Graph_B" localSheetId="0" hidden="1">[17]JAN!$D$46:$D$50</definedName>
    <definedName name="__123Graph_B" hidden="1">[20]PRODL297!$B$25:$B$25</definedName>
    <definedName name="__123Graph_BCOSTDIST" hidden="1">[20]PRODL297!$B$25:$B$25</definedName>
    <definedName name="__123Graph_BCOSTSECT" hidden="1">[20]PRODL297!#REF!</definedName>
    <definedName name="__123Graph_BDM" hidden="1">[17]JAN!$C$46:$C$50</definedName>
    <definedName name="__123Graph_BMONTH" hidden="1">[2]SALES!#REF!</definedName>
    <definedName name="__123Graph_BTREND" hidden="1">[2]SALES!#REF!</definedName>
    <definedName name="__123Graph_BYEAR" hidden="1">[2]SALES!#REF!</definedName>
    <definedName name="__123Graph_CCOSTSECT" hidden="1">[20]PRODL297!#REF!</definedName>
    <definedName name="__123Graph_D" hidden="1">[18]SALES!#REF!</definedName>
    <definedName name="__123Graph_DCOSTSECT" hidden="1">[20]PRODL297!#REF!</definedName>
    <definedName name="__123Graph_DGR" localSheetId="1" hidden="1">'[21]COMP-P&amp;L'!#REF!</definedName>
    <definedName name="__123Graph_DGR" localSheetId="0" hidden="1">'[22]COMP-P&amp;L'!#REF!</definedName>
    <definedName name="__123Graph_DGR" hidden="1">'[23]COMP-P&amp;L'!#REF!</definedName>
    <definedName name="__123Graph_DREV" localSheetId="1" hidden="1">'[21]COMP-P&amp;L'!#REF!</definedName>
    <definedName name="__123Graph_DREV" localSheetId="0" hidden="1">'[22]COMP-P&amp;L'!#REF!</definedName>
    <definedName name="__123Graph_DREV" hidden="1">'[23]COMP-P&amp;L'!#REF!</definedName>
    <definedName name="__123Graph_E" localSheetId="1" hidden="1">'[21]COMP-P&amp;L'!#REF!</definedName>
    <definedName name="__123Graph_E" localSheetId="0" hidden="1">'[22]COMP-P&amp;L'!#REF!</definedName>
    <definedName name="__123Graph_E" hidden="1">'[23]COMP-P&amp;L'!#REF!</definedName>
    <definedName name="__123Graph_ECOSTSECT" hidden="1">[20]PRODL297!#REF!</definedName>
    <definedName name="__123Graph_EGR" localSheetId="1" hidden="1">'[21]COMP-P&amp;L'!#REF!</definedName>
    <definedName name="__123Graph_EGR" localSheetId="0" hidden="1">'[22]COMP-P&amp;L'!#REF!</definedName>
    <definedName name="__123Graph_EGR" hidden="1">'[23]COMP-P&amp;L'!#REF!</definedName>
    <definedName name="__123Graph_EREV" localSheetId="1" hidden="1">'[21]COMP-P&amp;L'!#REF!</definedName>
    <definedName name="__123Graph_EREV" localSheetId="0" hidden="1">'[22]COMP-P&amp;L'!#REF!</definedName>
    <definedName name="__123Graph_EREV" hidden="1">'[23]COMP-P&amp;L'!#REF!</definedName>
    <definedName name="__123Graph_F" localSheetId="1" hidden="1">'[21]COMP-P&amp;L'!#REF!</definedName>
    <definedName name="__123Graph_F" localSheetId="0" hidden="1">'[22]COMP-P&amp;L'!#REF!</definedName>
    <definedName name="__123Graph_F" hidden="1">'[23]COMP-P&amp;L'!#REF!</definedName>
    <definedName name="__123Graph_FCOSTSECT" hidden="1">[20]PRODL297!#REF!</definedName>
    <definedName name="__123Graph_FGR" localSheetId="1" hidden="1">'[21]COMP-P&amp;L'!#REF!</definedName>
    <definedName name="__123Graph_FGR" localSheetId="0" hidden="1">'[22]COMP-P&amp;L'!#REF!</definedName>
    <definedName name="__123Graph_FGR" hidden="1">'[23]COMP-P&amp;L'!#REF!</definedName>
    <definedName name="__123Graph_FREV" localSheetId="1" hidden="1">'[21]COMP-P&amp;L'!#REF!</definedName>
    <definedName name="__123Graph_FREV" localSheetId="0" hidden="1">'[22]COMP-P&amp;L'!#REF!</definedName>
    <definedName name="__123Graph_FREV" hidden="1">'[23]COMP-P&amp;L'!#REF!</definedName>
    <definedName name="__123Graph_LBL_A" hidden="1">[2]SALES!#REF!</definedName>
    <definedName name="__123Graph_LBL_AMONTH" hidden="1">[2]SALES!#REF!</definedName>
    <definedName name="__123Graph_LBL_ATREND" hidden="1">[2]SALES!#REF!</definedName>
    <definedName name="__123Graph_LBL_AYEAR" hidden="1">[2]SALES!#REF!</definedName>
    <definedName name="__123Graph_LBL_B" hidden="1">[2]SALES!#REF!</definedName>
    <definedName name="__123Graph_LBL_BMONTH" hidden="1">[2]SALES!#REF!</definedName>
    <definedName name="__123Graph_LBL_BTREND" hidden="1">[2]SALES!#REF!</definedName>
    <definedName name="__123Graph_LBL_BYEAR" hidden="1">[2]SALES!#REF!</definedName>
    <definedName name="__123Graph_X" hidden="1">[17]JAN!$B$46:$B$50</definedName>
    <definedName name="__123Graph_XBUD" hidden="1">[19]EXP!#REF!</definedName>
    <definedName name="__123Graph_XCOSTDIST" hidden="1">[20]PRODL297!#REF!</definedName>
    <definedName name="__123Graph_XCOSTSECT" hidden="1">[20]PRODL297!$C$29:$C$34</definedName>
    <definedName name="__123Graph_XDM" hidden="1">[17]JAN!$B$46:$B$50</definedName>
    <definedName name="__123Graph_XDY" hidden="1">[17]JAN!$B$46:$B$50</definedName>
    <definedName name="__123Graph_XGR" localSheetId="1" hidden="1">'[21]COMP-P&amp;L'!#REF!</definedName>
    <definedName name="__123Graph_XGR" localSheetId="0" hidden="1">'[22]COMP-P&amp;L'!#REF!</definedName>
    <definedName name="__123Graph_XGR" hidden="1">'[23]COMP-P&amp;L'!#REF!</definedName>
    <definedName name="__123Graph_XMONTH" localSheetId="0" hidden="1">[2]SALES!#REF!</definedName>
    <definedName name="__123Graph_XMONTH" hidden="1">[2]SALES!#REF!</definedName>
    <definedName name="__123Graph_XREV" localSheetId="1" hidden="1">'[21]COMP-P&amp;L'!#REF!</definedName>
    <definedName name="__123Graph_XREV" localSheetId="0" hidden="1">'[22]COMP-P&amp;L'!#REF!</definedName>
    <definedName name="__123Graph_XREV" hidden="1">'[23]COMP-P&amp;L'!#REF!</definedName>
    <definedName name="__123Graph_XTREND" localSheetId="0" hidden="1">[2]SALES!#REF!</definedName>
    <definedName name="__123Graph_XTREND" hidden="1">[2]SALES!#REF!</definedName>
    <definedName name="__123Graph_XYEAR" hidden="1">[2]SALES!#REF!</definedName>
    <definedName name="__123Graph_XYTD" hidden="1">[19]EXP!#REF!</definedName>
    <definedName name="__14__123Graph_LBL_BMKT_MONTH" hidden="1">[2]SALES!#REF!</definedName>
    <definedName name="__16__123Graph_LBL_BMKT_YTD" hidden="1">[2]SALES!#REF!</definedName>
    <definedName name="__18__123Graph_XMKT_MONTH" hidden="1">[2]SALES!#REF!</definedName>
    <definedName name="__2__123Graph_AMKT_MONTH" hidden="1">[2]SALES!#REF!</definedName>
    <definedName name="__2__123Graph_AMKT_YTD" hidden="1">[2]SALES!#REF!</definedName>
    <definedName name="__20__123Graph_XMKT_YTD" hidden="1">[2]SALES!#REF!</definedName>
    <definedName name="__3__123Graph_BMKT_MONTH" hidden="1">[2]SALES!#REF!</definedName>
    <definedName name="__4__123Graph_AMKT_YTD" hidden="1">[2]SALES!#REF!</definedName>
    <definedName name="__4__123Graph_BMKT_YTD" hidden="1">[2]SALES!#REF!</definedName>
    <definedName name="__5__123Graph_LBL_AMKT_MONTH" hidden="1">[2]SALES!#REF!</definedName>
    <definedName name="__6__123Graph_BMKT_MONTH" hidden="1">[2]SALES!#REF!</definedName>
    <definedName name="__6__123Graph_LBL_AMKT_YTD" hidden="1">[2]SALES!#REF!</definedName>
    <definedName name="__7__123Graph_LBL_BMKT_MONTH" hidden="1">[2]SALES!#REF!</definedName>
    <definedName name="__8__123Graph_BMKT_YTD" hidden="1">[2]SALES!#REF!</definedName>
    <definedName name="__8__123Graph_LBL_BMKT_YTD" hidden="1">[2]SALES!#REF!</definedName>
    <definedName name="__9__123Graph_XMKT_MONTH" hidden="1">[2]SALES!#REF!</definedName>
    <definedName name="__aaV9" localSheetId="0">#REF!</definedName>
    <definedName name="__aaV9">#REF!</definedName>
    <definedName name="__Act04">#REF!</definedName>
    <definedName name="__ALL1" localSheetId="0">#REF!</definedName>
    <definedName name="__ALL1">#REF!</definedName>
    <definedName name="__bal0196" localSheetId="1">[8]Plan1!$A$1:$F$238</definedName>
    <definedName name="__bal0196" localSheetId="0">[9]Plan1!$A$1:$F$238</definedName>
    <definedName name="__bal0196">[10]Plan1!$A$1:$F$238</definedName>
    <definedName name="__bal0296" localSheetId="1">[8]Plan1!$A$1:$F$238</definedName>
    <definedName name="__bal0296" localSheetId="0">[9]Plan1!$A$1:$F$238</definedName>
    <definedName name="__bal0296">[10]Plan1!$A$1:$F$238</definedName>
    <definedName name="__Bal0497" localSheetId="1">[8]Plan1!$A$1:$F$517</definedName>
    <definedName name="__Bal0497" localSheetId="0">[9]Plan1!$A$1:$F$517</definedName>
    <definedName name="__Bal0497">[10]Plan1!$A$1:$F$517</definedName>
    <definedName name="__bal1196" localSheetId="1">[8]Plan1!$A$1:$F$596</definedName>
    <definedName name="__bal1196" localSheetId="0">[9]Plan1!$A$1:$F$596</definedName>
    <definedName name="__bal1196">[10]Plan1!$A$1:$F$596</definedName>
    <definedName name="__bdg2000" localSheetId="1">[8]Plan1!$A$1:$AH$16</definedName>
    <definedName name="__bdg2000" localSheetId="0">[9]Plan1!$A$1:$AH$16</definedName>
    <definedName name="__bdg2000">[10]Plan1!$A$1:$AH$16</definedName>
    <definedName name="__CAP1" localSheetId="1">[11]Capex!#REF!</definedName>
    <definedName name="__CAP1" localSheetId="0">[12]Capex!#REF!</definedName>
    <definedName name="__CAP1">[13]Capex!#REF!</definedName>
    <definedName name="__CIP2" localSheetId="0">#REF!</definedName>
    <definedName name="__CIP2">#REF!</definedName>
    <definedName name="__CUM1" localSheetId="0">#REF!</definedName>
    <definedName name="__CUM1">#REF!</definedName>
    <definedName name="__CUM2" localSheetId="0">#REF!</definedName>
    <definedName name="__CUM2">#REF!</definedName>
    <definedName name="__dec98">'[24]DATA 2003'!#REF!</definedName>
    <definedName name="__DEV1" localSheetId="0">#REF!</definedName>
    <definedName name="__DEV1">#REF!</definedName>
    <definedName name="__Dim1" localSheetId="0">#REF!</definedName>
    <definedName name="__Dim1">#REF!</definedName>
    <definedName name="__Dim2" localSheetId="0">#REF!</definedName>
    <definedName name="__Dim2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jed122223" localSheetId="1">[14]MMR!$A$1327:$IV$1327</definedName>
    <definedName name="__jed122223" localSheetId="0">[15]MMR!$A$1327:$IV$1327</definedName>
    <definedName name="__jed122223">[16]MMR!$A$1327:$IV$1327</definedName>
    <definedName name="__K2">#REF!</definedName>
    <definedName name="__KSA1" localSheetId="0">#REF!</definedName>
    <definedName name="__KSA1">#REF!</definedName>
    <definedName name="__KSA2" localSheetId="0">#REF!</definedName>
    <definedName name="__KSA2">#REF!</definedName>
    <definedName name="__KSA3" localSheetId="0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1">[11]Revenue!#REF!</definedName>
    <definedName name="__MIN1" localSheetId="0">[12]Revenue!#REF!</definedName>
    <definedName name="__MIN1">[13]Revenue!#REF!</definedName>
    <definedName name="__mp2" localSheetId="0" hidden="1">#REF!</definedName>
    <definedName name="__mp2" hidden="1">#REF!</definedName>
    <definedName name="__MY2" localSheetId="0">#REF!</definedName>
    <definedName name="__MY2">#REF!</definedName>
    <definedName name="__MY3">#N/A</definedName>
    <definedName name="__MY4">#N/A</definedName>
    <definedName name="__MY5">#N/A</definedName>
    <definedName name="__New1">[6]SAD!$F$38</definedName>
    <definedName name="__O6">#REF!</definedName>
    <definedName name="__OUT1" localSheetId="1">[11]Revenue!#REF!</definedName>
    <definedName name="__OUT1" localSheetId="0">[12]Revenue!#REF!</definedName>
    <definedName name="__OUT1">[13]Revenue!#REF!</definedName>
    <definedName name="__REV2" localSheetId="1">[11]Revenue!#REF!</definedName>
    <definedName name="__REV2" localSheetId="0">[12]Revenue!#REF!</definedName>
    <definedName name="__REV2">[13]Revenue!#REF!</definedName>
    <definedName name="__REV21" localSheetId="1">[11]Revenue!#REF!</definedName>
    <definedName name="__REV21" localSheetId="0">[12]Revenue!#REF!</definedName>
    <definedName name="__REV21">[13]Revenue!#REF!</definedName>
    <definedName name="__REV22" localSheetId="1">[11]Revenue!#REF!</definedName>
    <definedName name="__REV22" localSheetId="0">[12]Revenue!#REF!</definedName>
    <definedName name="__REV22">[13]Revenue!#REF!</definedName>
    <definedName name="__RIL1">#REF!</definedName>
    <definedName name="__SCH2">[7]Notes!#REF!</definedName>
    <definedName name="__SUM1" localSheetId="0">#REF!</definedName>
    <definedName name="__SUM1">#REF!</definedName>
    <definedName name="__SUM2" localSheetId="0">#REF!</definedName>
    <definedName name="__SUM2">#REF!</definedName>
    <definedName name="__SUM3" localSheetId="0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1">[11]Revenue!#REF!</definedName>
    <definedName name="__TAR1" localSheetId="0">[12]Revenue!#REF!</definedName>
    <definedName name="__TAR1">[13]Revenue!#REF!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hidden="1">[2]SALES!#REF!</definedName>
    <definedName name="_1_0res_percent" localSheetId="0">#REF!</definedName>
    <definedName name="_1_0res_percent">#REF!</definedName>
    <definedName name="_1_dense_radius" localSheetId="1">'[25]Current Inputs'!$E$50:$P$50</definedName>
    <definedName name="_1_dense_radius" localSheetId="0">'[26]Current Inputs'!$E$50:$P$50</definedName>
    <definedName name="_1_dense_radius">'[27]Current Inputs'!$E$50:$P$50</definedName>
    <definedName name="_1_US">"Dolar Exchange"</definedName>
    <definedName name="_10">#N/A</definedName>
    <definedName name="_10__123Graph_AMKT_YTD" hidden="1">[2]SALES!#REF!</definedName>
    <definedName name="_10__123Graph_LBL_AMKT_MONTH" hidden="1">[2]SALES!#REF!</definedName>
    <definedName name="_10__123Graph_LBL_BMKT_YTD" hidden="1">[2]SALES!#REF!</definedName>
    <definedName name="_10__123Graph_XMKT_YTD" hidden="1">[2]SALES!#REF!</definedName>
    <definedName name="_10Excel_BuiltIn_Print_Titles_6_1">[28]Administration!$A$1:$C$65536,[28]Administration!#REF!</definedName>
    <definedName name="_11">#N/A</definedName>
    <definedName name="_11__123Graph_XMKT_MONTH" localSheetId="0" hidden="1">[2]SALES!#REF!</definedName>
    <definedName name="_11__123Graph_XMKT_MONTH" hidden="1">[2]SALES!#REF!</definedName>
    <definedName name="_11Excel_BuiltIn_Print_Titles_6_1" localSheetId="1">[29]Administration!$A$1:$C$65536,[29]Administration!#REF!</definedName>
    <definedName name="_11Excel_BuiltIn_Print_Titles_6_1" localSheetId="0">[30]Administration!$A$1:$C$65536,[30]Administration!#REF!</definedName>
    <definedName name="_11Excel_BuiltIn_Print_Titles_6_1">[31]Administration!$A$1:$C$65536,[31]Administration!#REF!</definedName>
    <definedName name="_11M" localSheetId="1">[32]Fin!$C$305</definedName>
    <definedName name="_11M" localSheetId="0">[32]Fin!$C$305</definedName>
    <definedName name="_11M">[32]Fin!$C$305</definedName>
    <definedName name="_12">#N/A</definedName>
    <definedName name="_12__123Graph_BMKT_MONTH" localSheetId="1" hidden="1">[2]SALES!#REF!</definedName>
    <definedName name="_12__123Graph_BMKT_MONTH" localSheetId="0" hidden="1">[2]SALES!#REF!</definedName>
    <definedName name="_12__123Graph_BMKT_MONTH" hidden="1">[2]SALES!#REF!</definedName>
    <definedName name="_12__123Graph_BMKT_YTD" localSheetId="0" hidden="1">[2]SALES!#REF!</definedName>
    <definedName name="_12__123Graph_BMKT_YTD" hidden="1">[2]SALES!#REF!</definedName>
    <definedName name="_12__123Graph_LBL_AMKT_YTD" localSheetId="0" hidden="1">[2]SALES!#REF!</definedName>
    <definedName name="_12__123Graph_LBL_AMKT_YTD" hidden="1">[2]SALES!#REF!</definedName>
    <definedName name="_12__123Graph_XMKT_YTD" localSheetId="0" hidden="1">[2]SALES!#REF!</definedName>
    <definedName name="_12__123Graph_XMKT_YTD" hidden="1">[2]SALES!#REF!</definedName>
    <definedName name="_13">#N/A</definedName>
    <definedName name="_14">#N/A</definedName>
    <definedName name="_14__123Graph_AMKT_YTD" hidden="1">[2]SALES!#REF!</definedName>
    <definedName name="_14__123Graph_BMKT_YTD" hidden="1">[2]SALES!#REF!</definedName>
    <definedName name="_14__123Graph_LBL_BMKT_MONTH" hidden="1">[2]SALES!#REF!</definedName>
    <definedName name="_15">#N/A</definedName>
    <definedName name="_15__123Graph_BMKT_MONTH" hidden="1">[2]SALES!#REF!</definedName>
    <definedName name="_15__123Graph_LBL_AMKT_MONTH" hidden="1">[2]SALES!#REF!</definedName>
    <definedName name="_16">#N/A</definedName>
    <definedName name="_16__123Graph_BMKT_YTD" hidden="1">[2]SALES!#REF!</definedName>
    <definedName name="_16__123Graph_LBL_AMKT_MONTH" hidden="1">[2]SALES!#REF!</definedName>
    <definedName name="_16__123Graph_LBL_BMKT_YTD" hidden="1">[2]SALES!#REF!</definedName>
    <definedName name="_17">#N/A</definedName>
    <definedName name="_18">#N/A</definedName>
    <definedName name="_18__123Graph_LBL_AMKT_YTD" hidden="1">[2]SALES!#REF!</definedName>
    <definedName name="_18__123Graph_XMKT_MONTH" hidden="1">[2]SALES!#REF!</definedName>
    <definedName name="_19">#N/A</definedName>
    <definedName name="_1A">#REF!</definedName>
    <definedName name="_1F">#REF!</definedName>
    <definedName name="_1M" localSheetId="1">[11]Financing!#REF!</definedName>
    <definedName name="_1M" localSheetId="0">[33]Financing!#REF!</definedName>
    <definedName name="_1M">[13]Financing!#REF!</definedName>
    <definedName name="_1NR" localSheetId="0">#REF!</definedName>
    <definedName name="_1NR">#REF!</definedName>
    <definedName name="_1S" localSheetId="0">#REF!</definedName>
    <definedName name="_1S">#REF!</definedName>
    <definedName name="_2" localSheetId="0">#REF!</definedName>
    <definedName name="_2">#REF!</definedName>
    <definedName name="_2__123Graph_AMKT_MONTH" localSheetId="0" hidden="1">[2]SALES!#REF!</definedName>
    <definedName name="_2__123Graph_AMKT_MONTH" hidden="1">[2]SALES!#REF!</definedName>
    <definedName name="_2__123Graph_AMKT_YTD" localSheetId="0" hidden="1">[2]SALES!#REF!</definedName>
    <definedName name="_2__123Graph_AMKT_YTD" hidden="1">[2]SALES!#REF!</definedName>
    <definedName name="_2_0zone_ic_perc" localSheetId="0">#REF!</definedName>
    <definedName name="_2_0zone_ic_perc">#REF!</definedName>
    <definedName name="_20">#N/A</definedName>
    <definedName name="_20__123Graph_BMKT_YTD" localSheetId="0" hidden="1">[2]SALES!#REF!</definedName>
    <definedName name="_20__123Graph_BMKT_YTD" hidden="1">[2]SALES!#REF!</definedName>
    <definedName name="_20__123Graph_LBL_AMKT_MONTH" localSheetId="0" hidden="1">[2]SALES!#REF!</definedName>
    <definedName name="_20__123Graph_LBL_AMKT_MONTH" hidden="1">[2]SALES!#REF!</definedName>
    <definedName name="_20__123Graph_LBL_BMKT_MONTH" localSheetId="0" hidden="1">[2]SALES!#REF!</definedName>
    <definedName name="_20__123Graph_LBL_BMKT_MONTH" hidden="1">[2]SALES!#REF!</definedName>
    <definedName name="_20__123Graph_XMKT_YTD" localSheetId="0" hidden="1">[2]SALES!#REF!</definedName>
    <definedName name="_20__123Graph_XMKT_YTD" hidden="1">[2]SALES!#REF!</definedName>
    <definedName name="_21">#N/A</definedName>
    <definedName name="_21__123Graph_BMKT_MONTH" hidden="1">[2]SALES!#REF!</definedName>
    <definedName name="_21__123Graph_LBL_BMKT_MONTH" hidden="1">[2]SALES!#REF!</definedName>
    <definedName name="_22">#N/A</definedName>
    <definedName name="_22__123Graph_LBL_BMKT_YTD" hidden="1">[2]SALES!#REF!</definedName>
    <definedName name="_24__123Graph_LBL_AMKT_YTD" hidden="1">[2]SALES!#REF!</definedName>
    <definedName name="_24__123Graph_LBL_BMKT_YTD" hidden="1">[2]SALES!#REF!</definedName>
    <definedName name="_24__123Graph_XMKT_MONTH" hidden="1">[2]SALES!#REF!</definedName>
    <definedName name="_26__123Graph_XMKT_YTD" hidden="1">[2]SALES!#REF!</definedName>
    <definedName name="_27__123Graph_XMKT_MONTH" hidden="1">[2]SALES!#REF!</definedName>
    <definedName name="_28__123Graph_BMKT_YTD" hidden="1">[2]SALES!#REF!</definedName>
    <definedName name="_28__123Graph_LBL_BMKT_MONTH" hidden="1">[2]SALES!#REF!</definedName>
    <definedName name="_2A" localSheetId="0">#REF!</definedName>
    <definedName name="_2A">#REF!</definedName>
    <definedName name="_2F" localSheetId="0">#REF!</definedName>
    <definedName name="_2F">#REF!</definedName>
    <definedName name="_2S" localSheetId="0">#REF!</definedName>
    <definedName name="_2S">#REF!</definedName>
    <definedName name="_3">#N/A</definedName>
    <definedName name="_3__123Graph_AMKT_MONTH" localSheetId="0" hidden="1">[2]SALES!#REF!</definedName>
    <definedName name="_3__123Graph_AMKT_MONTH" hidden="1">[2]SALES!#REF!</definedName>
    <definedName name="_3__123Graph_BMKT_MONTH" localSheetId="0" hidden="1">[2]SALES!#REF!</definedName>
    <definedName name="_3__123Graph_BMKT_MONTH" hidden="1">[2]SALES!#REF!</definedName>
    <definedName name="_3_0res_percent" localSheetId="1">#REF!</definedName>
    <definedName name="_3_0res_percent" localSheetId="0">#REF!</definedName>
    <definedName name="_3_0res_percent">#REF!</definedName>
    <definedName name="_30__123Graph_LBL_AMKT_YTD" localSheetId="0" hidden="1">[2]SALES!#REF!</definedName>
    <definedName name="_30__123Graph_LBL_AMKT_YTD" hidden="1">[2]SALES!#REF!</definedName>
    <definedName name="_30__123Graph_XMKT_YTD" localSheetId="0" hidden="1">[2]SALES!#REF!</definedName>
    <definedName name="_30__123Graph_XMKT_YTD" hidden="1">[2]SALES!#REF!</definedName>
    <definedName name="_32__123Graph_LBL_BMKT_YTD" localSheetId="0" hidden="1">[2]SALES!#REF!</definedName>
    <definedName name="_32__123Graph_LBL_BMKT_YTD" hidden="1">[2]SALES!#REF!</definedName>
    <definedName name="_326Cash" localSheetId="1">#REF!</definedName>
    <definedName name="_326Cash" localSheetId="0">#REF!</definedName>
    <definedName name="_326Cash">#REF!</definedName>
    <definedName name="_326FDeal" localSheetId="0">#REF!</definedName>
    <definedName name="_326FDeal">#REF!</definedName>
    <definedName name="_326NDeal" localSheetId="0">#REF!</definedName>
    <definedName name="_326NDeal">#REF!</definedName>
    <definedName name="_33_2_">[7]Restrict!#REF!</definedName>
    <definedName name="_35__123Graph_LBL_AMKT_MONTH" hidden="1">[2]SALES!#REF!</definedName>
    <definedName name="_36__123Graph_XMKT_MONTH" localSheetId="0" hidden="1">[2]SALES!#REF!</definedName>
    <definedName name="_36__123Graph_XMKT_MONTH" hidden="1">[2]SALES!#REF!</definedName>
    <definedName name="_3A" localSheetId="0">#REF!</definedName>
    <definedName name="_3A">#REF!</definedName>
    <definedName name="_3S" localSheetId="0">#REF!</definedName>
    <definedName name="_3S">#REF!</definedName>
    <definedName name="_4">#N/A</definedName>
    <definedName name="_4__123Graph_AMKT_MONTH" localSheetId="0" hidden="1">[2]SALES!#REF!</definedName>
    <definedName name="_4__123Graph_AMKT_MONTH" hidden="1">[2]SALES!#REF!</definedName>
    <definedName name="_4__123Graph_AMKT_YTD" localSheetId="0" hidden="1">[2]SALES!#REF!</definedName>
    <definedName name="_4__123Graph_AMKT_YTD" hidden="1">[2]SALES!#REF!</definedName>
    <definedName name="_4__123Graph_BMKT_YTD" localSheetId="0" hidden="1">[2]SALES!#REF!</definedName>
    <definedName name="_4__123Graph_BMKT_YTD" hidden="1">[2]SALES!#REF!</definedName>
    <definedName name="_40__123Graph_LBL_BMKT_YTD" localSheetId="0" hidden="1">[2]SALES!#REF!</definedName>
    <definedName name="_40__123Graph_LBL_BMKT_YTD" hidden="1">[2]SALES!#REF!</definedName>
    <definedName name="_40__123Graph_XMKT_YTD" localSheetId="0" hidden="1">[2]SALES!#REF!</definedName>
    <definedName name="_40__123Graph_XMKT_YTD" hidden="1">[2]SALES!#REF!</definedName>
    <definedName name="_42__123Graph_LBL_AMKT_YTD" hidden="1">[2]SALES!#REF!</definedName>
    <definedName name="_49__123Graph_LBL_BMKT_MONTH" hidden="1">[2]SALES!#REF!</definedName>
    <definedName name="_4A" localSheetId="0">#REF!</definedName>
    <definedName name="_4A">#REF!</definedName>
    <definedName name="_4S" localSheetId="0">#REF!</definedName>
    <definedName name="_4S">#REF!</definedName>
    <definedName name="_5">#N/A</definedName>
    <definedName name="_5__123Graph_AMKT_MONTH" localSheetId="0" hidden="1">[2]SALES!#REF!</definedName>
    <definedName name="_5__123Graph_AMKT_MONTH" hidden="1">[2]SALES!#REF!</definedName>
    <definedName name="_5__123Graph_BMKT_MONTH" localSheetId="0" hidden="1">[2]SALES!#REF!</definedName>
    <definedName name="_5__123Graph_BMKT_MONTH" hidden="1">[2]SALES!#REF!</definedName>
    <definedName name="_5__123Graph_LBL_AMKT_MONTH" hidden="1">[2]SALES!#REF!</definedName>
    <definedName name="_50__123Graph_XMKT_YTD" hidden="1">[2]SALES!#REF!</definedName>
    <definedName name="_56__123Graph_LBL_BMKT_YTD" hidden="1">[2]SALES!#REF!</definedName>
    <definedName name="_5A" localSheetId="0">#REF!</definedName>
    <definedName name="_5A">#REF!</definedName>
    <definedName name="_5S" localSheetId="0">#REF!</definedName>
    <definedName name="_5S">#REF!</definedName>
    <definedName name="_6">#N/A</definedName>
    <definedName name="_6__123Graph_AMKT_YTD" localSheetId="0" hidden="1">[2]SALES!#REF!</definedName>
    <definedName name="_6__123Graph_AMKT_YTD" hidden="1">[2]SALES!#REF!</definedName>
    <definedName name="_6__123Graph_BMKT_MONTH" localSheetId="0" hidden="1">[2]SALES!#REF!</definedName>
    <definedName name="_6__123Graph_BMKT_MONTH" hidden="1">[2]SALES!#REF!</definedName>
    <definedName name="_6__123Graph_BMKT_YTD" hidden="1">[2]SALES!#REF!</definedName>
    <definedName name="_6__123Graph_LBL_AMKT_YTD" hidden="1">[2]SALES!#REF!</definedName>
    <definedName name="_6_0zone_ic_perc" localSheetId="1">#REF!</definedName>
    <definedName name="_6_0zone_ic_perc" localSheetId="0">#REF!</definedName>
    <definedName name="_6_0zone_ic_perc">#REF!</definedName>
    <definedName name="_63__123Graph_XMKT_MONTH" hidden="1">[2]SALES!#REF!</definedName>
    <definedName name="_7">#N/A</definedName>
    <definedName name="_7__123Graph_AMKT_MONTH" hidden="1">[2]SALES!#REF!</definedName>
    <definedName name="_7__123Graph_LBL_AMKT_MONTH" localSheetId="0" hidden="1">[2]SALES!#REF!</definedName>
    <definedName name="_7__123Graph_LBL_AMKT_MONTH" hidden="1">[2]SALES!#REF!</definedName>
    <definedName name="_7__123Graph_LBL_BMKT_MONTH" localSheetId="0" hidden="1">[2]SALES!#REF!</definedName>
    <definedName name="_7__123Graph_LBL_BMKT_MONTH" hidden="1">[2]SALES!#REF!</definedName>
    <definedName name="_70__123Graph_XMKT_YTD" hidden="1">[2]SALES!#REF!</definedName>
    <definedName name="_8">#N/A</definedName>
    <definedName name="_8__123Graph_AMKT_MONTH" hidden="1">[2]SALES!#REF!</definedName>
    <definedName name="_8__123Graph_AMKT_YTD" hidden="1">[2]SALES!#REF!</definedName>
    <definedName name="_8__123Graph_BMKT_YTD" hidden="1">[2]SALES!#REF!</definedName>
    <definedName name="_8__123Graph_LBL_AMKT_YTD" hidden="1">[2]SALES!#REF!</definedName>
    <definedName name="_8__123Graph_LBL_BMKT_YTD" hidden="1">[2]SALES!#REF!</definedName>
    <definedName name="_9">#N/A</definedName>
    <definedName name="_9__123Graph_BMKT_MONTH" hidden="1">[2]SALES!#REF!</definedName>
    <definedName name="_9__123Graph_LBL_BMKT_MONTH" hidden="1">[2]SALES!#REF!</definedName>
    <definedName name="_9__123Graph_XMKT_MONTH" hidden="1">[2]SALES!#REF!</definedName>
    <definedName name="_aaV9" localSheetId="0">#REF!</definedName>
    <definedName name="_aaV9">#REF!</definedName>
    <definedName name="_Act04" localSheetId="0">#REF!</definedName>
    <definedName name="_Act04">#REF!</definedName>
    <definedName name="_ALL1" localSheetId="0">#REF!</definedName>
    <definedName name="_ALL1">#REF!</definedName>
    <definedName name="_bal0196" localSheetId="1">[8]Plan1!$A$1:$F$238</definedName>
    <definedName name="_bal0196" localSheetId="0">[9]Plan1!$A$1:$F$238</definedName>
    <definedName name="_bal0196">[10]Plan1!$A$1:$F$238</definedName>
    <definedName name="_bal0296" localSheetId="1">[8]Plan1!$A$1:$F$238</definedName>
    <definedName name="_bal0296" localSheetId="0">[9]Plan1!$A$1:$F$238</definedName>
    <definedName name="_bal0296">[10]Plan1!$A$1:$F$238</definedName>
    <definedName name="_Bal0497" localSheetId="1">[8]Plan1!$A$1:$F$517</definedName>
    <definedName name="_Bal0497" localSheetId="0">[9]Plan1!$A$1:$F$517</definedName>
    <definedName name="_Bal0497">[10]Plan1!$A$1:$F$517</definedName>
    <definedName name="_bal1196" localSheetId="1">[8]Plan1!$A$1:$F$596</definedName>
    <definedName name="_bal1196" localSheetId="0">[9]Plan1!$A$1:$F$596</definedName>
    <definedName name="_bal1196">[10]Plan1!$A$1:$F$596</definedName>
    <definedName name="_bdg2000" localSheetId="1">[8]Plan1!$A$1:$AH$16</definedName>
    <definedName name="_bdg2000" localSheetId="0">[9]Plan1!$A$1:$AH$16</definedName>
    <definedName name="_bdg2000">[10]Plan1!$A$1:$AH$16</definedName>
    <definedName name="_C70000" localSheetId="0">#REF!</definedName>
    <definedName name="_C70000">#REF!</definedName>
    <definedName name="_CAP1" localSheetId="1">[11]Capex!#REF!</definedName>
    <definedName name="_CAP1" localSheetId="0">[33]Capex!#REF!</definedName>
    <definedName name="_CAP1">[13]Capex!#REF!</definedName>
    <definedName name="_CIP2" localSheetId="0">#REF!</definedName>
    <definedName name="_CIP2">#REF!</definedName>
    <definedName name="_CUM1" localSheetId="0">#REF!</definedName>
    <definedName name="_CUM1">#REF!</definedName>
    <definedName name="_CUM2" localSheetId="0">#REF!</definedName>
    <definedName name="_CUM2">#REF!</definedName>
    <definedName name="_DEV1">#REF!</definedName>
    <definedName name="_Dim1">#REF!</definedName>
    <definedName name="_Dim2">#REF!</definedName>
    <definedName name="_Fill" hidden="1">#REF!</definedName>
    <definedName name="_FILL1" hidden="1">#REF!</definedName>
    <definedName name="_xlnm._FilterDatabase" localSheetId="1" hidden="1">Cust!$B$18:$B$25</definedName>
    <definedName name="_FinStat_US" localSheetId="0">#REF!</definedName>
    <definedName name="_FinStat_US">#REF!</definedName>
    <definedName name="_highlights" localSheetId="0">#REF!</definedName>
    <definedName name="_highlights">#REF!</definedName>
    <definedName name="_IND1" localSheetId="0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1">[14]MMR!$A$1327:$IV$1327</definedName>
    <definedName name="_jed122223" localSheetId="0">[5]MMR!$A$1327:$IV$1327</definedName>
    <definedName name="_jed122223">[16]MMR!$A$1327:$IV$1327</definedName>
    <definedName name="_K2">#REF!</definedName>
    <definedName name="_Key1" localSheetId="0" hidden="1">#REF!</definedName>
    <definedName name="_Key1" hidden="1">#REF!</definedName>
    <definedName name="_Key2" localSheetId="0" hidden="1">[34]PROD!#REF!</definedName>
    <definedName name="_Key2" hidden="1">[34]PROD!#REF!</definedName>
    <definedName name="_KSA1" localSheetId="0">#REF!</definedName>
    <definedName name="_KSA1">#REF!</definedName>
    <definedName name="_KSA2" localSheetId="0">#REF!</definedName>
    <definedName name="_KSA2">#REF!</definedName>
    <definedName name="_KSA3" localSheetId="0">#REF!</definedName>
    <definedName name="_KSA3">#REF!</definedName>
    <definedName name="_KSA4">#REF!</definedName>
    <definedName name="_KSA5">#REF!</definedName>
    <definedName name="_KSA6">#REF!</definedName>
    <definedName name="_LIC2">#REF!</definedName>
    <definedName name="_MENU3">#REF!</definedName>
    <definedName name="_MIN1" localSheetId="1">[11]Revenue!#REF!</definedName>
    <definedName name="_MIN1" localSheetId="0">[33]Revenue!#REF!</definedName>
    <definedName name="_MIN1">[13]Revenue!#REF!</definedName>
    <definedName name="_mp2" localSheetId="0" hidden="1">#REF!</definedName>
    <definedName name="_mp2" hidden="1">#REF!</definedName>
    <definedName name="_MY2" localSheetId="0">#REF!</definedName>
    <definedName name="_MY2">#REF!</definedName>
    <definedName name="_MY3">#N/A</definedName>
    <definedName name="_MY4">#N/A</definedName>
    <definedName name="_MY5">#N/A</definedName>
    <definedName name="_New1">[35]SAD!$F$38</definedName>
    <definedName name="_O6">#REF!</definedName>
    <definedName name="_Order1" hidden="1">255</definedName>
    <definedName name="_Order1_1" hidden="1">0</definedName>
    <definedName name="_Order2" hidden="1">255</definedName>
    <definedName name="_OUT1" localSheetId="1">[11]Revenue!#REF!</definedName>
    <definedName name="_OUT1" localSheetId="0">[33]Revenue!#REF!</definedName>
    <definedName name="_OUT1">[13]Revenue!#REF!</definedName>
    <definedName name="_REV2" localSheetId="1">[11]Revenue!#REF!</definedName>
    <definedName name="_REV2" localSheetId="0">[33]Revenue!#REF!</definedName>
    <definedName name="_REV2">[13]Revenue!#REF!</definedName>
    <definedName name="_REV21" localSheetId="1">[11]Revenue!#REF!</definedName>
    <definedName name="_REV21" localSheetId="0">[33]Revenue!#REF!</definedName>
    <definedName name="_REV21">[13]Revenue!#REF!</definedName>
    <definedName name="_REV22" localSheetId="1">[11]Revenue!#REF!</definedName>
    <definedName name="_REV22" localSheetId="0">[33]Revenue!#REF!</definedName>
    <definedName name="_REV22">[13]Revenue!#REF!</definedName>
    <definedName name="_RevData" localSheetId="0">#REF!</definedName>
    <definedName name="_RevData">#REF!</definedName>
    <definedName name="_RIL1" localSheetId="0">#REF!</definedName>
    <definedName name="_RIL1">#REF!</definedName>
    <definedName name="_Scenarios_Difference" localSheetId="0">#REF!</definedName>
    <definedName name="_Scenarios_Difference">#REF!</definedName>
    <definedName name="_set1">#REF!</definedName>
    <definedName name="_Sort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2_In2" localSheetId="1" hidden="1">[11]Subs!#REF!</definedName>
    <definedName name="_Table2_In2" localSheetId="0" hidden="1">[36]Subs!#REF!</definedName>
    <definedName name="_Table2_In2" hidden="1">[13]Subs!#REF!</definedName>
    <definedName name="_TAR1" localSheetId="1">[11]Revenue!#REF!</definedName>
    <definedName name="_TAR1" localSheetId="0">[33]Revenue!#REF!</definedName>
    <definedName name="_TAR1">[13]Revenue!#REF!</definedName>
    <definedName name="_title" localSheetId="0">#REF!</definedName>
    <definedName name="_title">#REF!</definedName>
    <definedName name="_WI1" localSheetId="0">#REF!</definedName>
    <definedName name="_WI1">#REF!</definedName>
    <definedName name="_WI11" localSheetId="0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A">#REF!</definedName>
    <definedName name="aa">[5]MMR!$A$1316:$IV$1316</definedName>
    <definedName name="aaa">#N/A</definedName>
    <definedName name="AAClaim">#REF!</definedName>
    <definedName name="AACTP" localSheetId="0">#REF!</definedName>
    <definedName name="AACTP">#REF!</definedName>
    <definedName name="AAGF" localSheetId="0">#REF!</definedName>
    <definedName name="AAGF">#REF!</definedName>
    <definedName name="AB" localSheetId="0">'[37]VISION 2000'!#REF!</definedName>
    <definedName name="AB">'[37]VISION 2000'!#REF!</definedName>
    <definedName name="ABLE">'[38]VISION 2000'!$B$115</definedName>
    <definedName name="acc_cash_surplus" localSheetId="1">'[25]Funds and Valuation'!$E$88:$P$88</definedName>
    <definedName name="acc_cash_surplus" localSheetId="0">'[26]Funds and Valuation'!$E$88:$P$88</definedName>
    <definedName name="acc_cash_surplus">'[27]Funds and Valuation'!$E$88:$P$88</definedName>
    <definedName name="Acc_Depreciation">[39]Trans!#REF!</definedName>
    <definedName name="AccessDatabase" hidden="1">"C:\My Documents\New MMR\INPUT.mdb"</definedName>
    <definedName name="ACCOUNT" localSheetId="1">[11]Capex!#REF!</definedName>
    <definedName name="ACCOUNT" localSheetId="0">[33]Capex!#REF!</definedName>
    <definedName name="ACCOUNT">[13]Capex!#REF!</definedName>
    <definedName name="ACCOUNTEDPERIODTYPE1" localSheetId="0">#REF!</definedName>
    <definedName name="ACCOUNTEDPERIODTYPE1">#REF!</definedName>
    <definedName name="Accountf" localSheetId="0">#REF!</definedName>
    <definedName name="Accountf">#REF!</definedName>
    <definedName name="accountperdim" localSheetId="0">[40]DATA!#REF!</definedName>
    <definedName name="accountperdim">[40]DATA!#REF!</definedName>
    <definedName name="ACCTNAME">#N/A</definedName>
    <definedName name="ACCUMLEAVE">#N/A</definedName>
    <definedName name="ACD" localSheetId="1">[11]Capex!#REF!</definedName>
    <definedName name="ACD" localSheetId="0">[33]Capex!#REF!</definedName>
    <definedName name="ACD">[13]Capex!#REF!</definedName>
    <definedName name="acq" localSheetId="0">#REF!</definedName>
    <definedName name="acq">#REF!</definedName>
    <definedName name="ACT" localSheetId="0">#REF!</definedName>
    <definedName name="ACT">#REF!</definedName>
    <definedName name="ACTFEES" localSheetId="1">[11]Revenue!#REF!</definedName>
    <definedName name="ACTFEES" localSheetId="0">[33]Revenue!#REF!</definedName>
    <definedName name="ACTFEES">[13]Revenue!#REF!</definedName>
    <definedName name="ACTP" localSheetId="0">#REF!</definedName>
    <definedName name="ACTP">#REF!</definedName>
    <definedName name="actual" localSheetId="0">[41]MMR!$R$1:$R$65536</definedName>
    <definedName name="actual">[42]MMR!$R$1:$R$65536</definedName>
    <definedName name="actual_area_table" localSheetId="1">'[25]Geographic Data'!$C$29:$CX$32</definedName>
    <definedName name="actual_area_table" localSheetId="0">'[26]Geographic Data'!$C$29:$CX$32</definedName>
    <definedName name="actual_area_table">'[27]Geographic Data'!$C$29:$CX$32</definedName>
    <definedName name="ad" localSheetId="0">#REF!</definedName>
    <definedName name="ad">#REF!</definedName>
    <definedName name="adddataarea" localSheetId="0">#REF!</definedName>
    <definedName name="adddataarea">#REF!</definedName>
    <definedName name="ADFA" localSheetId="0">#REF!</definedName>
    <definedName name="ADFA">#REF!</definedName>
    <definedName name="ADMB">#REF!</definedName>
    <definedName name="admin_expense" localSheetId="1">[25]OpEx!$D$232:$O$232</definedName>
    <definedName name="admin_expense" localSheetId="0">[26]OpEx!$D$232:$O$232</definedName>
    <definedName name="admin_expense">[27]OpEx!$D$232:$O$232</definedName>
    <definedName name="AED" localSheetId="0">#REF!</definedName>
    <definedName name="AED">#REF!</definedName>
    <definedName name="afdsa">MATCH(0.01,[43]!End_Bal,-1)+1</definedName>
    <definedName name="AGMC" localSheetId="0">#REF!</definedName>
    <definedName name="AGMC">#REF!</definedName>
    <definedName name="AGML" localSheetId="0">#REF!</definedName>
    <definedName name="AGML">#REF!</definedName>
    <definedName name="AGMMISC" localSheetId="0">#REF!</definedName>
    <definedName name="AGMMISC">#REF!</definedName>
    <definedName name="AGMN">#REF!</definedName>
    <definedName name="AIRTARIF1" localSheetId="1">[11]Revenue!#REF!</definedName>
    <definedName name="AIRTARIF1" localSheetId="0">[33]Revenue!#REF!</definedName>
    <definedName name="AIRTARIF1">[13]Revenue!#REF!</definedName>
    <definedName name="AIRTARIF2" localSheetId="1">[11]Revenue!#REF!</definedName>
    <definedName name="AIRTARIF2" localSheetId="0">[33]Revenue!#REF!</definedName>
    <definedName name="AIRTARIF2">[13]Revenue!#REF!</definedName>
    <definedName name="AIRTARIF3" localSheetId="1">[11]Revenue!#REF!</definedName>
    <definedName name="AIRTARIF3" localSheetId="0">[33]Revenue!#REF!</definedName>
    <definedName name="AIRTARIF3">[13]Revenue!#REF!</definedName>
    <definedName name="AIRTARIF4" localSheetId="1">[11]Revenue!#REF!</definedName>
    <definedName name="AIRTARIF4" localSheetId="0">[33]Revenue!#REF!</definedName>
    <definedName name="AIRTARIF4">[13]Revenue!#REF!</definedName>
    <definedName name="AIRUSE1" localSheetId="1">[11]Revenue!#REF!</definedName>
    <definedName name="AIRUSE1" localSheetId="0">[33]Revenue!#REF!</definedName>
    <definedName name="AIRUSE1">[13]Revenue!#REF!</definedName>
    <definedName name="AIRUSE2" localSheetId="1">[11]Revenue!#REF!</definedName>
    <definedName name="AIRUSE2" localSheetId="0">[33]Revenue!#REF!</definedName>
    <definedName name="AIRUSE2">[13]Revenue!#REF!</definedName>
    <definedName name="AIRUSE3" localSheetId="1">[11]Revenue!#REF!</definedName>
    <definedName name="AIRUSE3" localSheetId="0">[33]Revenue!#REF!</definedName>
    <definedName name="AIRUSE3">[13]Revenue!#REF!</definedName>
    <definedName name="AIRUSE4" localSheetId="1">[11]Revenue!#REF!</definedName>
    <definedName name="AIRUSE4" localSheetId="0">[33]Revenue!#REF!</definedName>
    <definedName name="AIRUSE4">[13]Revenue!#REF!</definedName>
    <definedName name="AJES">#N/A</definedName>
    <definedName name="ajuste98" localSheetId="0">#REF!</definedName>
    <definedName name="ajuste98">#REF!</definedName>
    <definedName name="Ajuste99" localSheetId="1">[8]Plan1!#REF!</definedName>
    <definedName name="Ajuste99" localSheetId="0">[44]Plan1!#REF!</definedName>
    <definedName name="Ajuste99">[10]Plan1!#REF!</definedName>
    <definedName name="Algeria" localSheetId="0">#REF!</definedName>
    <definedName name="Algeria">#REF!</definedName>
    <definedName name="Algeria1" localSheetId="0">#REF!</definedName>
    <definedName name="Algeria1">#REF!</definedName>
    <definedName name="Algeria2" localSheetId="0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localSheetId="0" hidden="1">[18]SALES!#REF!</definedName>
    <definedName name="ALL" hidden="1">[18]SALES!#REF!</definedName>
    <definedName name="ALLG" localSheetId="0">#REF!</definedName>
    <definedName name="ALLG">#REF!</definedName>
    <definedName name="ALLGROUPS" localSheetId="0" hidden="1">[18]SALES!#REF!</definedName>
    <definedName name="ALLGROUPS" hidden="1">[18]SALES!#REF!</definedName>
    <definedName name="AllNet" localSheetId="0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 localSheetId="0">#REF!</definedName>
    <definedName name="AM">#REF!</definedName>
    <definedName name="ANA" localSheetId="0">#REF!</definedName>
    <definedName name="ANA">#REF!</definedName>
    <definedName name="Analdolar">#REF!</definedName>
    <definedName name="analpl" localSheetId="1">[8]Plan1!#REF!</definedName>
    <definedName name="analpl" localSheetId="0">[44]Plan1!#REF!</definedName>
    <definedName name="analpl">[10]Plan1!#REF!</definedName>
    <definedName name="analreal" localSheetId="0">#REF!</definedName>
    <definedName name="analreal">#REF!</definedName>
    <definedName name="Analtotal" localSheetId="1">[8]Plan1!#REF!</definedName>
    <definedName name="Analtotal" localSheetId="0">[44]Plan1!#REF!</definedName>
    <definedName name="Analtotal">[10]Plan1!#REF!</definedName>
    <definedName name="anil" localSheetId="1">#REF!</definedName>
    <definedName name="anil" localSheetId="0">#REF!</definedName>
    <definedName name="anil">#REF!</definedName>
    <definedName name="ANNUALEAVE">#N/A</definedName>
    <definedName name="APPEND2">[7]Notes!#REF!</definedName>
    <definedName name="APPENDIX">#REF!</definedName>
    <definedName name="Applications_Infrastructure">'[45]Reference Data'!$C$174:$C$181</definedName>
    <definedName name="APPROVAL">#N/A</definedName>
    <definedName name="APPSUSERNAME1" localSheetId="0">#REF!</definedName>
    <definedName name="APPSUSERNAME1">#REF!</definedName>
    <definedName name="APPX1">#REF!</definedName>
    <definedName name="april_actual" localSheetId="0">[41]MMR!$O$1:$O$65536</definedName>
    <definedName name="april_actual">[42]MMR!$O$1:$O$65536</definedName>
    <definedName name="aquisition_costs" localSheetId="1">[25]OpEx!$D$202:$O$202</definedName>
    <definedName name="aquisition_costs" localSheetId="0">[26]OpEx!$D$202:$O$202</definedName>
    <definedName name="aquisition_costs">[27]OpEx!$D$202:$O$202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fas">#N/A</definedName>
    <definedName name="Assumed_Growth_Rate" localSheetId="1">'[25]Funds and Valuation'!$C$103</definedName>
    <definedName name="Assumed_Growth_Rate" localSheetId="0">'[26]Funds and Valuation'!$C$103</definedName>
    <definedName name="Assumed_Growth_Rate">'[27]Funds and Valuation'!$C$103</definedName>
    <definedName name="AssumpPrint">[46]Assumptions!$A$1:$R$210</definedName>
    <definedName name="ATTEND">#N/A</definedName>
    <definedName name="AttInput">[46]Inputs2!$A$43</definedName>
    <definedName name="AttInput1">[46]Inputs2!$D$53</definedName>
    <definedName name="aug">'[24]DATA 2003'!#REF!</definedName>
    <definedName name="ave_subs_cre" localSheetId="0">[41]MMR!$A$1326:$IV$1326</definedName>
    <definedName name="ave_subs_cre">[42]MMR!$A$1326:$IV$1326</definedName>
    <definedName name="ave_subs_pre" localSheetId="0">[41]MMR!$A$1327:$IV$1327</definedName>
    <definedName name="ave_subs_pre">[42]MMR!$A$1327:$IV$1327</definedName>
    <definedName name="average_subscribers" localSheetId="1">[25]Revenues!$D$80:$O$80</definedName>
    <definedName name="average_subscribers" localSheetId="0">[26]Revenues!$D$80:$O$80</definedName>
    <definedName name="average_subscribers">[27]Revenues!$D$80:$O$80</definedName>
    <definedName name="average_subscribers_bus" localSheetId="1">[25]Revenues!$D$78:$O$78</definedName>
    <definedName name="average_subscribers_bus" localSheetId="0">[26]Revenues!$D$78:$O$78</definedName>
    <definedName name="average_subscribers_bus">[27]Revenues!$D$78:$O$78</definedName>
    <definedName name="average_subscribers_by_segement" localSheetId="1">[25]Revenues!$D$67:$O$77</definedName>
    <definedName name="average_subscribers_by_segement" localSheetId="0">[26]Revenues!$D$67:$O$77</definedName>
    <definedName name="average_subscribers_by_segement">[27]Revenues!$D$67:$O$77</definedName>
    <definedName name="average_subscribers_res" localSheetId="1">[25]Revenues!$D$79:$O$79</definedName>
    <definedName name="average_subscribers_res" localSheetId="0">[26]Revenues!$D$79:$O$79</definedName>
    <definedName name="average_subscribers_res">[27]Revenues!$D$79:$O$79</definedName>
    <definedName name="average_subscribers_seg1" localSheetId="1">[25]Revenues!$D$67:$O$67</definedName>
    <definedName name="average_subscribers_seg1" localSheetId="0">[26]Revenues!$D$67:$O$67</definedName>
    <definedName name="average_subscribers_seg1">[27]Revenues!$D$67:$O$67</definedName>
    <definedName name="average_subscribers_seg10" localSheetId="1">[25]Revenues!$D$77:$O$77</definedName>
    <definedName name="average_subscribers_seg10" localSheetId="0">[26]Revenues!$D$77:$O$77</definedName>
    <definedName name="average_subscribers_seg10">[27]Revenues!$D$77:$O$77</definedName>
    <definedName name="average_subscribers_seg2" localSheetId="1">[25]Revenues!$D$68:$O$68</definedName>
    <definedName name="average_subscribers_seg2" localSheetId="0">[26]Revenues!$D$68:$O$68</definedName>
    <definedName name="average_subscribers_seg2">[27]Revenues!$D$68:$O$68</definedName>
    <definedName name="average_subscribers_seg3" localSheetId="1">[25]Revenues!$D$69:$O$69</definedName>
    <definedName name="average_subscribers_seg3" localSheetId="0">[26]Revenues!$D$69:$O$69</definedName>
    <definedName name="average_subscribers_seg3">[27]Revenues!$D$69:$O$69</definedName>
    <definedName name="average_subscribers_seg4" localSheetId="1">[25]Revenues!$D$70:$O$70</definedName>
    <definedName name="average_subscribers_seg4" localSheetId="0">[26]Revenues!$D$70:$O$70</definedName>
    <definedName name="average_subscribers_seg4">[27]Revenues!$D$70:$O$70</definedName>
    <definedName name="average_subscribers_seg5" localSheetId="1">[25]Revenues!$D$72:$O$72</definedName>
    <definedName name="average_subscribers_seg5" localSheetId="0">[26]Revenues!$D$72:$O$72</definedName>
    <definedName name="average_subscribers_seg5">[27]Revenues!$D$72:$O$72</definedName>
    <definedName name="average_subscribers_seg6" localSheetId="1">[25]Revenues!$D$73:$O$73</definedName>
    <definedName name="average_subscribers_seg6" localSheetId="0">[26]Revenues!$D$73:$O$73</definedName>
    <definedName name="average_subscribers_seg6">[27]Revenues!$D$73:$O$73</definedName>
    <definedName name="average_subscribers_seg7" localSheetId="1">[25]Revenues!$D$74:$O$74</definedName>
    <definedName name="average_subscribers_seg7" localSheetId="0">[26]Revenues!$D$74:$O$74</definedName>
    <definedName name="average_subscribers_seg7">[27]Revenues!$D$74:$O$74</definedName>
    <definedName name="average_subscribers_seg8" localSheetId="1">[25]Revenues!$D$75:$O$75</definedName>
    <definedName name="average_subscribers_seg8" localSheetId="0">[26]Revenues!$D$75:$O$75</definedName>
    <definedName name="average_subscribers_seg8">[27]Revenues!$D$75:$O$75</definedName>
    <definedName name="average_subscribers_seg9" localSheetId="1">[25]Revenues!$D$76:$O$76</definedName>
    <definedName name="average_subscribers_seg9" localSheetId="0">[26]Revenues!$D$76:$O$76</definedName>
    <definedName name="average_subscribers_seg9">[27]Revenues!$D$76:$O$76</definedName>
    <definedName name="avg_e1_bsc_msc_links" localSheetId="1">[47]Network!$D$426:$P$426</definedName>
    <definedName name="avg_e1_bsc_msc_links" localSheetId="0">[48]Network!$D$426:$P$426</definedName>
    <definedName name="avg_e1_bsc_msc_links">[49]Network!$D$426:$P$426</definedName>
    <definedName name="avg_e1_ic_links" localSheetId="1">'[25]UMTS Capex'!$D$409:$O$409</definedName>
    <definedName name="avg_e1_ic_links" localSheetId="0">'[26]UMTS Capex'!$D$409:$O$409</definedName>
    <definedName name="avg_e1_ic_links">'[27]UMTS Capex'!$D$409:$O$409</definedName>
    <definedName name="avg_e1_msc_tandem_links" localSheetId="1">'[25]UMTS Capex'!$D$418:$O$418</definedName>
    <definedName name="avg_e1_msc_tandem_links" localSheetId="0">'[26]UMTS Capex'!$D$418:$O$418</definedName>
    <definedName name="avg_e1_msc_tandem_links">'[27]UMTS Capex'!$D$418:$O$418</definedName>
    <definedName name="avg_e1_peering_links" localSheetId="1">'[25]UMTS Capex'!$D$413:$O$413</definedName>
    <definedName name="avg_e1_peering_links" localSheetId="0">'[26]UMTS Capex'!$D$413:$O$413</definedName>
    <definedName name="avg_e1_peering_links">'[27]UMTS Capex'!$D$413:$O$413</definedName>
    <definedName name="avg_e1_tandem_tandem_links" localSheetId="1">'[25]UMTS Capex'!$D$423:$O$423</definedName>
    <definedName name="avg_e1_tandem_tandem_links" localSheetId="0">'[26]UMTS Capex'!$D$423:$O$423</definedName>
    <definedName name="avg_e1_tandem_tandem_links">'[27]UMTS Capex'!$D$423:$O$423</definedName>
    <definedName name="avr" localSheetId="1">'[24]DATA 2003'!#REF!</definedName>
    <definedName name="avr" localSheetId="0">'[24]DATA 2003'!#REF!</definedName>
    <definedName name="avr">'[24]DATA 2003'!#REF!</definedName>
    <definedName name="axiom_distributor">#REF!</definedName>
    <definedName name="axiom_master">#REF!</definedName>
    <definedName name="aza" localSheetId="0">[50]Cover!$L$1</definedName>
    <definedName name="aza">[51]Cover!$L$1</definedName>
    <definedName name="B" localSheetId="0">#REF!</definedName>
    <definedName name="B">#REF!</definedName>
    <definedName name="B.C.">[7]Notes!#REF!</definedName>
    <definedName name="b_e">'[45]Reference Data'!$C$214:$C$222</definedName>
    <definedName name="BA">#REF!</definedName>
    <definedName name="BA_BC">#REF!</definedName>
    <definedName name="BACK" localSheetId="0">#REF!</definedName>
    <definedName name="BACK">#REF!</definedName>
    <definedName name="BACK2" localSheetId="0">#REF!</definedName>
    <definedName name="BACK2">#REF!</definedName>
    <definedName name="BACK3">#REF!</definedName>
    <definedName name="BACK4">#REF!</definedName>
    <definedName name="BAClaim">#REF!</definedName>
    <definedName name="bad_debt" localSheetId="0">[41]MMR!$A$602:$IV$604</definedName>
    <definedName name="bad_debt">[42]MMR!$A$602:$IV$604</definedName>
    <definedName name="bad_debt_cre" localSheetId="0">[41]MMR!$A$602:$IV$602</definedName>
    <definedName name="bad_debt_cre">[42]MMR!$A$602:$IV$602</definedName>
    <definedName name="bad_debt_expense" localSheetId="1">[25]OpEx!$D$229:$O$229</definedName>
    <definedName name="bad_debt_expense" localSheetId="0">[26]OpEx!$D$229:$O$229</definedName>
    <definedName name="bad_debt_expense">[27]OpEx!$D$229:$O$229</definedName>
    <definedName name="bad_debt_pre" localSheetId="0">[41]MMR!$A$603:$IV$603</definedName>
    <definedName name="bad_debt_pre">[42]MMR!$A$603:$IV$603</definedName>
    <definedName name="baldat01" localSheetId="1">[8]Plan1!$A$1:$G$500</definedName>
    <definedName name="baldat01" localSheetId="0">[9]Plan1!$A$1:$G$500</definedName>
    <definedName name="baldat01">[10]Plan1!$A$1:$G$500</definedName>
    <definedName name="balsht">#REF!</definedName>
    <definedName name="Base_Year">[52]Assumptions!$B$10</definedName>
    <definedName name="BaseCase">[53]Scenarios!$C$164</definedName>
    <definedName name="BaseYear">[46]Assumptions!$D$13</definedName>
    <definedName name="BASIC">#N/A</definedName>
    <definedName name="BasicInput">[46]Inputs!$B$5:$G$16</definedName>
    <definedName name="BasicInput1">[46]Inputs!$E$12</definedName>
    <definedName name="Basis_end" localSheetId="1">'[54]tax comp'!#REF!</definedName>
    <definedName name="Basis_end" localSheetId="0">'[54]tax comp'!#REF!</definedName>
    <definedName name="Basis_end">'[54]tax comp'!#REF!</definedName>
    <definedName name="Basis_start" localSheetId="0">'[54]tax comp'!#REF!</definedName>
    <definedName name="Basis_start">'[54]tax comp'!#REF!</definedName>
    <definedName name="BC">#REF!</definedName>
    <definedName name="BCClaim">#REF!</definedName>
    <definedName name="BDETAILS" localSheetId="0">#REF!</definedName>
    <definedName name="BDETAILS">#REF!</definedName>
    <definedName name="Before_Turnaround">[55]SAD!#REF!</definedName>
    <definedName name="BEG">#N/A</definedName>
    <definedName name="Beg_Bal">#REF!</definedName>
    <definedName name="beg_subs_cre" localSheetId="0">[41]MMR!$A$1309:$IV$1309</definedName>
    <definedName name="beg_subs_cre">[42]MMR!$A$1309:$IV$1309</definedName>
    <definedName name="beg_subs_pre" localSheetId="0">[41]MMR!$A$1310:$IV$1310</definedName>
    <definedName name="beg_subs_pre">[42]MMR!$A$1310:$IV$1310</definedName>
    <definedName name="BENGAL" localSheetId="0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1">[25]OpEx!$D$107:$O$107</definedName>
    <definedName name="bill_cost" localSheetId="0">[26]OpEx!$D$107:$O$107</definedName>
    <definedName name="bill_cost">[27]OpEx!$D$107:$O$107</definedName>
    <definedName name="billing_staff" localSheetId="1">[25]OpEx!$D$20:$O$20</definedName>
    <definedName name="billing_staff" localSheetId="0">[26]OpEx!$D$20:$O$20</definedName>
    <definedName name="billing_staff">[27]OpEx!$D$20:$O$20</definedName>
    <definedName name="blank" localSheetId="0">#REF!</definedName>
    <definedName name="blank">#REF!</definedName>
    <definedName name="block">'[56]Network Capacity'!#REF!</definedName>
    <definedName name="bonus_months" localSheetId="1">[25]OpEx!$D$71:$O$71</definedName>
    <definedName name="bonus_months" localSheetId="0">[26]OpEx!$D$71:$O$71</definedName>
    <definedName name="bonus_months">[27]OpEx!$D$71:$O$71</definedName>
    <definedName name="Booking">[57]NW_Capex_Opex_Inputs!$O$30:$O$34</definedName>
    <definedName name="bss">'[45]Reference Data'!$B$64:$B$70</definedName>
    <definedName name="BSUM" localSheetId="0">#REF!</definedName>
    <definedName name="BSUM">#REF!</definedName>
    <definedName name="BU" localSheetId="0">#REF!</definedName>
    <definedName name="BU">#REF!</definedName>
    <definedName name="BUD" localSheetId="0">#REF!</definedName>
    <definedName name="BUD">#REF!</definedName>
    <definedName name="Bud05JanToDec">#REF!</definedName>
    <definedName name="BUDGET" localSheetId="1">#REF!</definedName>
    <definedName name="BUDGET">#REF!</definedName>
    <definedName name="BudIncRFA">#REF!</definedName>
    <definedName name="BUDP">#REF!</definedName>
    <definedName name="BuiltIn_Print_Area">'[58]K1-1'!$A$1:$N$61</definedName>
    <definedName name="BuiltIn_Print_Area___0">'[58]K1-3'!$A$1:$N$60</definedName>
    <definedName name="bus_scenario_number" localSheetId="1">'[25]Market Inputs'!$T$13</definedName>
    <definedName name="bus_scenario_number" localSheetId="0">'[26]Market Inputs'!$T$13</definedName>
    <definedName name="bus_scenario_number">'[27]Market Inputs'!$T$13</definedName>
    <definedName name="BusCeiling0">[46]Inputs!$M$219</definedName>
    <definedName name="BusCeiling1">[46]Inputs!$S$225</definedName>
    <definedName name="BUUDP" localSheetId="0">#REF!</definedName>
    <definedName name="BUUDP">#REF!</definedName>
    <definedName name="C_" localSheetId="0">#REF!</definedName>
    <definedName name="C_">#REF!</definedName>
    <definedName name="c_c">'[45]Reference Data'!$C$224:$C$228</definedName>
    <definedName name="CA">#REF!</definedName>
    <definedName name="campus_data_traffic" localSheetId="1">'[25]UMTS Capex'!$D$206:$O$206</definedName>
    <definedName name="campus_data_traffic" localSheetId="0">'[26]UMTS Capex'!$D$206:$O$206</definedName>
    <definedName name="campus_data_traffic">'[27]UMTS Capex'!$D$206:$O$206</definedName>
    <definedName name="Capacity1">VLOOKUP('[59]Radio Cell Details'!$C$7,[59]Sheet3!$D$35:$E$1042,2,0)</definedName>
    <definedName name="CAPEX_" localSheetId="1">[11]Capex!#REF!</definedName>
    <definedName name="CAPEX_" localSheetId="0">[33]Capex!#REF!</definedName>
    <definedName name="CAPEX_">[13]Capex!#REF!</definedName>
    <definedName name="CAPEX3" localSheetId="1">[11]Capex!#REF!</definedName>
    <definedName name="CAPEX3" localSheetId="0">[33]Capex!#REF!</definedName>
    <definedName name="CAPEX3">[13]Capex!#REF!</definedName>
    <definedName name="CAPEX4" localSheetId="1">[11]Capex!#REF!</definedName>
    <definedName name="CAPEX4" localSheetId="0">[33]Capex!#REF!</definedName>
    <definedName name="CAPEX4">[13]Capex!#REF!</definedName>
    <definedName name="CAPEX4A" localSheetId="1">[11]Capex!#REF!</definedName>
    <definedName name="CAPEX4A" localSheetId="0">[33]Capex!#REF!</definedName>
    <definedName name="CAPEX4A">[13]Capex!#REF!</definedName>
    <definedName name="CapInput">[46]Inputs2!$B$18</definedName>
    <definedName name="CapInput1">[46]Inputs2!$D$23</definedName>
    <definedName name="carriers_installed" localSheetId="1">'[25]UMTS Capex'!$D$362:$O$362</definedName>
    <definedName name="carriers_installed" localSheetId="0">'[26]UMTS Capex'!$D$362:$O$362</definedName>
    <definedName name="carriers_installed">'[27]UMTS Capex'!$D$362:$O$362</definedName>
    <definedName name="cash">#REF!</definedName>
    <definedName name="cash_fv" localSheetId="0">#REF!</definedName>
    <definedName name="cash_fv">#REF!</definedName>
    <definedName name="cash_generated" localSheetId="1">'[25]Funds and Valuation'!$E$51:$P$51</definedName>
    <definedName name="cash_generated" localSheetId="0">'[26]Funds and Valuation'!$E$51:$P$51</definedName>
    <definedName name="cash_generated">'[27]Funds and Valuation'!$E$51:$P$51</definedName>
    <definedName name="cash_terminal" localSheetId="0">#REF!</definedName>
    <definedName name="cash_terminal">#REF!</definedName>
    <definedName name="Category">[57]Inputs!$W$29:$W$37</definedName>
    <definedName name="CATotals">#REF!</definedName>
    <definedName name="CCM">[60]NEWGR!$K$2:$L$259</definedName>
    <definedName name="CCorder">[61]Lists!$A$38:$B$49</definedName>
    <definedName name="ccs">#REF!</definedName>
    <definedName name="CDETAILS" localSheetId="0">#REF!</definedName>
    <definedName name="CDETAILS">#REF!</definedName>
    <definedName name="CeilingInput">[46]Inputs!$M$163</definedName>
    <definedName name="CeilingInput1">[46]Inputs!$T$172</definedName>
    <definedName name="CeilingMethod">[46]Control!$B$36</definedName>
    <definedName name="CeilingSumm">[46]Ceiling!$A$297:$R$328</definedName>
    <definedName name="CeilingSumm0">[46]Ceiling!$A$297</definedName>
    <definedName name="CeilingSumm1">[46]Ceiling!$D$300</definedName>
    <definedName name="cell_restoration_staff" localSheetId="1">[25]OpEx!$D$31:$O$31</definedName>
    <definedName name="cell_restoration_staff" localSheetId="0">[26]OpEx!$D$31:$O$31</definedName>
    <definedName name="cell_restoration_staff">[27]OpEx!$D$31:$O$31</definedName>
    <definedName name="CENTRE">#N/A</definedName>
    <definedName name="ceo" localSheetId="1">[25]OpEx!$D$41:$O$41</definedName>
    <definedName name="ceo" localSheetId="0">[26]OpEx!$D$41:$O$41</definedName>
    <definedName name="ceo">[27]OpEx!$D$41:$O$41</definedName>
    <definedName name="CEPLIST" localSheetId="0">#REF!</definedName>
    <definedName name="CEPLIST">#REF!</definedName>
    <definedName name="CEPLIST1" localSheetId="0">#REF!</definedName>
    <definedName name="CEPLIST1">#REF!</definedName>
    <definedName name="CFS_DATA" localSheetId="0">#REF!</definedName>
    <definedName name="CFS_DATA">#REF!</definedName>
    <definedName name="change_in_working_capital" localSheetId="1">'[25]Funds and Valuation'!$E$47:$P$47</definedName>
    <definedName name="change_in_working_capital" localSheetId="0">'[26]Funds and Valuation'!$E$47:$P$47</definedName>
    <definedName name="change_in_working_capital">'[27]Funds and Valuation'!$E$47:$P$47</definedName>
    <definedName name="channel_costs" localSheetId="1">[25]OpEx!$D$207:$O$207</definedName>
    <definedName name="channel_costs" localSheetId="0">[26]OpEx!$D$207:$O$207</definedName>
    <definedName name="channel_costs">[27]OpEx!$D$207:$O$207</definedName>
    <definedName name="Chargeable">'[54]tax comp'!#REF!</definedName>
    <definedName name="Chart">#REF!</definedName>
    <definedName name="CHARTOFACCOUNTSID1" localSheetId="0">#REF!</definedName>
    <definedName name="CHARTOFACCOUNTSID1">#REF!</definedName>
    <definedName name="checkarea" localSheetId="0">#REF!</definedName>
    <definedName name="checkarea">#REF!</definedName>
    <definedName name="churn_assumpts">[46]Assumptions!$F$149:$R$151</definedName>
    <definedName name="churn_cre" localSheetId="0">[41]MMR!$A$1315:$IV$1315</definedName>
    <definedName name="churn_cre">[42]MMR!$A$1315:$IV$1315</definedName>
    <definedName name="churn_pre" localSheetId="0">[41]MMR!$A$1316:$IV$1316</definedName>
    <definedName name="churn_pre">[42]MMR!$A$1316:$IV$1316</definedName>
    <definedName name="ChurnInput">[46]Inputs2!$A$72</definedName>
    <definedName name="ChurnInput1">[46]Inputs2!$D$74</definedName>
    <definedName name="CIPME_OTHRS2" localSheetId="0">#REF!</definedName>
    <definedName name="CIPME_OTHRS2">#REF!</definedName>
    <definedName name="Cisco">'[62]Reference Data'!$B$8:$B$54</definedName>
    <definedName name="CIVILDATE">#N/A</definedName>
    <definedName name="CIVILEXPIR">#N/A</definedName>
    <definedName name="CIVILID">#N/A</definedName>
    <definedName name="CLIENT">#REF!</definedName>
    <definedName name="CLookup1" localSheetId="1">'[63]M-Potential'!#REF!</definedName>
    <definedName name="CLookup1" localSheetId="0">'[64]M-Potential'!#REF!</definedName>
    <definedName name="CLookup1">'[65]M-Potential'!#REF!</definedName>
    <definedName name="closing_subs_cre" localSheetId="0">[41]MMR!$A$1321:$IV$1321</definedName>
    <definedName name="closing_subs_cre">[42]MMR!$A$1321:$IV$1321</definedName>
    <definedName name="closing_subs_pre" localSheetId="0">[41]MMR!$A$1322:$IV$1322</definedName>
    <definedName name="closing_subs_pre">[42]MMR!$A$1322:$IV$1322</definedName>
    <definedName name="ClosingVersion">[66]Parameter!$C$46:$C$49</definedName>
    <definedName name="CM" localSheetId="1">[67]InpKPI!$A$93:$P$127</definedName>
    <definedName name="CM" localSheetId="0">[68]InpKPI!$A$93:$P$127</definedName>
    <definedName name="CM">[68]InpKPI!$A$93:$P$127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m_Name">#REF!</definedName>
    <definedName name="Commitment">[57]NW_Capex_Opex_Inputs!$O$19:$O$27</definedName>
    <definedName name="Commitment_Opex">[57]NW_Capex_Opex_Inputs!$O$43:$O$46</definedName>
    <definedName name="ComName">#REF!</definedName>
    <definedName name="COMP">[69]Notes!#REF!</definedName>
    <definedName name="COMP_1">#REF!</definedName>
    <definedName name="COMP1">#REF!</definedName>
    <definedName name="COMP2">#REF!</definedName>
    <definedName name="Company">[46]Inputs!$C$12</definedName>
    <definedName name="companycode">[61]MAIN!$N$2:$N$50</definedName>
    <definedName name="CON">#REF!</definedName>
    <definedName name="connection_revenue" localSheetId="1">[25]Revenues!$D$241:$O$241</definedName>
    <definedName name="connection_revenue" localSheetId="0">[26]Revenues!$D$241:$O$241</definedName>
    <definedName name="connection_revenue">[27]Revenues!$D$241:$O$241</definedName>
    <definedName name="CONNECTSTRING1" localSheetId="0">#REF!</definedName>
    <definedName name="CONNECTSTRING1">#REF!</definedName>
    <definedName name="ConsoAJE">'[70]CR.AJE'!#REF!</definedName>
    <definedName name="consol">[71]North!A1+[72]Central!A1+[72]South!A1</definedName>
    <definedName name="contentsarea" localSheetId="0">#REF!</definedName>
    <definedName name="contentsarea">#REF!</definedName>
    <definedName name="ContributionVersion">[66]Parameter!$C$52:$C$55</definedName>
    <definedName name="Control_Link_1">'[53]Penetration Curve'!$H$58</definedName>
    <definedName name="Control_Link_1Save">'[53]Penetration Curve'!$I$58</definedName>
    <definedName name="Conversion_rate_CA_VND" localSheetId="0">#REF!</definedName>
    <definedName name="Conversion_rate_CA_VND">#REF!</definedName>
    <definedName name="Convertion_rate_US_VND" localSheetId="0">#REF!</definedName>
    <definedName name="Convertion_rate_US_VND">#REF!</definedName>
    <definedName name="Corp" localSheetId="0">#REF!</definedName>
    <definedName name="Corp">#REF!</definedName>
    <definedName name="Cost">#REF!</definedName>
    <definedName name="Cost_install__vertical">#REF!</definedName>
    <definedName name="cost_sales_cre" localSheetId="0">[41]MMR!$A$608:$IV$608</definedName>
    <definedName name="cost_sales_cre">[42]MMR!$A$608:$IV$608</definedName>
    <definedName name="cost_sales_isp" localSheetId="0">[41]MMR!$A$573:$IV$573</definedName>
    <definedName name="cost_sales_isp">[42]MMR!$A$573:$IV$573</definedName>
    <definedName name="cost_sales_pre" localSheetId="0">[41]MMR!$A$609:$IV$609</definedName>
    <definedName name="cost_sales_pre">[42]MMR!$A$609:$IV$609</definedName>
    <definedName name="Count3">#REF!</definedName>
    <definedName name="country" localSheetId="1">[73]Cover!$N$5</definedName>
    <definedName name="country" localSheetId="0">[74]Cover!$N$5</definedName>
    <definedName name="country">[75]Cover!$N$5</definedName>
    <definedName name="countryindex" localSheetId="1">[73]Cover!$L$1</definedName>
    <definedName name="countryindex" localSheetId="0">[74]Cover!$L$1</definedName>
    <definedName name="countryindex">[75]Cover!$L$1</definedName>
    <definedName name="coverage_sens_factor" localSheetId="1">[25]Sensitivity!$E$24:$P$24</definedName>
    <definedName name="coverage_sens_factor" localSheetId="0">[26]Sensitivity!$E$24:$P$24</definedName>
    <definedName name="coverage_sens_factor">[27]Sensitivity!$E$24:$P$24</definedName>
    <definedName name="CovInput">[46]Inputs2!$A$77</definedName>
    <definedName name="CovInput1">[46]Inputs2!$D$79</definedName>
    <definedName name="Coy_cell">#REF!</definedName>
    <definedName name="Coy_name">#REF!</definedName>
    <definedName name="CPL">#REF!</definedName>
    <definedName name="CREATESUMMARYJNLS1" localSheetId="0">#REF!</definedName>
    <definedName name="CREATESUMMARYJNLS1">#REF!</definedName>
    <definedName name="CRITERIACOLUMN1" localSheetId="0">#REF!</definedName>
    <definedName name="CRITERIACOLUMN1">#REF!</definedName>
    <definedName name="cScenarioValuations">[53]Scenarios!$C$38:$D$64</definedName>
    <definedName name="csDesignMode">1</definedName>
    <definedName name="CSUM">#REF!</definedName>
    <definedName name="cTrafficData">[53]Scenarios!$C$149:$N$150</definedName>
    <definedName name="ctrl0">[76]MAIN!#REF!</definedName>
    <definedName name="CTTotals">#REF!</definedName>
    <definedName name="CTVA" localSheetId="0">#REF!</definedName>
    <definedName name="CTVA">#REF!</definedName>
    <definedName name="cumulative_area" localSheetId="1">'[25]Geographic Data'!$D$40:$D$139</definedName>
    <definedName name="cumulative_area" localSheetId="0">'[26]Geographic Data'!$D$40:$D$139</definedName>
    <definedName name="cumulative_area">'[27]Geographic Data'!$D$40:$D$139</definedName>
    <definedName name="Cumulative_Difference">[55]SAD!#REF!</definedName>
    <definedName name="cumulative_financing_requirement" localSheetId="1">'[25]Funds and Valuation'!$E$56:$P$56</definedName>
    <definedName name="cumulative_financing_requirement" localSheetId="0">'[26]Funds and Valuation'!$E$56:$P$56</definedName>
    <definedName name="cumulative_financing_requirement">'[27]Funds and Valuation'!$E$56:$P$56</definedName>
    <definedName name="cumulative_local_inflation" localSheetId="1">'[25]Funds and Valuation'!$E$14:$P$14</definedName>
    <definedName name="cumulative_local_inflation" localSheetId="0">'[26]Funds and Valuation'!$E$14:$P$14</definedName>
    <definedName name="cumulative_local_inflation">'[27]Funds and Valuation'!$E$14:$P$14</definedName>
    <definedName name="cumulative_pop" localSheetId="1">'[25]Geographic Data'!$C$40:$C$139</definedName>
    <definedName name="cumulative_pop" localSheetId="0">'[26]Geographic Data'!$C$40:$C$139</definedName>
    <definedName name="cumulative_pop">'[27]Geographic Data'!$C$40:$C$139</definedName>
    <definedName name="cumulative_usd_inflation" localSheetId="1">'[25]Funds and Valuation'!$E$12:$P$12</definedName>
    <definedName name="cumulative_usd_inflation" localSheetId="0">'[26]Funds and Valuation'!$E$12:$P$12</definedName>
    <definedName name="cumulative_usd_inflation">'[27]Funds and Valuation'!$E$12:$P$12</definedName>
    <definedName name="cumultive_pop" localSheetId="1">'[25]Geographic Data'!$C$40:$C$139</definedName>
    <definedName name="cumultive_pop" localSheetId="0">'[26]Geographic Data'!$C$40:$C$139</definedName>
    <definedName name="cumultive_pop">'[27]Geographic Data'!$C$40:$C$139</definedName>
    <definedName name="Currency" localSheetId="1">'[77]KEY INPUTS'!$D$14</definedName>
    <definedName name="Currency" localSheetId="0">'[78]KEY INPUTS'!$D$14</definedName>
    <definedName name="Currency">'[79]KEY INPUTS'!$D$14</definedName>
    <definedName name="currencyK" localSheetId="1">[73]Cover!$M$1</definedName>
    <definedName name="currencyK" localSheetId="0">[74]Cover!$M$1</definedName>
    <definedName name="currencyK">[51]Cover!$M$1</definedName>
    <definedName name="currencylist" localSheetId="1">[73]Cover!$M$2:$M$41</definedName>
    <definedName name="currencylist" localSheetId="0">[74]Cover!$M$2:$M$41</definedName>
    <definedName name="currencylist">[75]Cover!$M$2:$M$41</definedName>
    <definedName name="current">#REF!</definedName>
    <definedName name="CurrentFX">1/'[80]Country data'!$C$22</definedName>
    <definedName name="CurrSym">'[80]Master Params'!$B$6</definedName>
    <definedName name="CURW" localSheetId="0">#REF!</definedName>
    <definedName name="CURW">#REF!</definedName>
    <definedName name="CUSTNAME" localSheetId="0">#REF!</definedName>
    <definedName name="CUSTNAME">#REF!</definedName>
    <definedName name="CUSTNO" localSheetId="0">#REF!</definedName>
    <definedName name="CUSTNO">#REF!</definedName>
    <definedName name="customer">'[45]Reference Data'!$C$64:$C$76</definedName>
    <definedName name="cValuation">[53]Scenarios!$C$113</definedName>
    <definedName name="d">'[81]VISION 2000'!#REF!</definedName>
    <definedName name="dado" localSheetId="0">#REF!</definedName>
    <definedName name="dado">#REF!</definedName>
    <definedName name="dados" localSheetId="1">[8]Plan1!$A$1:$F$593</definedName>
    <definedName name="dados" localSheetId="0">[9]Plan1!$A$1:$F$593</definedName>
    <definedName name="dados">[10]Plan1!$A$1:$F$593</definedName>
    <definedName name="Dagoc">[82]Royalty!#REF!</definedName>
    <definedName name="daisy" hidden="1">'[83]COMP-P&amp;L'!#REF!</definedName>
    <definedName name="data" localSheetId="0">#REF!</definedName>
    <definedName name="data">#REF!</definedName>
    <definedName name="data_bhe" localSheetId="1">'[25]UMTS Capex'!$D$168:$O$168</definedName>
    <definedName name="data_bhe" localSheetId="0">'[26]UMTS Capex'!$D$168:$O$168</definedName>
    <definedName name="data_bhe">'[27]UMTS Capex'!$D$168:$O$168</definedName>
    <definedName name="data_busy_days" localSheetId="1">'[25]UMTS Capex'!$D$166:$O$166</definedName>
    <definedName name="data_busy_days" localSheetId="0">'[26]UMTS Capex'!$D$166:$O$166</definedName>
    <definedName name="data_busy_days">'[27]UMTS Capex'!$D$166:$O$166</definedName>
    <definedName name="data_busy_hour_proportion" localSheetId="1">'[25]UMTS Capex'!$D$167:$O$167</definedName>
    <definedName name="data_busy_hour_proportion" localSheetId="0">'[26]UMTS Capex'!$D$167:$O$167</definedName>
    <definedName name="data_busy_hour_proportion">'[27]UMTS Capex'!$D$167:$O$167</definedName>
    <definedName name="data_rev_per_sub_block" localSheetId="1">[25]Revenues!$D$195:$O$205</definedName>
    <definedName name="data_rev_per_sub_block" localSheetId="0">[26]Revenues!$D$195:$O$205</definedName>
    <definedName name="data_rev_per_sub_block">[27]Revenues!$D$195:$O$205</definedName>
    <definedName name="data_switch_capex" localSheetId="1">'[25]UMTS Capex'!$D$84:$O$84</definedName>
    <definedName name="data_switch_capex" localSheetId="0">'[26]UMTS Capex'!$D$84:$O$84</definedName>
    <definedName name="data_switch_capex">'[27]UMTS Capex'!$D$84:$O$84</definedName>
    <definedName name="_xlnm.Database" localSheetId="0">#REF!</definedName>
    <definedName name="_xlnm.Database">#REF!</definedName>
    <definedName name="datalist" localSheetId="0">#REF!</definedName>
    <definedName name="datalist">#REF!</definedName>
    <definedName name="date" localSheetId="0">[41]MMR!$A$2:$IV$2</definedName>
    <definedName name="date">[42]MMR!$A$2:$IV$2</definedName>
    <definedName name="DateBeg">#REF!</definedName>
    <definedName name="DateEnd">#REF!</definedName>
    <definedName name="DATES">#REF!</definedName>
    <definedName name="DAYS">#N/A</definedName>
    <definedName name="DAYS120" localSheetId="0">#REF!</definedName>
    <definedName name="DAYS120">#REF!</definedName>
    <definedName name="DAYS30" localSheetId="0">#REF!</definedName>
    <definedName name="DAYS30">#REF!</definedName>
    <definedName name="DAYS60">#REF!</definedName>
    <definedName name="DAYS90">#REF!</definedName>
    <definedName name="DBNAME1">#REF!</definedName>
    <definedName name="DBUSERNAME1">#REF!</definedName>
    <definedName name="dcf_year">#REF!</definedName>
    <definedName name="dd">[5]MMR!$A$1321:$IV$1321</definedName>
    <definedName name="DDETAILS" localSheetId="0">#REF!</definedName>
    <definedName name="DDETAILS">#REF!</definedName>
    <definedName name="dealer_proportion" localSheetId="1">[25]OpEx!$D$189:$O$189</definedName>
    <definedName name="dealer_proportion" localSheetId="0">[26]OpEx!$D$189:$O$189</definedName>
    <definedName name="dealer_proportion">[27]OpEx!$D$189:$O$189</definedName>
    <definedName name="debt_fv" localSheetId="0">#REF!</definedName>
    <definedName name="debt_fv">#REF!</definedName>
    <definedName name="debt_terminal" localSheetId="0">#REF!</definedName>
    <definedName name="debt_terminal">#REF!</definedName>
    <definedName name="dec">'[24]DATA 2003'!#REF!</definedName>
    <definedName name="dec_99" localSheetId="0">[41]MMR!$K$1:$K$65536</definedName>
    <definedName name="dec_99">[42]MMR!$K$1:$K$65536</definedName>
    <definedName name="decprev" localSheetId="1">'[24]DATA 2003'!#REF!</definedName>
    <definedName name="decprev" localSheetId="0">'[24]DATA 2003'!#REF!</definedName>
    <definedName name="decprev">'[24]DATA 2003'!#REF!</definedName>
    <definedName name="defexp">#REF!</definedName>
    <definedName name="DELETELOGICTYPE1" localSheetId="0">#REF!</definedName>
    <definedName name="DELETELOGICTYPE1">#REF!</definedName>
    <definedName name="demand_sens_factor" localSheetId="1">[25]Sensitivity!$E$19:$P$19</definedName>
    <definedName name="demand_sens_factor" localSheetId="0">[26]Sensitivity!$E$19:$P$19</definedName>
    <definedName name="demand_sens_factor">[27]Sensitivity!$E$19:$P$19</definedName>
    <definedName name="DemoInput">[46]Inputs!#REF!</definedName>
    <definedName name="DemoInput1">[46]Inputs!$O$150</definedName>
    <definedName name="Dense_carriers_installed" localSheetId="1">'[25]UMTS Capex'!$D$229:$O$229</definedName>
    <definedName name="Dense_carriers_installed" localSheetId="0">'[26]UMTS Capex'!$D$229:$O$229</definedName>
    <definedName name="Dense_carriers_installed">'[27]UMTS Capex'!$D$229:$O$229</definedName>
    <definedName name="dense_data_traffic" localSheetId="1">'[25]UMTS Capex'!$D$206:$O$206</definedName>
    <definedName name="dense_data_traffic" localSheetId="0">'[26]UMTS Capex'!$D$206:$O$206</definedName>
    <definedName name="dense_data_traffic">'[27]UMTS Capex'!$D$206:$O$206</definedName>
    <definedName name="Dense_microcells_installed" localSheetId="1">'[25]UMTS Capex'!$D$236:$O$236</definedName>
    <definedName name="Dense_microcells_installed" localSheetId="0">'[26]UMTS Capex'!$D$236:$O$236</definedName>
    <definedName name="Dense_microcells_installed">'[27]UMTS Capex'!$D$236:$O$236</definedName>
    <definedName name="dense_public_coverage" localSheetId="1">'[25]UMTS Capex'!$D$180:$O$180</definedName>
    <definedName name="dense_public_coverage" localSheetId="0">'[26]UMTS Capex'!$D$180:$O$180</definedName>
    <definedName name="dense_public_coverage">'[27]UMTS Capex'!$D$180:$O$180</definedName>
    <definedName name="Dense_site_capex" localSheetId="1">'[25]UMTS Capex'!$D$244:$O$244</definedName>
    <definedName name="Dense_site_capex" localSheetId="0">'[26]UMTS Capex'!$D$244:$O$244</definedName>
    <definedName name="Dense_site_capex">'[27]UMTS Capex'!$D$244:$O$244</definedName>
    <definedName name="Dense_sites_installed" localSheetId="1">'[25]UMTS Capex'!$D$228:$O$228</definedName>
    <definedName name="Dense_sites_installed" localSheetId="0">'[26]UMTS Capex'!$D$228:$O$228</definedName>
    <definedName name="Dense_sites_installed">'[27]UMTS Capex'!$D$228:$O$228</definedName>
    <definedName name="dense_traffic" localSheetId="1">'[25]UMTS Capex'!$D$200:$O$200</definedName>
    <definedName name="dense_traffic" localSheetId="0">'[26]UMTS Capex'!$D$200:$O$200</definedName>
    <definedName name="dense_traffic">'[27]UMTS Capex'!$D$200:$O$200</definedName>
    <definedName name="depnaccrl" localSheetId="1">#REF!</definedName>
    <definedName name="depnaccrl" localSheetId="0">#REF!</definedName>
    <definedName name="depnaccrl">#REF!</definedName>
    <definedName name="depreciation" localSheetId="0">[41]MMR!$A$1096:$IV$1096</definedName>
    <definedName name="depreciation">[42]MMR!$A$1096:$IV$1096</definedName>
    <definedName name="DEPT">#REF!</definedName>
    <definedName name="DEPT_BC">#REF!</definedName>
    <definedName name="DES" localSheetId="1">[84]Sheet1!$B$9:$B$11</definedName>
    <definedName name="DES" localSheetId="0">[84]Sheet1!$B$9:$B$11</definedName>
    <definedName name="DES">[85]Sheet1!$B$9:$B$11</definedName>
    <definedName name="Detail" localSheetId="0">#REF!</definedName>
    <definedName name="Detail">#REF!</definedName>
    <definedName name="DEV" localSheetId="0">#REF!</definedName>
    <definedName name="DEV">#REF!</definedName>
    <definedName name="develop">#REF!</definedName>
    <definedName name="dghfjgjhj">#REF!</definedName>
    <definedName name="DI" localSheetId="0">#REF!</definedName>
    <definedName name="DI">#REF!</definedName>
    <definedName name="DiffusionInput">[46]Inputs!$M$239</definedName>
    <definedName name="DiffusionInput1">[46]Inputs!$O$253</definedName>
    <definedName name="DiffusionMethod">[46]Control!$B$27</definedName>
    <definedName name="dilip">#REF!</definedName>
    <definedName name="DIR">[68]InpKPI!$A$89:$P$151</definedName>
    <definedName name="direct_proportion" localSheetId="1">[25]OpEx!$D$190:$O$190</definedName>
    <definedName name="direct_proportion" localSheetId="0">[26]OpEx!$D$190:$O$190</definedName>
    <definedName name="direct_proportion">[27]OpEx!$D$190:$O$190</definedName>
    <definedName name="disc_years" localSheetId="0">#REF!</definedName>
    <definedName name="disc_years">#REF!</definedName>
    <definedName name="discussion" localSheetId="0">#REF!</definedName>
    <definedName name="discussion">#REF!</definedName>
    <definedName name="DisposalTotals">#REF!</definedName>
    <definedName name="DIV" localSheetId="0">#REF!</definedName>
    <definedName name="DIV">#REF!</definedName>
    <definedName name="DIV.">#REF!</definedName>
    <definedName name="DIVI">#REF!</definedName>
    <definedName name="DIVISION">#N/A</definedName>
    <definedName name="dj_woff">#REF!</definedName>
    <definedName name="DLR">#N/A</definedName>
    <definedName name="dMonteCarloResults">[53]Scenarios!$C$187:$C$267</definedName>
    <definedName name="dMonteCarloVariables">[53]Scenarios!$B$175:$B$178</definedName>
    <definedName name="Dol_Anal_PL" localSheetId="1">[8]Plan1!#REF!</definedName>
    <definedName name="Dol_Anal_PL" localSheetId="0">[44]Plan1!#REF!</definedName>
    <definedName name="Dol_Anal_PL">[10]Plan1!#REF!</definedName>
    <definedName name="Dol_Anal_plen" localSheetId="1">[8]Plan1!#REF!</definedName>
    <definedName name="Dol_Anal_plen" localSheetId="0">[44]Plan1!#REF!</definedName>
    <definedName name="Dol_Anal_plen">[10]Plan1!#REF!</definedName>
    <definedName name="Dolars98" localSheetId="0">#REF!</definedName>
    <definedName name="Dolars98">#REF!</definedName>
    <definedName name="Dolars99" localSheetId="1">[8]Plan1!#REF!</definedName>
    <definedName name="Dolars99" localSheetId="0">[44]Plan1!#REF!</definedName>
    <definedName name="Dolars99">[10]Plan1!#REF!</definedName>
    <definedName name="draft_toggle" localSheetId="0">#REF!</definedName>
    <definedName name="draft_toggle">#REF!</definedName>
    <definedName name="ds">#REF!</definedName>
    <definedName name="dScenariosDefined">[53]Scenarios!$B$7:$F$33</definedName>
    <definedName name="dScenarioValuations">[53]Scenarios!$F$119:$G$145</definedName>
    <definedName name="DSUM" localSheetId="0">#REF!</definedName>
    <definedName name="DSUM">#REF!</definedName>
    <definedName name="dTrafficData">[53]Scenarios!$C$153:$N$154</definedName>
    <definedName name="dValuation">[53]Scenarios!$C$114</definedName>
    <definedName name="dVariableSetting">[53]Scenarios!$E$187:$H$267</definedName>
    <definedName name="dwldlist" localSheetId="0">#REF!</definedName>
    <definedName name="dwldlist">#REF!</definedName>
    <definedName name="e" localSheetId="0">#REF!</definedName>
    <definedName name="e">#REF!</definedName>
    <definedName name="EBITDA" localSheetId="1">'[25]Funds and Valuation'!$E$26:$P$26</definedName>
    <definedName name="EBITDA" localSheetId="0">'[26]Funds and Valuation'!$E$26:$P$26</definedName>
    <definedName name="EBITDA">'[27]Funds and Valuation'!$E$26:$P$26</definedName>
    <definedName name="ebitda_mult" localSheetId="1">'[25]Funds and Valuation'!$C$99</definedName>
    <definedName name="ebitda_mult" localSheetId="0">'[26]Funds and Valuation'!$C$99</definedName>
    <definedName name="ebitda_mult">'[27]Funds and Valuation'!$C$99</definedName>
    <definedName name="ebitda_tv" localSheetId="1">'[25]Funds and Valuation'!$E$97:$P$97</definedName>
    <definedName name="ebitda_tv" localSheetId="0">'[26]Funds and Valuation'!$E$97:$P$97</definedName>
    <definedName name="ebitda_tv">'[27]Funds and Valuation'!$E$97:$P$97</definedName>
    <definedName name="ebitda_tv_a" localSheetId="1">'[25]Funds and Valuation'!$E$97:$P$97</definedName>
    <definedName name="ebitda_tv_a" localSheetId="0">'[26]Funds and Valuation'!$E$97:$P$97</definedName>
    <definedName name="ebitda_tv_a">'[27]Funds and Valuation'!$E$97:$P$97</definedName>
    <definedName name="ebitda_tv_b" localSheetId="1">'[25]Funds and Valuation'!$E$98:$P$98</definedName>
    <definedName name="ebitda_tv_b" localSheetId="0">'[26]Funds and Valuation'!$E$98:$P$98</definedName>
    <definedName name="ebitda_tv_b">'[27]Funds and Valuation'!$E$98:$P$98</definedName>
    <definedName name="ebitda_tv_c" localSheetId="1">'[25]Funds and Valuation'!$E$99:$P$99</definedName>
    <definedName name="ebitda_tv_c" localSheetId="0">'[26]Funds and Valuation'!$E$99:$P$99</definedName>
    <definedName name="ebitda_tv_c">'[27]Funds and Valuation'!$E$99:$P$99</definedName>
    <definedName name="ebitda_tv_d" localSheetId="1">'[25]Funds and Valuation'!$E$100:$P$100</definedName>
    <definedName name="ebitda_tv_d" localSheetId="0">'[26]Funds and Valuation'!$E$100:$P$100</definedName>
    <definedName name="ebitda_tv_d">'[27]Funds and Valuation'!$E$100:$P$100</definedName>
    <definedName name="EBT" localSheetId="1">'[25]Funds and Valuation'!$E$32:$P$32</definedName>
    <definedName name="EBT" localSheetId="0">'[26]Funds and Valuation'!$E$32:$P$32</definedName>
    <definedName name="EBT">'[27]Funds and Valuation'!$E$32:$P$32</definedName>
    <definedName name="EconInput">[46]Inputs!$M$129</definedName>
    <definedName name="EconInput1">[46]Inputs!$Q$133</definedName>
    <definedName name="email" localSheetId="1">#REF!</definedName>
    <definedName name="email" localSheetId="0">#REF!</definedName>
    <definedName name="email">#REF!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0">[41]MMR!$A$1366:$IV$1366</definedName>
    <definedName name="emp_cost">[42]MMR!$A$1366:$IV$1366</definedName>
    <definedName name="employee_cost" localSheetId="0">'[86]2001'!$A$652:$IV$652,'[86]2001'!$A$687:$IV$687,'[86]2001'!$A$721:$IV$721,'[86]2001'!$A$757:$IV$757,'[86]2001'!$A$792:$IV$792,'[86]2001'!$A$826:$IV$826,'[86]2001'!$A$855:$IV$855,'[86]2001'!$A$883:$IV$883,'[86]2001'!$A$911:$IV$911,'[86]2001'!$A$948:$IV$948,'[86]2001'!$A$984:$IV$984,'[86]2001'!$A$1012:$IV$1012,'[86]2001'!$A$1040:$IV$1040,'[86]2001'!$A$1070:$IV$1070</definedName>
    <definedName name="employee_cost">'[87]2001'!$A$652:$IV$652,'[87]2001'!$A$687:$IV$687,'[87]2001'!$A$721:$IV$721,'[87]2001'!$A$757:$IV$757,'[87]2001'!$A$792:$IV$792,'[87]2001'!$A$826:$IV$826,'[87]2001'!$A$855:$IV$855,'[87]2001'!$A$883:$IV$883,'[87]2001'!$A$911:$IV$911,'[87]2001'!$A$948:$IV$948,'[87]2001'!$A$984:$IV$984,'[87]2001'!$A$1012:$IV$1012,'[87]2001'!$A$1040:$IV$1040,'[87]2001'!$A$1070:$IV$1070</definedName>
    <definedName name="End_Bal">#REF!</definedName>
    <definedName name="enterprise">'[45]Reference Data'!$C$116:$C$125</definedName>
    <definedName name="ENTRYDATE">#N/A</definedName>
    <definedName name="eoy_e1_ic_links" localSheetId="1">'[25]UMTS Capex'!$D$408:$O$408</definedName>
    <definedName name="eoy_e1_ic_links" localSheetId="0">'[26]UMTS Capex'!$D$408:$O$408</definedName>
    <definedName name="eoy_e1_ic_links">'[27]UMTS Capex'!$D$408:$O$408</definedName>
    <definedName name="Eoy_subs_seg1" localSheetId="1">[25]Revenues!$D$11:$O$11</definedName>
    <definedName name="Eoy_subs_seg1" localSheetId="0">[26]Revenues!$D$11:$O$11</definedName>
    <definedName name="Eoy_subs_seg1">[27]Revenues!$D$11:$O$11</definedName>
    <definedName name="Eoy_subs_seg10" localSheetId="1">[25]Revenues!$D$22:$O$22</definedName>
    <definedName name="Eoy_subs_seg10" localSheetId="0">[26]Revenues!$D$22:$O$22</definedName>
    <definedName name="Eoy_subs_seg10">[27]Revenues!$D$22:$O$22</definedName>
    <definedName name="Eoy_subs_seg2" localSheetId="1">[25]Revenues!$D$12:$O$12</definedName>
    <definedName name="Eoy_subs_seg2" localSheetId="0">[26]Revenues!$D$12:$O$12</definedName>
    <definedName name="Eoy_subs_seg2">[27]Revenues!$D$12:$O$12</definedName>
    <definedName name="Eoy_subs_seg3" localSheetId="1">[25]Revenues!$D$13:$O$13</definedName>
    <definedName name="Eoy_subs_seg3" localSheetId="0">[26]Revenues!$D$13:$O$13</definedName>
    <definedName name="Eoy_subs_seg3">[27]Revenues!$D$13:$O$13</definedName>
    <definedName name="Eoy_subs_seg4" localSheetId="1">[25]Revenues!$D$14:$O$14</definedName>
    <definedName name="Eoy_subs_seg4" localSheetId="0">[26]Revenues!$D$14:$O$14</definedName>
    <definedName name="Eoy_subs_seg4">[27]Revenues!$D$14:$O$14</definedName>
    <definedName name="Eoy_subs_seg5" localSheetId="1">[25]Revenues!$D$17:$O$17</definedName>
    <definedName name="Eoy_subs_seg5" localSheetId="0">[26]Revenues!$D$17:$O$17</definedName>
    <definedName name="Eoy_subs_seg5">[27]Revenues!$D$17:$O$17</definedName>
    <definedName name="Eoy_subs_seg6" localSheetId="1">[25]Revenues!$D$18:$O$18</definedName>
    <definedName name="Eoy_subs_seg6" localSheetId="0">[26]Revenues!$D$18:$O$18</definedName>
    <definedName name="Eoy_subs_seg6">[27]Revenues!$D$18:$O$18</definedName>
    <definedName name="Eoy_subs_seg7" localSheetId="1">[25]Revenues!$D$19:$O$19</definedName>
    <definedName name="Eoy_subs_seg7" localSheetId="0">[26]Revenues!$D$19:$O$19</definedName>
    <definedName name="Eoy_subs_seg7">[27]Revenues!$D$19:$O$19</definedName>
    <definedName name="Eoy_subs_seg8" localSheetId="1">[25]Revenues!$D$20:$O$20</definedName>
    <definedName name="Eoy_subs_seg8" localSheetId="0">[26]Revenues!$D$20:$O$20</definedName>
    <definedName name="Eoy_subs_seg8">[27]Revenues!$D$20:$O$20</definedName>
    <definedName name="Eoy_subs_seg9" localSheetId="1">[25]Revenues!$D$21:$O$21</definedName>
    <definedName name="Eoy_subs_seg9" localSheetId="0">[26]Revenues!$D$21:$O$21</definedName>
    <definedName name="Eoy_subs_seg9">[27]Revenues!$D$21:$O$21</definedName>
    <definedName name="EoYSubs">[46]Shares!$A$283:$R$316</definedName>
    <definedName name="EoYSubs0">[46]Shares!$A$283</definedName>
    <definedName name="EoYSubs1">[46]Shares!$C$286</definedName>
    <definedName name="equipment_space_cost" localSheetId="1">[25]OpEx!$D$115:$O$115</definedName>
    <definedName name="equipment_space_cost" localSheetId="0">[26]OpEx!$D$115:$O$115</definedName>
    <definedName name="equipment_space_cost">[27]OpEx!$D$115:$O$115</definedName>
    <definedName name="ERate">#REF!</definedName>
    <definedName name="error" localSheetId="0">#REF!</definedName>
    <definedName name="error">#REF!</definedName>
    <definedName name="ErrorB">[46]Diffusion!$B$98</definedName>
    <definedName name="ErrorR">[46]Diffusion!$B$119</definedName>
    <definedName name="ErrorRowsPrevious">#REF!</definedName>
    <definedName name="Errors_CY">#REF!</definedName>
    <definedName name="Errors_PY">#REF!</definedName>
    <definedName name="ErrorsRowsCurrent">#REF!</definedName>
    <definedName name="ErrorT">[46]Diffusion!$B$77</definedName>
    <definedName name="erty">#REF!</definedName>
    <definedName name="EUR">#REF!</definedName>
    <definedName name="ExcBGT" localSheetId="1">#REF!</definedName>
    <definedName name="ExcBGT" localSheetId="0">#REF!</definedName>
    <definedName name="ExcBGT">#REF!</definedName>
    <definedName name="ExcDT" localSheetId="0">#REF!</definedName>
    <definedName name="ExcDT">#REF!</definedName>
    <definedName name="Excel_BuiltIn_Print_Area">#REF!</definedName>
    <definedName name="Excel_BuiltIn_Print_Area_2">'[88]PCC-Ad'!$A$1:$F$43</definedName>
    <definedName name="exchange" localSheetId="0">[41]MMR!$A$1125:$IV$1125</definedName>
    <definedName name="exchange">[42]MMR!$A$1125:$IV$1125</definedName>
    <definedName name="exchange_built_flag" localSheetId="1">'[25]Current Inputs'!$C$62</definedName>
    <definedName name="exchange_built_flag" localSheetId="0">'[26]Current Inputs'!$C$62</definedName>
    <definedName name="exchange_built_flag">'[27]Current Inputs'!$C$62</definedName>
    <definedName name="ExchRate">[46]Inputs!$Q$134</definedName>
    <definedName name="ExhRate">#REF!</definedName>
    <definedName name="exit_d_rate" localSheetId="1">'[25]Funds and Valuation'!$C$102</definedName>
    <definedName name="exit_d_rate" localSheetId="0">'[26]Funds and Valuation'!$C$102</definedName>
    <definedName name="exit_d_rate">'[27]Funds and Valuation'!$C$102</definedName>
    <definedName name="Exit_Year" localSheetId="1">'[25]Funds and Valuation'!$C$96</definedName>
    <definedName name="Exit_Year" localSheetId="0">'[26]Funds and Valuation'!$C$96</definedName>
    <definedName name="Exit_Year">'[27]Funds and Valuation'!$C$96</definedName>
    <definedName name="Expenditure_type">[57]Inputs!$Y$29:$Y$33</definedName>
    <definedName name="EXPS" localSheetId="0">#REF!</definedName>
    <definedName name="EXPS">#REF!</definedName>
    <definedName name="ExRate">#REF!</definedName>
    <definedName name="Extra_Pay">#REF!</definedName>
    <definedName name="F" localSheetId="0">#REF!</definedName>
    <definedName name="F">#REF!</definedName>
    <definedName name="F_DATE">#N/A</definedName>
    <definedName name="F1f3">#REF!</definedName>
    <definedName name="FAX">[89]Damaged!$A$1:$U$46</definedName>
    <definedName name="fcf_unlev10" localSheetId="0">#REF!</definedName>
    <definedName name="fcf_unlev10">#REF!</definedName>
    <definedName name="fcf_unlev5" localSheetId="0">#REF!</definedName>
    <definedName name="fcf_unlev5">#REF!</definedName>
    <definedName name="FCSummary">[46]Diffusion!$A$282</definedName>
    <definedName name="FCSummary1">[46]Diffusion!$C$286</definedName>
    <definedName name="fdsd">#REF!</definedName>
    <definedName name="feb">'[24]DATA 2003'!#REF!</definedName>
    <definedName name="FEES" localSheetId="1">[11]Opex!#REF!</definedName>
    <definedName name="FEES" localSheetId="0">[33]Opex!#REF!</definedName>
    <definedName name="FEES">[13]Opex!#REF!</definedName>
    <definedName name="FF" localSheetId="1">#REF!</definedName>
    <definedName name="FF" localSheetId="0">#REF!</definedName>
    <definedName name="FF">#REF!</definedName>
    <definedName name="FFAPPCOLNAME1_1" localSheetId="0">#REF!</definedName>
    <definedName name="FFAPPCOLNAME1_1">#REF!</definedName>
    <definedName name="FFAPPCOLNAME2_1" localSheetId="0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">#REF!</definedName>
    <definedName name="FIELDNAMECOLUMN1">#REF!</definedName>
    <definedName name="FIELDNAMEROW1">#REF!</definedName>
    <definedName name="FileName">#REF!</definedName>
    <definedName name="FIN">#REF!</definedName>
    <definedName name="FINA">#REF!</definedName>
    <definedName name="FINANCE">#REF!</definedName>
    <definedName name="finance_staff" localSheetId="1">[25]OpEx!$D$38:$O$38</definedName>
    <definedName name="finance_staff" localSheetId="0">[26]OpEx!$D$38:$O$38</definedName>
    <definedName name="finance_staff">[27]OpEx!$D$38:$O$38</definedName>
    <definedName name="financing_required" localSheetId="1">'[25]Funds and Valuation'!$E$55:$P$55</definedName>
    <definedName name="financing_required" localSheetId="0">'[26]Funds and Valuation'!$E$55:$P$55</definedName>
    <definedName name="financing_required">'[27]Funds and Valuation'!$E$55:$P$55</definedName>
    <definedName name="FINMOD5" localSheetId="1">[11]Financing!#REF!</definedName>
    <definedName name="FINMOD5" localSheetId="0">[33]Financing!#REF!</definedName>
    <definedName name="FINMOD5">[13]Financing!#REF!</definedName>
    <definedName name="FINMOD6" localSheetId="1">[11]Financing!#REF!</definedName>
    <definedName name="FINMOD6" localSheetId="0">[33]Financing!#REF!</definedName>
    <definedName name="FINMOD6">[13]Financing!#REF!</definedName>
    <definedName name="FINMOD7" localSheetId="1">[11]Financing!#REF!</definedName>
    <definedName name="FINMOD7" localSheetId="0">[33]Financing!#REF!</definedName>
    <definedName name="FINMOD7">[13]Financing!#REF!</definedName>
    <definedName name="FINMOD8" localSheetId="1">[11]Financing!#REF!</definedName>
    <definedName name="FINMOD8" localSheetId="0">[33]Financing!#REF!</definedName>
    <definedName name="FINMOD8">[13]Financing!#REF!</definedName>
    <definedName name="FINMOD9" localSheetId="1">[11]Financing!#REF!</definedName>
    <definedName name="FINMOD9" localSheetId="0">[33]Financing!#REF!</definedName>
    <definedName name="FINMOD9">[13]Financing!#REF!</definedName>
    <definedName name="FINN" localSheetId="0">#REF!</definedName>
    <definedName name="FINN">#REF!</definedName>
    <definedName name="FIRSTDATAROW1" localSheetId="0">#REF!</definedName>
    <definedName name="FIRSTDATAROW1">#REF!</definedName>
    <definedName name="fiscal_date" localSheetId="0">#REF!</definedName>
    <definedName name="fiscal_date">#REF!</definedName>
    <definedName name="FlowCol">#REF!</definedName>
    <definedName name="FlowOffset">[61]Lists!$B$28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NDNAM1" localSheetId="0">#REF!</definedName>
    <definedName name="FNDNAM1">#REF!</definedName>
    <definedName name="FNDUSERID1" localSheetId="0">#REF!</definedName>
    <definedName name="FNDUSERID1">#REF!</definedName>
    <definedName name="forex" localSheetId="0">'[41]summary (USD)'!$B$2</definedName>
    <definedName name="forex">'[42]summary (USD)'!$B$2</definedName>
    <definedName name="france_landmass" localSheetId="1">'[25]Geographic Data'!$C$7</definedName>
    <definedName name="france_landmass" localSheetId="0">'[26]Geographic Data'!$C$7</definedName>
    <definedName name="france_landmass">'[27]Geographic Data'!$C$7</definedName>
    <definedName name="france_population" localSheetId="1">'[25]Geographic Data'!$C$8</definedName>
    <definedName name="france_population" localSheetId="0">'[26]Geographic Data'!$C$8</definedName>
    <definedName name="france_population">'[27]Geographic Data'!$C$8</definedName>
    <definedName name="FREIGHT" localSheetId="0">#REF!</definedName>
    <definedName name="FREIGHT">#REF!</definedName>
    <definedName name="FTC">#N/A</definedName>
    <definedName name="Full_Print">#REF!</definedName>
    <definedName name="FUNCTIONALCURRENCY1" localSheetId="0">#REF!</definedName>
    <definedName name="FUNCTIONALCURRENCY1">#REF!</definedName>
    <definedName name="fx_QAR">#REF!</definedName>
    <definedName name="fx_USD">#REF!</definedName>
    <definedName name="g" localSheetId="0">#REF!</definedName>
    <definedName name="g">#REF!</definedName>
    <definedName name="Gain_loss_on_disposal">#REF!</definedName>
    <definedName name="GD" localSheetId="0">#REF!</definedName>
    <definedName name="GD">#REF!</definedName>
    <definedName name="general_managers" localSheetId="1">[25]OpEx!$D$43:$O$43</definedName>
    <definedName name="general_managers" localSheetId="0">[26]OpEx!$D$43:$O$43</definedName>
    <definedName name="general_managers">[27]OpEx!$D$43:$O$43</definedName>
    <definedName name="gf">'[90]1-OBJ98 '!$A$1:$IV$3</definedName>
    <definedName name="ggsn_cap" localSheetId="1">'[25]UMTS Capex'!$D$17</definedName>
    <definedName name="ggsn_cap" localSheetId="0">'[26]UMTS Capex'!$D$17</definedName>
    <definedName name="ggsn_cap">'[27]UMTS Capex'!$D$17</definedName>
    <definedName name="GRADE">#N/A</definedName>
    <definedName name="Graph1">[46]Graphs!$A$106:$J$128</definedName>
    <definedName name="Graph1_0">[46]Graphs!$A$106</definedName>
    <definedName name="Graph1_1">[46]Graphs!$B$108</definedName>
    <definedName name="Graph10">[46]Graphs!$A$313:$J$335</definedName>
    <definedName name="Graph10_0">[46]Graphs!$A$313</definedName>
    <definedName name="Graph10_1">[46]Graphs!$B$314</definedName>
    <definedName name="Graph11">[46]Graphs!$A$336:$J$358</definedName>
    <definedName name="Graph11_0">[46]Graphs!$A$336</definedName>
    <definedName name="Graph11_1">[46]Graphs!$B$337</definedName>
    <definedName name="Graph12">[46]Graphs!$A$359:$J$381</definedName>
    <definedName name="Graph12_0">[46]Graphs!$A$359</definedName>
    <definedName name="Graph12_1">[46]Graphs!$B$360</definedName>
    <definedName name="Graph13">[46]Graphs!$A$382:$J$404</definedName>
    <definedName name="Graph13_0">[46]Graphs!$A$382</definedName>
    <definedName name="Graph13_1">[46]Graphs!$B$383</definedName>
    <definedName name="Graph14">[46]Graphs!$A$405:$J$427</definedName>
    <definedName name="Graph14_0">[46]Graphs!$A$405</definedName>
    <definedName name="Graph14_1">[46]Graphs!$B$406</definedName>
    <definedName name="Graph15">[46]Graphs!$A$428:$J$450</definedName>
    <definedName name="Graph15_0">[46]Graphs!$A$428</definedName>
    <definedName name="Graph15_1">[46]Graphs!$B$429</definedName>
    <definedName name="Graph2">[46]Graphs!$A$129:$J$151</definedName>
    <definedName name="Graph2_0">[46]Graphs!$A$129</definedName>
    <definedName name="Graph2_1">[46]Graphs!$B$131</definedName>
    <definedName name="Graph3">[46]Graphs!$A$152:$J$174</definedName>
    <definedName name="Graph3_0">[46]Graphs!$A$152</definedName>
    <definedName name="Graph3_1">[46]Graphs!$B$153</definedName>
    <definedName name="Graph4">[46]Graphs!$A$175:$J$197</definedName>
    <definedName name="Graph4_0">[46]Graphs!$A$175</definedName>
    <definedName name="Graph4_1">[46]Graphs!$B$176</definedName>
    <definedName name="Graph5">[46]Graphs!$A$198:$J$220</definedName>
    <definedName name="Graph5_0">[46]Graphs!$A$198</definedName>
    <definedName name="Graph5_1">[46]Graphs!$B$199</definedName>
    <definedName name="Graph6">[46]Graphs!$A$221:$J$243</definedName>
    <definedName name="Graph6_0">[46]Graphs!$A$221</definedName>
    <definedName name="Graph6_1">[46]Graphs!$B$222</definedName>
    <definedName name="Graph7">[46]Graphs!$A$244:$J$266</definedName>
    <definedName name="Graph7_0">[46]Graphs!$A$244</definedName>
    <definedName name="Graph7_1">[46]Graphs!$B$245</definedName>
    <definedName name="Graph8">[46]Graphs!$A$267:$J$289</definedName>
    <definedName name="Graph8_0">[46]Graphs!$A$267</definedName>
    <definedName name="Graph8_1">[46]Graphs!$B$268</definedName>
    <definedName name="Graph9">[46]Graphs!$A$290:$J$312</definedName>
    <definedName name="Graph9_0">[46]Graphs!$A$290</definedName>
    <definedName name="Graph9_1">[46]Graphs!$B$291</definedName>
    <definedName name="GRD" localSheetId="1">'[91]Sheet1 (2)'!$A$1:$B$23</definedName>
    <definedName name="GRD" localSheetId="0">'[91]Sheet1 (2)'!$A$1:$B$23</definedName>
    <definedName name="GRD">'[92]Sheet1 (2)'!$A$1:$B$23</definedName>
    <definedName name="gross_connections" localSheetId="1">[25]Revenues!$D$63:$O$63</definedName>
    <definedName name="gross_connections" localSheetId="0">[26]Revenues!$D$63:$O$63</definedName>
    <definedName name="gross_connections">[27]Revenues!$D$63:$O$63</definedName>
    <definedName name="gross_connections_bus" localSheetId="1">[25]Revenues!$D$61:$O$61</definedName>
    <definedName name="gross_connections_bus" localSheetId="0">[26]Revenues!$D$61:$O$61</definedName>
    <definedName name="gross_connections_bus">[27]Revenues!$D$61:$O$61</definedName>
    <definedName name="gross_connections_res" localSheetId="1">[25]Revenues!$D$62:$O$62</definedName>
    <definedName name="gross_connections_res" localSheetId="0">[26]Revenues!$D$62:$O$62</definedName>
    <definedName name="gross_connections_res">[27]Revenues!$D$62:$O$62</definedName>
    <definedName name="gross_margin" localSheetId="0">[41]MMR!$A$633:$IV$633</definedName>
    <definedName name="gross_margin">[42]MMR!$A$633:$IV$633</definedName>
    <definedName name="GROUP">#N/A</definedName>
    <definedName name="GWYUID1">#REF!</definedName>
    <definedName name="h">#REF!</definedName>
    <definedName name="headcount" localSheetId="0">[41]MMR!$A$1305:$IV$1305</definedName>
    <definedName name="headcount">[42]MMR!$A$1305:$IV$1305</definedName>
    <definedName name="Header_Row">ROW(#REF!)</definedName>
    <definedName name="hel">#REF!</definedName>
    <definedName name="HholdSize">[46]Inputs!$P$155</definedName>
    <definedName name="HIGH" localSheetId="0">#REF!</definedName>
    <definedName name="HIGH">#REF!</definedName>
    <definedName name="high_call_rev" localSheetId="1">[25]Revenues!$D$132:$O$132</definedName>
    <definedName name="high_call_rev" localSheetId="0">[26]Revenues!$D$132:$O$132</definedName>
    <definedName name="high_call_rev">[27]Revenues!$D$132:$O$132</definedName>
    <definedName name="high_int_rev_month" localSheetId="1">[25]Revenues!$D$235:$O$235</definedName>
    <definedName name="high_int_rev_month" localSheetId="0">[26]Revenues!$D$235:$O$235</definedName>
    <definedName name="high_int_rev_month">[27]Revenues!$D$235:$O$235</definedName>
    <definedName name="high_usage_outgoing" localSheetId="1">[25]Revenues!$D$89:$O$89</definedName>
    <definedName name="high_usage_outgoing" localSheetId="0">[26]Revenues!$D$89:$O$89</definedName>
    <definedName name="high_usage_outgoing">[27]Revenues!$D$89:$O$89</definedName>
    <definedName name="HIGH2" localSheetId="0">#REF!</definedName>
    <definedName name="HIGH2">#REF!</definedName>
    <definedName name="HIGH4" localSheetId="0">#REF!</definedName>
    <definedName name="HIGH4">#REF!</definedName>
    <definedName name="HIGHA" localSheetId="0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[53]Scenarios!$C$162</definedName>
    <definedName name="HirePurchase">#REF!</definedName>
    <definedName name="HistInput">[46]Inputs2!$A$1</definedName>
    <definedName name="HistInput1">[46]Inputs2!$D$4</definedName>
    <definedName name="hj" localSheetId="0">#REF!</definedName>
    <definedName name="hj">#REF!</definedName>
    <definedName name="hklj">#N/A</definedName>
    <definedName name="hlr_300_cap" localSheetId="1">'[25]UMTS Capex'!$D$15</definedName>
    <definedName name="hlr_300_cap" localSheetId="0">'[26]UMTS Capex'!$D$15</definedName>
    <definedName name="hlr_300_cap">'[27]UMTS Capex'!$D$15</definedName>
    <definedName name="HLR_BOSS_品牌选择1">[93]_配置步骤!$G$130</definedName>
    <definedName name="HOME" localSheetId="0">#REF!</definedName>
    <definedName name="HOME">#REF!</definedName>
    <definedName name="hs_inventory" localSheetId="1">[25]Revenues!$D$278:$O$278</definedName>
    <definedName name="hs_inventory" localSheetId="0">[26]Revenues!$D$278:$O$278</definedName>
    <definedName name="hs_inventory">[27]Revenues!$D$278:$O$278</definedName>
    <definedName name="i" localSheetId="0">#REF!</definedName>
    <definedName name="i">#REF!</definedName>
    <definedName name="I_acquisition_cost_Trend" localSheetId="1">'[25]Current Inputs'!$E$147:$P$147</definedName>
    <definedName name="I_acquisition_cost_Trend" localSheetId="0">'[26]Current Inputs'!$E$147:$P$147</definedName>
    <definedName name="I_acquisition_cost_Trend">'[27]Current Inputs'!$E$147:$P$147</definedName>
    <definedName name="i_annual_churn_bus" localSheetId="1">'[25]Current Inputs'!$E$15:$P$15</definedName>
    <definedName name="i_annual_churn_bus" localSheetId="0">'[26]Current Inputs'!$E$15:$P$15</definedName>
    <definedName name="i_annual_churn_bus">'[27]Current Inputs'!$E$15:$P$15</definedName>
    <definedName name="i_annual_churn_res" localSheetId="1">'[25]Current Inputs'!$E$16:$P$16</definedName>
    <definedName name="i_annual_churn_res" localSheetId="0">'[26]Current Inputs'!$E$16:$P$16</definedName>
    <definedName name="i_annual_churn_res">'[27]Current Inputs'!$E$16:$P$16</definedName>
    <definedName name="I_bill_cost" localSheetId="1">'[25]Current Inputs'!$E$116:$P$116</definedName>
    <definedName name="I_bill_cost" localSheetId="0">'[26]Current Inputs'!$E$116:$P$116</definedName>
    <definedName name="I_bill_cost">'[27]Current Inputs'!$E$116:$P$116</definedName>
    <definedName name="i_billing_staff" localSheetId="1">'[25]Current Inputs'!$E$72:$P$73</definedName>
    <definedName name="i_billing_staff" localSheetId="0">'[26]Current Inputs'!$E$72:$P$73</definedName>
    <definedName name="i_billing_staff">'[27]Current Inputs'!$E$72:$P$73</definedName>
    <definedName name="i_cap_cost_trends" localSheetId="1">'[25]Current Inputs'!$E$29:$P$31</definedName>
    <definedName name="i_cap_cost_trends" localSheetId="0">'[26]Current Inputs'!$E$29:$P$31</definedName>
    <definedName name="i_cap_cost_trends">'[27]Current Inputs'!$E$29:$P$31</definedName>
    <definedName name="I_channel_Split" localSheetId="1">'[25]Current Inputs'!$E$139:$P$141</definedName>
    <definedName name="I_channel_Split" localSheetId="0">'[26]Current Inputs'!$E$139:$P$141</definedName>
    <definedName name="I_channel_Split">'[27]Current Inputs'!$E$139:$P$141</definedName>
    <definedName name="I_corporate_marketing" localSheetId="1">'[25]Current Inputs'!$E$155:$P$156</definedName>
    <definedName name="I_corporate_marketing" localSheetId="0">'[26]Current Inputs'!$E$155:$P$156</definedName>
    <definedName name="I_corporate_marketing">'[27]Current Inputs'!$E$155:$P$156</definedName>
    <definedName name="i_cost_of_acquisition" localSheetId="1">'[25]Current Inputs'!$E$144:$E$146</definedName>
    <definedName name="i_cost_of_acquisition" localSheetId="0">'[26]Current Inputs'!$E$144:$E$146</definedName>
    <definedName name="i_cost_of_acquisition">'[27]Current Inputs'!$E$144:$E$146</definedName>
    <definedName name="i_current_scenario" localSheetId="1">'[25]Current Inputs'!$E$5</definedName>
    <definedName name="i_current_scenario" localSheetId="0">'[26]Current Inputs'!$E$5</definedName>
    <definedName name="i_current_scenario">'[27]Current Inputs'!$E$5</definedName>
    <definedName name="I_customer_service_staff" localSheetId="1">'[25]Current Inputs'!$E$68:$P$69</definedName>
    <definedName name="I_customer_service_staff" localSheetId="0">'[26]Current Inputs'!$E$68:$P$69</definedName>
    <definedName name="I_customer_service_staff">'[27]Current Inputs'!$E$68:$P$69</definedName>
    <definedName name="I_data_busy_days" localSheetId="1">'[25]Current Inputs'!$E$42:$P$42</definedName>
    <definedName name="I_data_busy_days" localSheetId="0">'[26]Current Inputs'!$E$42:$P$42</definedName>
    <definedName name="I_data_busy_days">'[27]Current Inputs'!$E$42:$P$42</definedName>
    <definedName name="I_data_busy_hour_proportion" localSheetId="1">'[25]Current Inputs'!$E$43:$P$43</definedName>
    <definedName name="I_data_busy_hour_proportion" localSheetId="0">'[26]Current Inputs'!$E$43:$P$43</definedName>
    <definedName name="I_data_busy_hour_proportion">'[27]Current Inputs'!$E$43:$P$43</definedName>
    <definedName name="i_dense_radius" localSheetId="1">'[25]Current Inputs'!$E$50:$P$50</definedName>
    <definedName name="i_dense_radius" localSheetId="0">'[26]Current Inputs'!$E$50:$P$50</definedName>
    <definedName name="i_dense_radius">'[27]Current Inputs'!$E$50:$P$50</definedName>
    <definedName name="I_e1_cost_Trend" localSheetId="1">'[25]Current Inputs'!$E$136:$P$136</definedName>
    <definedName name="I_e1_cost_Trend" localSheetId="0">'[26]Current Inputs'!$E$136:$P$136</definedName>
    <definedName name="I_e1_cost_Trend">'[27]Current Inputs'!$E$136:$P$136</definedName>
    <definedName name="I_handfset_cost_Trend" localSheetId="1">'[25]Current Inputs'!$E$152:$P$152</definedName>
    <definedName name="I_handfset_cost_Trend" localSheetId="0">'[26]Current Inputs'!$E$152:$P$152</definedName>
    <definedName name="I_handfset_cost_Trend">'[27]Current Inputs'!$E$152:$P$152</definedName>
    <definedName name="I_handset_cost" localSheetId="1">'[25]Current Inputs'!$E$151</definedName>
    <definedName name="I_handset_cost" localSheetId="0">'[26]Current Inputs'!$E$151</definedName>
    <definedName name="I_handset_cost">'[27]Current Inputs'!$E$151</definedName>
    <definedName name="I_handset_cost_Trend" localSheetId="1">'[25]Current Inputs'!$E$152:$P$152</definedName>
    <definedName name="I_handset_cost_Trend" localSheetId="0">'[26]Current Inputs'!$E$152:$P$152</definedName>
    <definedName name="I_handset_cost_Trend">'[27]Current Inputs'!$E$152:$P$152</definedName>
    <definedName name="I_handset_subsidy" localSheetId="1">'[25]Current Inputs'!$E$150:$P$150</definedName>
    <definedName name="I_handset_subsidy" localSheetId="0">'[26]Current Inputs'!$E$150:$P$150</definedName>
    <definedName name="I_handset_subsidy">'[27]Current Inputs'!$E$150:$P$150</definedName>
    <definedName name="I_ic_per_min" localSheetId="1">'[25]Current Inputs'!$E$131</definedName>
    <definedName name="I_ic_per_min" localSheetId="0">'[26]Current Inputs'!$E$131</definedName>
    <definedName name="I_ic_per_min">'[27]Current Inputs'!$E$131</definedName>
    <definedName name="I_ic_trend" localSheetId="1">'[25]Current Inputs'!$E$132:$P$132</definedName>
    <definedName name="I_ic_trend" localSheetId="0">'[26]Current Inputs'!$E$132:$P$132</definedName>
    <definedName name="I_ic_trend">'[27]Current Inputs'!$E$132:$P$132</definedName>
    <definedName name="I_incoming_ic_per_minute" localSheetId="1">'[25]Current Inputs'!$E$21</definedName>
    <definedName name="I_incoming_ic_per_minute" localSheetId="0">'[26]Current Inputs'!$E$21</definedName>
    <definedName name="I_incoming_ic_per_minute">'[27]Current Inputs'!$E$21</definedName>
    <definedName name="I_incoming_ic_trend" localSheetId="1">'[25]Current Inputs'!$E$22:$P$22</definedName>
    <definedName name="I_incoming_ic_trend" localSheetId="0">'[26]Current Inputs'!$E$22:$P$22</definedName>
    <definedName name="I_incoming_ic_trend">'[27]Current Inputs'!$E$22:$P$22</definedName>
    <definedName name="I_initial_e1_cost" localSheetId="1">'[25]Current Inputs'!$E$135</definedName>
    <definedName name="I_initial_e1_cost" localSheetId="0">'[26]Current Inputs'!$E$135</definedName>
    <definedName name="I_initial_e1_cost">'[27]Current Inputs'!$E$135</definedName>
    <definedName name="I_license_fee" localSheetId="1">'[25]Current Inputs'!$E$159:$P$159</definedName>
    <definedName name="I_license_fee" localSheetId="0">'[26]Current Inputs'!$E$159:$P$159</definedName>
    <definedName name="I_license_fee">'[27]Current Inputs'!$E$159:$P$159</definedName>
    <definedName name="I_macro_carriers" localSheetId="1">'[25]Current Inputs'!$E$46:$P$46</definedName>
    <definedName name="I_macro_carriers" localSheetId="0">'[26]Current Inputs'!$E$46:$P$46</definedName>
    <definedName name="I_macro_carriers">'[27]Current Inputs'!$E$46:$P$46</definedName>
    <definedName name="I_management" localSheetId="1">'[25]Current Inputs'!$E$93:$P$95</definedName>
    <definedName name="I_management" localSheetId="0">'[26]Current Inputs'!$E$93:$P$95</definedName>
    <definedName name="I_management">'[27]Current Inputs'!$E$93:$P$95</definedName>
    <definedName name="I_micro_carriers" localSheetId="1">'[25]Current Inputs'!$E$47:$P$47</definedName>
    <definedName name="I_micro_carriers" localSheetId="0">'[26]Current Inputs'!$E$47:$P$47</definedName>
    <definedName name="I_micro_carriers">'[27]Current Inputs'!$E$47:$P$47</definedName>
    <definedName name="I_network_plan_staff" localSheetId="1">'[25]Current Inputs'!$E$84:$P$84</definedName>
    <definedName name="I_network_plan_staff" localSheetId="0">'[26]Current Inputs'!$E$84:$P$84</definedName>
    <definedName name="I_network_plan_staff">'[27]Current Inputs'!$E$84:$P$84</definedName>
    <definedName name="I_network_staff" localSheetId="1">'[25]Current Inputs'!$E$76:$P$78</definedName>
    <definedName name="I_network_staff" localSheetId="0">'[26]Current Inputs'!$E$76:$P$78</definedName>
    <definedName name="I_network_staff">'[27]Current Inputs'!$E$76:$P$78</definedName>
    <definedName name="i_other_staff" localSheetId="1">'[25]Current Inputs'!$E$88:$P$90</definedName>
    <definedName name="i_other_staff" localSheetId="0">'[26]Current Inputs'!$E$88:$P$90</definedName>
    <definedName name="i_other_staff">'[27]Current Inputs'!$E$88:$P$90</definedName>
    <definedName name="I_provisioning_staff" localSheetId="1">'[25]Current Inputs'!$E$80:$P$80</definedName>
    <definedName name="I_provisioning_staff" localSheetId="0">'[26]Current Inputs'!$E$80:$P$80</definedName>
    <definedName name="I_provisioning_staff">'[27]Current Inputs'!$E$80:$P$80</definedName>
    <definedName name="I_public_bh_proportion" localSheetId="1">'[25]Current Inputs'!$E$39:$P$39</definedName>
    <definedName name="I_public_bh_proportion" localSheetId="0">'[26]Current Inputs'!$E$39:$P$39</definedName>
    <definedName name="I_public_bh_proportion">'[27]Current Inputs'!$E$39:$P$39</definedName>
    <definedName name="I_public_busy_days_per_month" localSheetId="1">'[25]Current Inputs'!$E$38:$P$38</definedName>
    <definedName name="I_public_busy_days_per_month" localSheetId="0">'[26]Current Inputs'!$E$38:$P$38</definedName>
    <definedName name="I_public_busy_days_per_month">'[27]Current Inputs'!$E$38:$P$38</definedName>
    <definedName name="i_real_local_salaries" localSheetId="1">'[25]Current Inputs'!$E$100:$E$108</definedName>
    <definedName name="i_real_local_salaries" localSheetId="0">'[26]Current Inputs'!$E$100:$E$108</definedName>
    <definedName name="i_real_local_salaries">'[27]Current Inputs'!$E$100:$E$108</definedName>
    <definedName name="I_rural_radius" localSheetId="1">'[25]Current Inputs'!$E$53:$P$53</definedName>
    <definedName name="I_rural_radius" localSheetId="0">'[26]Current Inputs'!$E$53:$P$53</definedName>
    <definedName name="I_rural_radius">'[27]Current Inputs'!$E$53:$P$53</definedName>
    <definedName name="I_salary_growth" localSheetId="1">'[25]Current Inputs'!$E$98:$P$98</definedName>
    <definedName name="I_salary_growth" localSheetId="0">'[26]Current Inputs'!$E$98:$P$98</definedName>
    <definedName name="I_salary_growth">'[27]Current Inputs'!$E$98:$P$98</definedName>
    <definedName name="i_scenario_name" localSheetId="1">'[25]Current Inputs'!$E$5</definedName>
    <definedName name="i_scenario_name" localSheetId="0">'[26]Current Inputs'!$E$5</definedName>
    <definedName name="i_scenario_name">'[27]Current Inputs'!$E$5</definedName>
    <definedName name="i_site_rental_costs" localSheetId="1">'[25]Current Inputs'!$E$121:$E$125</definedName>
    <definedName name="i_site_rental_costs" localSheetId="0">'[26]Current Inputs'!$E$121:$E$125</definedName>
    <definedName name="i_site_rental_costs">'[27]Current Inputs'!$E$121:$E$125</definedName>
    <definedName name="I_site_rental_increase" localSheetId="1">'[25]Current Inputs'!$E$127:$P$127</definedName>
    <definedName name="I_site_rental_increase" localSheetId="0">'[26]Current Inputs'!$E$127:$P$127</definedName>
    <definedName name="I_site_rental_increase">'[27]Current Inputs'!$E$127:$P$127</definedName>
    <definedName name="I_site_staff" localSheetId="1">'[25]Current Inputs'!$E$81:$P$82</definedName>
    <definedName name="I_site_staff" localSheetId="0">'[26]Current Inputs'!$E$81:$P$82</definedName>
    <definedName name="I_site_staff">'[27]Current Inputs'!$E$81:$P$82</definedName>
    <definedName name="I_staff_expenses" localSheetId="1">'[25]Current Inputs'!$E$111:$P$112</definedName>
    <definedName name="I_staff_expenses" localSheetId="0">'[26]Current Inputs'!$E$111:$P$112</definedName>
    <definedName name="I_staff_expenses">'[27]Current Inputs'!$E$111:$P$112</definedName>
    <definedName name="I_suburban_radius" localSheetId="1">'[25]Current Inputs'!$E$52:$P$52</definedName>
    <definedName name="I_suburban_radius" localSheetId="0">'[26]Current Inputs'!$E$52:$P$52</definedName>
    <definedName name="I_suburban_radius">'[27]Current Inputs'!$E$52:$P$52</definedName>
    <definedName name="I_traffic_ratios" localSheetId="1">'[25]Current Inputs'!$E$57:$P$60</definedName>
    <definedName name="I_traffic_ratios" localSheetId="0">'[26]Current Inputs'!$E$57:$P$60</definedName>
    <definedName name="I_traffic_ratios">'[27]Current Inputs'!$E$57:$P$60</definedName>
    <definedName name="I_urban_radius" localSheetId="1">'[25]Current Inputs'!$E$51:$P$51</definedName>
    <definedName name="I_urban_radius" localSheetId="0">'[26]Current Inputs'!$E$51:$P$51</definedName>
    <definedName name="I_urban_radius">'[27]Current Inputs'!$E$51:$P$51</definedName>
    <definedName name="IA">#REF!</definedName>
    <definedName name="IAClaim">#REF!</definedName>
    <definedName name="ic_charge" localSheetId="1">[25]OpEx!$D$168:$O$168</definedName>
    <definedName name="ic_charge" localSheetId="0">[26]OpEx!$D$168:$O$168</definedName>
    <definedName name="ic_charge">[27]OpEx!$D$168:$O$168</definedName>
    <definedName name="ic_rev_per_sub_block" localSheetId="1">[25]Revenues!$D$235:$O$236</definedName>
    <definedName name="ic_rev_per_sub_block" localSheetId="0">[26]Revenues!$D$235:$O$236</definedName>
    <definedName name="ic_rev_per_sub_block">[27]Revenues!$D$235:$O$236</definedName>
    <definedName name="ic_sens_factor" localSheetId="1">[25]Sensitivity!$E$22:$P$22</definedName>
    <definedName name="ic_sens_factor" localSheetId="0">[26]Sensitivity!$E$22:$P$22</definedName>
    <definedName name="ic_sens_factor">[27]Sensitivity!$E$22:$P$22</definedName>
    <definedName name="ICM" localSheetId="1">'[73]Mobile Digits 012000'!#REF!</definedName>
    <definedName name="ICM" localSheetId="0">'[94]Mobile Digits 012000'!#REF!</definedName>
    <definedName name="ICM">'[51]Mobile Digits 012000'!#REF!</definedName>
    <definedName name="IDD">[95]Data!$B$8:$B$780</definedName>
    <definedName name="IMPACOFFSET">[61]Lists!$E$28</definedName>
    <definedName name="IMPBUOFFSET">[61]Lists!$E$27</definedName>
    <definedName name="IMPOBOFFSET">[61]Lists!$E$30</definedName>
    <definedName name="IMPORTDFF1" localSheetId="0">#REF!</definedName>
    <definedName name="IMPORTDFF1">#REF!</definedName>
    <definedName name="in_out_ratio" localSheetId="1">'[25]Market Inputs'!$E$101:$P$101</definedName>
    <definedName name="in_out_ratio" localSheetId="0">'[26]Market Inputs'!$E$101:$P$101</definedName>
    <definedName name="in_out_ratio">'[27]Market Inputs'!$E$101:$P$101</definedName>
    <definedName name="Included">[53]Scenarios!$C$166</definedName>
    <definedName name="Income" localSheetId="0">#REF!</definedName>
    <definedName name="Income">#REF!</definedName>
    <definedName name="incoming_ic_per_minute" localSheetId="1">[25]Revenues!$D$229:$O$229</definedName>
    <definedName name="incoming_ic_per_minute" localSheetId="0">[26]Revenues!$D$229:$O$229</definedName>
    <definedName name="incoming_ic_per_minute">[27]Revenues!$D$229:$O$229</definedName>
    <definedName name="incoming_int_rev" localSheetId="1">[25]Revenues!$D$237:$O$237</definedName>
    <definedName name="incoming_int_rev" localSheetId="0">[26]Revenues!$D$237:$O$237</definedName>
    <definedName name="incoming_int_rev">[27]Revenues!$D$237:$O$237</definedName>
    <definedName name="incremental_Dense_carriers" localSheetId="1">'[25]UMTS Capex'!$D$238:$O$238</definedName>
    <definedName name="incremental_Dense_carriers" localSheetId="0">'[26]UMTS Capex'!$D$238:$O$238</definedName>
    <definedName name="incremental_Dense_carriers">'[27]UMTS Capex'!$D$238:$O$238</definedName>
    <definedName name="incremental_Dense_microcells" localSheetId="1">'[25]UMTS Capex'!$D$239:$O$239</definedName>
    <definedName name="incremental_Dense_microcells" localSheetId="0">'[26]UMTS Capex'!$D$239:$O$239</definedName>
    <definedName name="incremental_Dense_microcells">'[27]UMTS Capex'!$D$239:$O$239</definedName>
    <definedName name="incremental_Dense_sites" localSheetId="1">'[25]UMTS Capex'!$D$237:$O$237</definedName>
    <definedName name="incremental_Dense_sites" localSheetId="0">'[26]UMTS Capex'!$D$237:$O$237</definedName>
    <definedName name="incremental_Dense_sites">'[27]UMTS Capex'!$D$237:$O$237</definedName>
    <definedName name="incremental_rnt" localSheetId="1">'[25]UMTS Capex'!$D$366:$O$366</definedName>
    <definedName name="incremental_rnt" localSheetId="0">'[26]UMTS Capex'!$D$366:$O$366</definedName>
    <definedName name="incremental_rnt">'[27]UMTS Capex'!$D$366:$O$366</definedName>
    <definedName name="incremental_rural_carriers" localSheetId="1">'[25]UMTS Capex'!$D$346:$O$346</definedName>
    <definedName name="incremental_rural_carriers" localSheetId="0">'[26]UMTS Capex'!$D$346:$O$346</definedName>
    <definedName name="incremental_rural_carriers">'[27]UMTS Capex'!$D$346:$O$346</definedName>
    <definedName name="incremental_rural_microcells" localSheetId="1">'[25]UMTS Capex'!$D$347:$O$347</definedName>
    <definedName name="incremental_rural_microcells" localSheetId="0">'[26]UMTS Capex'!$D$347:$O$347</definedName>
    <definedName name="incremental_rural_microcells">'[27]UMTS Capex'!$D$347:$O$347</definedName>
    <definedName name="incremental_suburban_carriers" localSheetId="1">'[25]UMTS Capex'!$D$310:$O$310</definedName>
    <definedName name="incremental_suburban_carriers" localSheetId="0">'[26]UMTS Capex'!$D$310:$O$310</definedName>
    <definedName name="incremental_suburban_carriers">'[27]UMTS Capex'!$D$310:$O$310</definedName>
    <definedName name="incremental_suburban_microcells" localSheetId="1">'[25]UMTS Capex'!$D$311:$O$311</definedName>
    <definedName name="incremental_suburban_microcells" localSheetId="0">'[26]UMTS Capex'!$D$311:$O$311</definedName>
    <definedName name="incremental_suburban_microcells">'[27]UMTS Capex'!$D$311:$O$311</definedName>
    <definedName name="incremental_urban_carriers" localSheetId="1">'[25]UMTS Capex'!$D$274:$O$274</definedName>
    <definedName name="incremental_urban_carriers" localSheetId="0">'[26]UMTS Capex'!$D$274:$O$274</definedName>
    <definedName name="incremental_urban_carriers">'[27]UMTS Capex'!$D$274:$O$274</definedName>
    <definedName name="incremental_urban_microcells" localSheetId="1">'[25]UMTS Capex'!$D$275:$O$275</definedName>
    <definedName name="incremental_urban_microcells" localSheetId="0">'[26]UMTS Capex'!$D$275:$O$275</definedName>
    <definedName name="incremental_urban_microcells">'[27]UMTS Capex'!$D$275:$O$275</definedName>
    <definedName name="incstat_cur" localSheetId="0">#REF!</definedName>
    <definedName name="incstat_cur">#REF!</definedName>
    <definedName name="IND" localSheetId="0">#REF!</definedName>
    <definedName name="IND">#REF!</definedName>
    <definedName name="IND0" localSheetId="0">#REF!</definedName>
    <definedName name="IND0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itial_local_usd_rate" localSheetId="1">'[25]Funds and Valuation'!$C$10</definedName>
    <definedName name="initial_local_usd_rate" localSheetId="0">'[26]Funds and Valuation'!$C$10</definedName>
    <definedName name="initial_local_usd_rate">'[27]Funds and Valuation'!$C$10</definedName>
    <definedName name="initialdate" localSheetId="1">[8]Plan1!$D$8</definedName>
    <definedName name="initialdate" localSheetId="0">[9]Plan1!$D$8</definedName>
    <definedName name="initialdate">[10]Plan1!$D$8</definedName>
    <definedName name="InsertCASum" localSheetId="1">#REF!</definedName>
    <definedName name="InsertCASum" localSheetId="0">#REF!</definedName>
    <definedName name="InsertCASum">#REF!</definedName>
    <definedName name="InsertIBASum">#REF!</definedName>
    <definedName name="Int">#REF!</definedName>
    <definedName name="int_payments" localSheetId="1">'[25]Funds and Valuation'!$E$31:$P$31</definedName>
    <definedName name="int_payments" localSheetId="0">'[26]Funds and Valuation'!$E$31:$P$31</definedName>
    <definedName name="int_payments">'[27]Funds and Valuation'!$E$31:$P$31</definedName>
    <definedName name="Integration">'[45]Reference Data'!$C$127:$C$129</definedName>
    <definedName name="INTER1" localSheetId="1">[11]Revenue!#REF!</definedName>
    <definedName name="INTER1" localSheetId="0">[33]Revenue!#REF!</definedName>
    <definedName name="INTER1">[13]Revenue!#REF!</definedName>
    <definedName name="interconnect_debtor_days" localSheetId="1">[25]Revenues!$D$252:$O$252</definedName>
    <definedName name="interconnect_debtor_days" localSheetId="0">[26]Revenues!$D$252:$O$252</definedName>
    <definedName name="interconnect_debtor_days">[27]Revenues!$D$252:$O$252</definedName>
    <definedName name="interest" localSheetId="0">[41]MMR!$A$1121:$IV$1121</definedName>
    <definedName name="interest">[42]MMR!$A$1121:$IV$1121</definedName>
    <definedName name="Interest_Income" localSheetId="1">'[25]Funds and Valuation'!$E$92:$P$92</definedName>
    <definedName name="Interest_Income" localSheetId="0">'[26]Funds and Valuation'!$E$92:$P$92</definedName>
    <definedName name="Interest_Income">'[27]Funds and Valuation'!$E$92:$P$92</definedName>
    <definedName name="interest_on_supplier_credit" localSheetId="1">'[25]Funds and Valuation'!$E$74:$P$74</definedName>
    <definedName name="interest_on_supplier_credit" localSheetId="0">'[26]Funds and Valuation'!$E$74:$P$74</definedName>
    <definedName name="interest_on_supplier_credit">'[27]Funds and Valuation'!$E$74:$P$74</definedName>
    <definedName name="interest_payment_on_debt" localSheetId="1">'[25]Funds and Valuation'!$E$81:$P$81</definedName>
    <definedName name="interest_payment_on_debt" localSheetId="0">'[26]Funds and Valuation'!$E$81:$P$81</definedName>
    <definedName name="interest_payment_on_debt">'[27]Funds and Valuation'!$E$81:$P$81</definedName>
    <definedName name="Interest_Rate">#REF!</definedName>
    <definedName name="Investment" localSheetId="0">#REF!</definedName>
    <definedName name="Investment">#REF!</definedName>
    <definedName name="Iraq" localSheetId="0">#REF!</definedName>
    <definedName name="Iraq">#REF!</definedName>
    <definedName name="Iraq1" localSheetId="0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1">[11]Financing!#REF!</definedName>
    <definedName name="IRR" localSheetId="0">[33]Financing!#REF!</definedName>
    <definedName name="IRR">[13]Financing!#REF!</definedName>
    <definedName name="irr_ebitda_multiplier" localSheetId="1">'[25]Funds and Valuation'!$E$115</definedName>
    <definedName name="irr_ebitda_multiplier" localSheetId="0">'[26]Funds and Valuation'!$E$115</definedName>
    <definedName name="irr_ebitda_multiplier">'[27]Funds and Valuation'!$E$115</definedName>
    <definedName name="irr_firm_value" localSheetId="1">'[25]Funds and Valuation'!$E$116</definedName>
    <definedName name="irr_firm_value" localSheetId="0">'[26]Funds and Valuation'!$E$116</definedName>
    <definedName name="irr_firm_value">'[27]Funds and Valuation'!$E$116</definedName>
    <definedName name="irr_free_cash" localSheetId="1">'[25]Funds and Valuation'!$E$114</definedName>
    <definedName name="irr_free_cash" localSheetId="0">'[26]Funds and Valuation'!$E$114</definedName>
    <definedName name="irr_free_cash">'[27]Funds and Valuation'!$E$114</definedName>
    <definedName name="irr_with_perpetuity" localSheetId="1">'[25]Funds and Valuation'!$E$117</definedName>
    <definedName name="irr_with_perpetuity" localSheetId="0">'[26]Funds and Valuation'!$E$117</definedName>
    <definedName name="irr_with_perpetuity">'[27]Funds and Valuation'!$E$117</definedName>
    <definedName name="ISa" localSheetId="0">#REF!</definedName>
    <definedName name="ISa">#REF!</definedName>
    <definedName name="j">'[90]1-OBJ98 '!$A$1:$IV$3</definedName>
    <definedName name="jan">'[24]DATA 2003'!#REF!</definedName>
    <definedName name="jdfkfjndfkdsfjsd">#REF!</definedName>
    <definedName name="jed" localSheetId="0" hidden="1">[2]SALES!#REF!</definedName>
    <definedName name="jed" hidden="1">[2]SALES!#REF!</definedName>
    <definedName name="jkj">#N/A</definedName>
    <definedName name="JOB">#N/A</definedName>
    <definedName name="JOINDATE">#N/A</definedName>
    <definedName name="ju">Scheduled_Payment+Extra_Payment</definedName>
    <definedName name="Judgments_CY">#REF!</definedName>
    <definedName name="Judgments_PY">#REF!</definedName>
    <definedName name="jul">'[24]DATA 2003'!#REF!</definedName>
    <definedName name="july_actual" localSheetId="0">[41]MMR!$R$1:$R$65536</definedName>
    <definedName name="july_actual">[42]MMR!$R$1:$R$65536</definedName>
    <definedName name="jun">'[24]DATA 2003'!#REF!</definedName>
    <definedName name="june_actual" localSheetId="0">[41]MMR!$Q$1:$Q$65536</definedName>
    <definedName name="june_actual">[42]MMR!$Q$1:$Q$65536</definedName>
    <definedName name="JV">#REF!</definedName>
    <definedName name="K">'[95]1-OBJ98 '!$A$1:$IV$3</definedName>
    <definedName name="kala">#REF!</definedName>
    <definedName name="kbyte_usage_block" localSheetId="1">[25]Revenues!$D$179:$O$189</definedName>
    <definedName name="kbyte_usage_block" localSheetId="0">[26]Revenues!$D$179:$O$189</definedName>
    <definedName name="kbyte_usage_block">[27]Revenues!$D$179:$O$189</definedName>
    <definedName name="kd">'[96]WI Profit &amp; Loss in KWD'!$A$224</definedName>
    <definedName name="kel">#REF!</definedName>
    <definedName name="KERALA" localSheetId="0">#REF!</definedName>
    <definedName name="KERALA">#REF!</definedName>
    <definedName name="keyindarea" localSheetId="0">#REF!</definedName>
    <definedName name="keyindarea">#REF!</definedName>
    <definedName name="kh" localSheetId="0">#REF!</definedName>
    <definedName name="kh">#REF!</definedName>
    <definedName name="kkk">#N/A</definedName>
    <definedName name="KSA" localSheetId="0">#REF!</definedName>
    <definedName name="KSA">#REF!</definedName>
    <definedName name="Kuwait" localSheetId="0">#REF!</definedName>
    <definedName name="Kuwait">#REF!</definedName>
    <definedName name="Kuwait1" localSheetId="0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L">#REF!</definedName>
    <definedName name="L_AJE_Tot">[97]Links!$G$1:$G$65536</definedName>
    <definedName name="L_CY_Beg">[97]Links!$F$1:$F$65536</definedName>
    <definedName name="L_CY_End">[97]Links!$J$1:$J$65536</definedName>
    <definedName name="L_RJE_Tot">[97]Links!$I$1:$I$65536</definedName>
    <definedName name="LABELTEXTCOLUMN1" localSheetId="0">#REF!</definedName>
    <definedName name="LABELTEXTCOLUMN1">#REF!</definedName>
    <definedName name="LABELTEXTROW1" localSheetId="0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[97]Cover!$O$2</definedName>
    <definedName name="LBL" hidden="1">[2]SALES!#REF!</definedName>
    <definedName name="LeasedAssets">#REF!</definedName>
    <definedName name="LEAVEAVAIL">#N/A</definedName>
    <definedName name="Level0">'[45]Reference Data'!$A$64:$A$67</definedName>
    <definedName name="LIC" localSheetId="0">#REF!</definedName>
    <definedName name="LIC">#REF!</definedName>
    <definedName name="licence_cost" localSheetId="1">[25]OpEx!$D$222:$O$222</definedName>
    <definedName name="licence_cost" localSheetId="0">[26]OpEx!$D$222:$O$222</definedName>
    <definedName name="licence_cost">[27]OpEx!$D$222:$O$222</definedName>
    <definedName name="licence_sens_factor" localSheetId="1">[25]Sensitivity!$E$25:$P$25</definedName>
    <definedName name="licence_sens_factor" localSheetId="0">[26]Sensitivity!$E$25:$P$25</definedName>
    <definedName name="licence_sens_factor">[27]Sensitivity!$E$25:$P$25</definedName>
    <definedName name="List">#REF!</definedName>
    <definedName name="List2">#REF!</definedName>
    <definedName name="ListAlSad">#REF!</definedName>
    <definedName name="LIZA">#N/A</definedName>
    <definedName name="lkjljlkj" localSheetId="0">[98]Incoming!$O$10:$Z$88</definedName>
    <definedName name="lkjljlkj">[99]Incoming!$O$10:$Z$88</definedName>
    <definedName name="ll_sens_factor" localSheetId="1">[25]Sensitivity!$E$26:$P$26</definedName>
    <definedName name="ll_sens_factor" localSheetId="0">[26]Sensitivity!$E$26:$P$26</definedName>
    <definedName name="ll_sens_factor">[27]Sensitivity!$E$26:$P$26</definedName>
    <definedName name="Loan_Amount">#REF!</definedName>
    <definedName name="Loan_Start">#REF!</definedName>
    <definedName name="Loan_Years">#REF!</definedName>
    <definedName name="local_currency_site_costs" localSheetId="1">[25]OpEx!$D$130:$O$133</definedName>
    <definedName name="local_currency_site_costs" localSheetId="0">[26]OpEx!$D$130:$O$133</definedName>
    <definedName name="local_currency_site_costs">[27]OpEx!$D$130:$O$133</definedName>
    <definedName name="local_flagfall_incoming" localSheetId="1">[25]Revenues!$D$231:$O$231</definedName>
    <definedName name="local_flagfall_incoming" localSheetId="0">[26]Revenues!$D$231:$O$231</definedName>
    <definedName name="local_flagfall_incoming">[27]Revenues!$D$231:$O$231</definedName>
    <definedName name="local_inflation" localSheetId="1">'[25]Funds and Valuation'!$E$13:$P$13</definedName>
    <definedName name="local_inflation" localSheetId="0">'[26]Funds and Valuation'!$E$13:$P$13</definedName>
    <definedName name="local_inflation">'[27]Funds and Valuation'!$E$13:$P$13</definedName>
    <definedName name="LOCDIST" localSheetId="1">[11]Capex!#REF!</definedName>
    <definedName name="LOCDIST" localSheetId="0">[33]Capex!#REF!</definedName>
    <definedName name="LOCDIST">[13]Capex!#REF!</definedName>
    <definedName name="low_call_rev" localSheetId="1">[25]Revenues!$D$139:$O$139</definedName>
    <definedName name="low_call_rev" localSheetId="0">[26]Revenues!$D$139:$O$139</definedName>
    <definedName name="low_call_rev">[27]Revenues!$D$139:$O$139</definedName>
    <definedName name="low_mwave_cap" localSheetId="1">'[25]UMTS Capex'!$D$45</definedName>
    <definedName name="low_mwave_cap" localSheetId="0">'[26]UMTS Capex'!$D$45</definedName>
    <definedName name="low_mwave_cap">'[27]UMTS Capex'!$D$45</definedName>
    <definedName name="low_usage_outgoing" localSheetId="1">[25]Revenues!$D$96:$O$96</definedName>
    <definedName name="low_usage_outgoing" localSheetId="0">[26]Revenues!$D$96:$O$96</definedName>
    <definedName name="low_usage_outgoing">[27]Revenues!$D$96:$O$96</definedName>
    <definedName name="LowValue">[53]Scenarios!$C$161</definedName>
    <definedName name="ls">#N/A</definedName>
    <definedName name="LSUM">#REF!</definedName>
    <definedName name="LT">#REF!</definedName>
    <definedName name="M" hidden="1">[18]SALES!#REF!</definedName>
    <definedName name="macro_carriers" localSheetId="1">'[25]UMTS Capex'!$D$175:$O$175</definedName>
    <definedName name="macro_carriers" localSheetId="0">'[26]UMTS Capex'!$D$175:$O$175</definedName>
    <definedName name="macro_carriers">'[27]UMTS Capex'!$D$175:$O$175</definedName>
    <definedName name="Macro113" localSheetId="3">' ARPU QAR '!Macro113</definedName>
    <definedName name="Macro113" localSheetId="0">'Rev-QAR'!Macro113</definedName>
    <definedName name="Macro113">#N/A</definedName>
    <definedName name="Macro113_1">#N/A</definedName>
    <definedName name="Main_Domain_Input">[57]Inputs!$R$29:$R$33</definedName>
    <definedName name="MainDomain_Input">[100]Inputs!#REF!</definedName>
    <definedName name="Maldives" localSheetId="0">#REF!</definedName>
    <definedName name="Maldives">#REF!</definedName>
    <definedName name="Maldives1" localSheetId="0">#REF!</definedName>
    <definedName name="Maldives1">#REF!</definedName>
    <definedName name="Maldives2" localSheetId="0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_DAT">#REF!</definedName>
    <definedName name="mar">'[24]DATA 2003'!#REF!</definedName>
    <definedName name="march_actual" localSheetId="0">[41]MMR!$N$1:$N$65536</definedName>
    <definedName name="march_actual">[42]MMR!$N$1:$N$65536</definedName>
    <definedName name="marketing">'[45]Reference Data'!$C$84:$C$90</definedName>
    <definedName name="marketing_staff" localSheetId="1">[25]OpEx!$D$37:$O$37</definedName>
    <definedName name="marketing_staff" localSheetId="0">[26]OpEx!$D$37:$O$37</definedName>
    <definedName name="marketing_staff">[27]OpEx!$D$37:$O$37</definedName>
    <definedName name="MaTRIZ" localSheetId="1">[8]Plan1!$A$1:$G$412</definedName>
    <definedName name="MaTRIZ" localSheetId="0">[9]Plan1!$A$1:$G$412</definedName>
    <definedName name="MaTRIZ">[10]Plan1!$A$1:$G$412</definedName>
    <definedName name="may">'[24]DATA 2003'!#REF!</definedName>
    <definedName name="may_actual" localSheetId="0">[41]MMR!$P$1:$P$65536</definedName>
    <definedName name="may_actual">[42]MMR!$P$1:$P$65536</definedName>
    <definedName name="MECH">#N/A</definedName>
    <definedName name="MECHANIC">#N/A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ssaging">'[45]Reference Data'!$C$201:$C$206</definedName>
    <definedName name="MGMT" localSheetId="0">#REF!</definedName>
    <definedName name="MGMT">#REF!</definedName>
    <definedName name="MGMT1" localSheetId="0" hidden="1">[18]SALES!#REF!</definedName>
    <definedName name="MGMT1" hidden="1">[18]SALES!#REF!</definedName>
    <definedName name="micro_carriers" localSheetId="1">'[25]UMTS Capex'!$D$176:$O$176</definedName>
    <definedName name="micro_carriers" localSheetId="0">'[26]UMTS Capex'!$D$176:$O$176</definedName>
    <definedName name="micro_carriers">'[27]UMTS Capex'!$D$176:$O$176</definedName>
    <definedName name="min_cre" localSheetId="0">[41]MMR!$A$1279:$IV$1279</definedName>
    <definedName name="min_cre">[42]MMR!$A$1279:$IV$1279</definedName>
    <definedName name="min_Dense_sites" localSheetId="1">'[25]UMTS Capex'!$D$216:$O$216</definedName>
    <definedName name="min_Dense_sites" localSheetId="0">'[26]UMTS Capex'!$D$216:$O$216</definedName>
    <definedName name="min_Dense_sites">'[27]UMTS Capex'!$D$216:$O$216</definedName>
    <definedName name="min_pre" localSheetId="0">[41]MMR!$A$1280:$IV$1280</definedName>
    <definedName name="min_pre">[42]MMR!$A$1280:$IV$1280</definedName>
    <definedName name="min_rural_sites" localSheetId="1">'[25]UMTS Capex'!$D$324:$O$324</definedName>
    <definedName name="min_rural_sites" localSheetId="0">'[26]UMTS Capex'!$D$324:$O$324</definedName>
    <definedName name="min_rural_sites">'[27]UMTS Capex'!$D$324:$O$324</definedName>
    <definedName name="min_suburban_sites" localSheetId="1">'[25]UMTS Capex'!$D$288:$O$288</definedName>
    <definedName name="min_suburban_sites" localSheetId="0">'[26]UMTS Capex'!$D$288:$O$288</definedName>
    <definedName name="min_suburban_sites">'[27]UMTS Capex'!$D$288:$O$288</definedName>
    <definedName name="min_urban_sites" localSheetId="1">'[25]UMTS Capex'!$D$252:$O$252</definedName>
    <definedName name="min_urban_sites" localSheetId="0">'[26]UMTS Capex'!$D$252:$O$252</definedName>
    <definedName name="min_urban_sites">'[27]UMTS Capex'!$D$252:$O$252</definedName>
    <definedName name="MINDEC" localSheetId="1">[11]Revenue!#REF!</definedName>
    <definedName name="MINDEC" localSheetId="0">[33]Revenue!#REF!</definedName>
    <definedName name="MINDEC">[13]Revenue!#REF!</definedName>
    <definedName name="minutes_outgoing_block" localSheetId="1">[25]Revenues!$D$89:$O$99</definedName>
    <definedName name="minutes_outgoing_block" localSheetId="0">[26]Revenues!$D$89:$O$99</definedName>
    <definedName name="minutes_outgoing_block">[27]Revenues!$D$89:$O$99</definedName>
    <definedName name="MINW" localSheetId="1">[11]Revenue!#REF!</definedName>
    <definedName name="MINW" localSheetId="0">[33]Revenue!#REF!</definedName>
    <definedName name="MINW">[13]Revenue!#REF!</definedName>
    <definedName name="MISCDETAILS" localSheetId="0">#REF!</definedName>
    <definedName name="MISCDETAILS">#REF!</definedName>
    <definedName name="MISCSUM" localSheetId="0">#REF!</definedName>
    <definedName name="MISCSUM">#REF!</definedName>
    <definedName name="MktForecast">[46]Diffusion!$A$282:$R$348</definedName>
    <definedName name="MktShare">[46]Shares!$A$318:$R$345</definedName>
    <definedName name="MktShare0">[46]Shares!$A$318</definedName>
    <definedName name="MktShare1">[46]Shares!$D$320</definedName>
    <definedName name="MMM">[17]JAN!$AQ$5</definedName>
    <definedName name="month" localSheetId="0">#REF!</definedName>
    <definedName name="month">#REF!</definedName>
    <definedName name="Month_in_number" localSheetId="1">[101]VAR!$C$4</definedName>
    <definedName name="Month_in_number" localSheetId="0">[102]VAR!$C$4</definedName>
    <definedName name="Month_in_number">[103]VAR!$C$4</definedName>
    <definedName name="MONTHLY">#REF!</definedName>
    <definedName name="msc_150_cap" localSheetId="1">'[25]UMTS Capex'!$D$11</definedName>
    <definedName name="msc_150_cap" localSheetId="0">'[26]UMTS Capex'!$D$11</definedName>
    <definedName name="msc_150_cap">'[27]UMTS Capex'!$D$11</definedName>
    <definedName name="MTH">#N/A</definedName>
    <definedName name="MTLY" localSheetId="1">[11]Revenue!#REF!</definedName>
    <definedName name="MTLY" localSheetId="0">[33]Revenue!#REF!</definedName>
    <definedName name="MTLY">[13]Revenue!#REF!</definedName>
    <definedName name="MUFFIGRAPH" hidden="1">[17]JAN!$B$46:$B$50</definedName>
    <definedName name="mult_sen" localSheetId="0">#REF!</definedName>
    <definedName name="mult_sen">#REF!</definedName>
    <definedName name="mwave_cap" localSheetId="1">'[25]UMTS Capex'!$D$44</definedName>
    <definedName name="mwave_cap" localSheetId="0">'[26]UMTS Capex'!$D$44</definedName>
    <definedName name="mwave_cap">'[27]UMTS Capex'!$D$44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V">#REF!</definedName>
    <definedName name="NCR">'[104]Reference Data'!$B$8:$B$54</definedName>
    <definedName name="NCVR">#REF!</definedName>
    <definedName name="NDETAILS" localSheetId="0">#REF!</definedName>
    <definedName name="NDETAILS">#REF!</definedName>
    <definedName name="Net_book_value">[39]Trans!#REF!</definedName>
    <definedName name="Net_income" localSheetId="1">'[25]Funds and Valuation'!$E$36:$P$36</definedName>
    <definedName name="Net_income" localSheetId="0">'[26]Funds and Valuation'!$E$36:$P$36</definedName>
    <definedName name="Net_income">'[27]Funds and Valuation'!$E$36:$P$36</definedName>
    <definedName name="net_income_mult" localSheetId="1">'[25]Funds and Valuation'!$C$101</definedName>
    <definedName name="net_income_mult" localSheetId="0">'[26]Funds and Valuation'!$C$101</definedName>
    <definedName name="net_income_mult">'[27]Funds and Valuation'!$C$101</definedName>
    <definedName name="net_maint" localSheetId="1">[25]OpEx!$D$120:$O$120</definedName>
    <definedName name="net_maint" localSheetId="0">[26]OpEx!$D$120:$O$120</definedName>
    <definedName name="net_maint">[27]OpEx!$D$120:$O$120</definedName>
    <definedName name="net_new_cre" localSheetId="0">[41]MMR!$A$1318:$IV$1318</definedName>
    <definedName name="net_new_cre">[42]MMR!$A$1318:$IV$1318</definedName>
    <definedName name="net_new_pre" localSheetId="0">[41]MMR!$A$1319:$IV$1319</definedName>
    <definedName name="net_new_pre">[42]MMR!$A$1319:$IV$1319</definedName>
    <definedName name="NETALL" localSheetId="1">[11]Capex!#REF!</definedName>
    <definedName name="NETALL" localSheetId="0">[33]Capex!#REF!</definedName>
    <definedName name="NETALL">[13]Capex!#REF!</definedName>
    <definedName name="NetCap">[46]Shares!$A$454:$R$475</definedName>
    <definedName name="NetCap0">[46]Shares!$A$454</definedName>
    <definedName name="NetCap1">[46]Shares!$D$457</definedName>
    <definedName name="network_plan_staff" localSheetId="1">[25]OpEx!$D$32:$O$32</definedName>
    <definedName name="network_plan_staff" localSheetId="0">[26]OpEx!$D$32:$O$32</definedName>
    <definedName name="network_plan_staff">[27]OpEx!$D$32:$O$32</definedName>
    <definedName name="Networks">[46]Assumptions!$B$110:$B$113</definedName>
    <definedName name="NetworkType">[57]NW_Capex_Opex_Inputs!$D$5:$D$6</definedName>
    <definedName name="new" localSheetId="1">[35]BS!#REF!</definedName>
    <definedName name="new" localSheetId="0">[35]BS!#REF!</definedName>
    <definedName name="new">[35]BS!#REF!</definedName>
    <definedName name="new_debt" localSheetId="1">'[25]Funds and Valuation'!$E$79:$P$79</definedName>
    <definedName name="new_debt" localSheetId="0">'[26]Funds and Valuation'!$E$79:$P$79</definedName>
    <definedName name="new_debt">'[27]Funds and Valuation'!$E$79:$P$79</definedName>
    <definedName name="new_equity_proportion" localSheetId="1">'[25]Funds and Valuation'!$E$59:$P$59</definedName>
    <definedName name="new_equity_proportion" localSheetId="0">'[26]Funds and Valuation'!$E$59:$P$59</definedName>
    <definedName name="new_equity_proportion">'[27]Funds and Valuation'!$E$59:$P$59</definedName>
    <definedName name="new_subs_cre" localSheetId="0">[41]MMR!$A$1312:$IV$1312</definedName>
    <definedName name="new_subs_cre">[42]MMR!$A$1312:$IV$1312</definedName>
    <definedName name="new_subs_pre" localSheetId="0">[41]MMR!$A$1313:$IV$1313</definedName>
    <definedName name="new_subs_pre">[42]MMR!$A$1313:$IV$1313</definedName>
    <definedName name="new_supplier_credit" localSheetId="1">'[25]Funds and Valuation'!$E$72:$P$72</definedName>
    <definedName name="new_supplier_credit" localSheetId="0">'[26]Funds and Valuation'!$E$72:$P$72</definedName>
    <definedName name="new_supplier_credit">'[27]Funds and Valuation'!$E$72:$P$72</definedName>
    <definedName name="newmodel" localSheetId="0">#REF!</definedName>
    <definedName name="newmodel">#REF!</definedName>
    <definedName name="NEWPAY" localSheetId="0">#REF!</definedName>
    <definedName name="NEWPAY">#REF!</definedName>
    <definedName name="ni_tv" localSheetId="1">'[25]Funds and Valuation'!$E$101:$P$101</definedName>
    <definedName name="ni_tv" localSheetId="0">'[26]Funds and Valuation'!$E$101:$P$101</definedName>
    <definedName name="ni_tv">'[27]Funds and Valuation'!$E$101:$P$101</definedName>
    <definedName name="NLAND" localSheetId="0">#REF!</definedName>
    <definedName name="NLAND">#REF!</definedName>
    <definedName name="No.">#REF!</definedName>
    <definedName name="NoClaim">#REF!</definedName>
    <definedName name="nominal_local_cost_of_aquisition" localSheetId="1">[25]OpEx!$D$197:$O$199</definedName>
    <definedName name="nominal_local_cost_of_aquisition" localSheetId="0">[26]OpEx!$D$197:$O$199</definedName>
    <definedName name="nominal_local_cost_of_aquisition">[27]OpEx!$D$197:$O$199</definedName>
    <definedName name="nominal_usd_salaries" localSheetId="1">[25]OpEx!$D$75:$O$83</definedName>
    <definedName name="nominal_usd_salaries" localSheetId="0">[26]OpEx!$D$75:$O$83</definedName>
    <definedName name="nominal_usd_salaries">[27]OpEx!$D$75:$O$83</definedName>
    <definedName name="NonClaim">#REF!</definedName>
    <definedName name="NOOFFFSEGMENTS1" localSheetId="0">#REF!</definedName>
    <definedName name="NOOFFFSEGMENTS1">#REF!</definedName>
    <definedName name="nop" localSheetId="0">#REF!</definedName>
    <definedName name="nop">#REF!</definedName>
    <definedName name="Nosh" localSheetId="0">#REF!</definedName>
    <definedName name="Nosh">#REF!</definedName>
    <definedName name="NotActive">[53]Scenarios!$C$163</definedName>
    <definedName name="NOTDUE" localSheetId="0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3_">#N/A</definedName>
    <definedName name="NOTES3_6">[7]Notes!#REF!</definedName>
    <definedName name="NotIncluded">[53]Scenarios!$C$167</definedName>
    <definedName name="nov">'[24]DATA 2003'!#REF!</definedName>
    <definedName name="npv_cash" localSheetId="1">'[25]Funds and Valuation'!$E$107</definedName>
    <definedName name="npv_cash" localSheetId="0">'[26]Funds and Valuation'!$E$107</definedName>
    <definedName name="npv_cash">'[27]Funds and Valuation'!$E$107</definedName>
    <definedName name="NPV_cash_flow" localSheetId="1">'[25]Funds and Valuation'!$E$95:$P$95</definedName>
    <definedName name="NPV_cash_flow" localSheetId="0">'[26]Funds and Valuation'!$E$95:$P$95</definedName>
    <definedName name="NPV_cash_flow">'[27]Funds and Valuation'!$E$95:$P$95</definedName>
    <definedName name="npv_ebitda" localSheetId="1">'[25]Funds and Valuation'!$E$111</definedName>
    <definedName name="npv_ebitda" localSheetId="0">'[26]Funds and Valuation'!$E$111</definedName>
    <definedName name="npv_ebitda">'[27]Funds and Valuation'!$E$111</definedName>
    <definedName name="NSUM" localSheetId="0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DETAILFIELDS1" localSheetId="0">#REF!</definedName>
    <definedName name="NUMBEROFDETAILFIELDS1">#REF!</definedName>
    <definedName name="NUMBEROFHEADERFIELDS1" localSheetId="0">#REF!</definedName>
    <definedName name="NUMBEROFHEADERFIELDS1">#REF!</definedName>
    <definedName name="nw_ops_staff" localSheetId="1">[25]OpEx!$D$26:$O$26</definedName>
    <definedName name="nw_ops_staff" localSheetId="0">[26]OpEx!$D$26:$O$26</definedName>
    <definedName name="nw_ops_staff">[27]OpEx!$D$26:$O$26</definedName>
    <definedName name="NWUtilities">#REF!</definedName>
    <definedName name="o">#REF!</definedName>
    <definedName name="oct">'[24]DATA 2003'!#REF!</definedName>
    <definedName name="odm" localSheetId="0">#REF!</definedName>
    <definedName name="odm">#REF!</definedName>
    <definedName name="Office_Systems">'[45]Reference Data'!$C$183:$C$190</definedName>
    <definedName name="OH">#N/A</definedName>
    <definedName name="omcr_cap" localSheetId="1">'[25]UMTS Capex'!$D$36</definedName>
    <definedName name="omcr_cap" localSheetId="0">'[26]UMTS Capex'!$D$36</definedName>
    <definedName name="omcr_cap">'[27]UMTS Capex'!$D$36</definedName>
    <definedName name="OP">#N/A</definedName>
    <definedName name="Operations_Support">'[45]Reference Data'!$C$192:$C$199</definedName>
    <definedName name="OPEX" localSheetId="0">#REF!</definedName>
    <definedName name="OPEX">#REF!</definedName>
    <definedName name="Opex_category">[57]Inputs!$W$67:$W$68</definedName>
    <definedName name="opex_co" localSheetId="0">[41]MMR!$A$1362:$IV$1362</definedName>
    <definedName name="opex_co">[42]MMR!$A$1362:$IV$1362</definedName>
    <definedName name="opex_cust_ops" localSheetId="0">'[86]2001'!$A$872:$IV$872,'[86]2001'!$A$937:$IV$937</definedName>
    <definedName name="opex_cust_ops">'[87]2001'!$A$872:$IV$872,'[87]2001'!$A$937:$IV$937</definedName>
    <definedName name="opex_debtor_days" localSheetId="1">[25]OpEx!$D$252:$O$252</definedName>
    <definedName name="opex_debtor_days" localSheetId="0">[26]OpEx!$D$252:$O$252</definedName>
    <definedName name="opex_debtor_days">[27]OpEx!$D$252:$O$252</definedName>
    <definedName name="Opex_Eng" localSheetId="0">[41]MMR!$A$1364:$IV$1364</definedName>
    <definedName name="Opex_Eng">[42]MMR!$A$1364:$IV$1364</definedName>
    <definedName name="OPEX_EXP_TYPE">[57]Inputs!$Y$67:$Y$80</definedName>
    <definedName name="opex_fa" localSheetId="0">[41]MMR!$A$1029:$IV$1029</definedName>
    <definedName name="opex_fa">[42]MMR!$A$1029:$IV$1029</definedName>
    <definedName name="opex_it" localSheetId="0">[41]MMR!$A$1059:$IV$1059</definedName>
    <definedName name="opex_it">[42]MMR!$A$1059:$IV$1059</definedName>
    <definedName name="opex_operation" localSheetId="0">'[86]2001'!$A$1001:$IV$1001,'[86]2001'!$A$973:$IV$973</definedName>
    <definedName name="opex_operation">'[87]2001'!$A$1001:$IV$1001,'[87]2001'!$A$973:$IV$973</definedName>
    <definedName name="opex_other" localSheetId="0">[41]MMR!$A$1088:$IV$1088</definedName>
    <definedName name="opex_other">[42]MMR!$A$1088:$IV$1088</definedName>
    <definedName name="opex_payables" localSheetId="1">[25]OpEx!$D$253:$O$253</definedName>
    <definedName name="opex_payables" localSheetId="0">[26]OpEx!$D$253:$O$253</definedName>
    <definedName name="opex_payables">[27]OpEx!$D$253:$O$253</definedName>
    <definedName name="opex_summary" localSheetId="1">[25]OpEx!$D$238:$O$248</definedName>
    <definedName name="opex_summary" localSheetId="0">[26]OpEx!$D$238:$O$248</definedName>
    <definedName name="opex_summary">[27]OpEx!$D$238:$O$248</definedName>
    <definedName name="ops_and_eng_staff" localSheetId="1">[25]OpEx!$D$33:$O$33</definedName>
    <definedName name="ops_and_eng_staff" localSheetId="0">[26]OpEx!$D$33:$O$33</definedName>
    <definedName name="ops_and_eng_staff">[27]OpEx!$D$33:$O$33</definedName>
    <definedName name="OPTICAL_EQUIPMENTS" localSheetId="1">[8]Plan1!$A$2:$F$248</definedName>
    <definedName name="OPTICAL_EQUIPMENTS" localSheetId="0">[9]Plan1!$A$2:$F$248</definedName>
    <definedName name="OPTICAL_EQUIPMENTS">[10]Plan1!$A$2:$F$248</definedName>
    <definedName name="ORISSA" localSheetId="0">#REF!</definedName>
    <definedName name="ORISSA">#REF!</definedName>
    <definedName name="other_exp_cust_ops" localSheetId="0">[41]MMR!$A$872:$IV$872,[41]MMR!$A$937:$IV$937</definedName>
    <definedName name="other_exp_cust_ops">[42]MMR!$A$872:$IV$872,[42]MMR!$A$937:$IV$937</definedName>
    <definedName name="other_nss_capex" localSheetId="1">'[25]UMTS Capex'!$D$95:$O$95</definedName>
    <definedName name="other_nss_capex" localSheetId="0">'[26]UMTS Capex'!$D$95:$O$95</definedName>
    <definedName name="other_nss_capex">'[27]UMTS Capex'!$D$95:$O$95</definedName>
    <definedName name="OTHER_NW">[100]Inputs!#REF!</definedName>
    <definedName name="other_principal_repayment" localSheetId="1">'[25]Funds and Valuation'!$E$82:$P$82</definedName>
    <definedName name="other_principal_repayment" localSheetId="0">'[26]Funds and Valuation'!$E$82:$P$82</definedName>
    <definedName name="other_principal_repayment">'[27]Funds and Valuation'!$E$82:$P$82</definedName>
    <definedName name="other_sm" localSheetId="0">[41]MMR!$A$655:$IV$655,[41]MMR!$A$660:$IV$660,[41]MMR!$A$668:$IV$668,[41]MMR!$A$690:$IV$690,[41]MMR!$A$695:$IV$695,[41]MMR!$A$703:$IV$703,[41]MMR!$A$724:$IV$724,[41]MMR!$A$729:$IV$729,[41]MMR!$A$737:$IV$737</definedName>
    <definedName name="other_sm">[42]MMR!$A$655:$IV$655,[42]MMR!$A$660:$IV$660,[42]MMR!$A$668:$IV$668,[42]MMR!$A$690:$IV$690,[42]MMR!$A$695:$IV$695,[42]MMR!$A$703:$IV$703,[42]MMR!$A$724:$IV$724,[42]MMR!$A$729:$IV$729,[42]MMR!$A$737:$IV$737</definedName>
    <definedName name="outgoing_call_split" localSheetId="1">'[25]Market Inputs'!$E$96:$P$98</definedName>
    <definedName name="outgoing_call_split" localSheetId="0">'[26]Market Inputs'!$E$96:$P$98</definedName>
    <definedName name="outgoing_call_split">'[27]Market Inputs'!$E$96:$P$98</definedName>
    <definedName name="outgoing_mins_to_fixed" localSheetId="1">[25]Revenues!$D$109:$O$109</definedName>
    <definedName name="outgoing_mins_to_fixed" localSheetId="0">[26]Revenues!$D$109:$O$109</definedName>
    <definedName name="outgoing_mins_to_fixed">[27]Revenues!$D$109:$O$109</definedName>
    <definedName name="outgoing_mins_to_mobile" localSheetId="1">[25]Revenues!$D$110:$O$110</definedName>
    <definedName name="outgoing_mins_to_mobile" localSheetId="0">[26]Revenues!$D$110:$O$110</definedName>
    <definedName name="outgoing_mins_to_mobile">[27]Revenues!$D$110:$O$110</definedName>
    <definedName name="outgoing_mins_to_own" localSheetId="1">[25]Revenues!$D$111:$O$111</definedName>
    <definedName name="outgoing_mins_to_own" localSheetId="0">[26]Revenues!$D$111:$O$111</definedName>
    <definedName name="outgoing_mins_to_own">[27]Revenues!$D$111:$O$111</definedName>
    <definedName name="OVER120" localSheetId="0">#REF!</definedName>
    <definedName name="OVER120">#REF!</definedName>
    <definedName name="p" localSheetId="0">#REF!</definedName>
    <definedName name="p">#REF!</definedName>
    <definedName name="p_d_c">'[45]Reference Data'!$C$241:$C$243</definedName>
    <definedName name="Paje">#REF!</definedName>
    <definedName name="Palestine" localSheetId="0">#REF!</definedName>
    <definedName name="Palestine">#REF!</definedName>
    <definedName name="Palestine1" localSheetId="0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1">'[25]Funds and Valuation'!$E$41:$P$41</definedName>
    <definedName name="payables" localSheetId="0">'[26]Funds and Valuation'!$E$41:$P$41</definedName>
    <definedName name="payables">'[27]Funds and Valuation'!$E$41:$P$41</definedName>
    <definedName name="payback_period" localSheetId="1">'[25]Funds and Valuation'!$E$125</definedName>
    <definedName name="payback_period" localSheetId="0">'[26]Funds and Valuation'!$E$125</definedName>
    <definedName name="payback_period">'[27]Funds and Valuation'!$E$125</definedName>
    <definedName name="Payment_Date">#N/A</definedName>
    <definedName name="Payment_Date_1">#N/A</definedName>
    <definedName name="pc">'[45]Reference Data'!$C$144:$C$146</definedName>
    <definedName name="peak_funding" localSheetId="1">'[25]Funds and Valuation'!$E$126</definedName>
    <definedName name="peak_funding" localSheetId="0">'[26]Funds and Valuation'!$E$126</definedName>
    <definedName name="peak_funding">'[27]Funds and Valuation'!$E$126</definedName>
    <definedName name="peak_funding_year" localSheetId="1">'[25]Funds and Valuation'!$E$127</definedName>
    <definedName name="peak_funding_year" localSheetId="0">'[26]Funds and Valuation'!$E$127</definedName>
    <definedName name="peak_funding_year">'[27]Funds and Valuation'!$E$127</definedName>
    <definedName name="peak_incoming_flagfall" localSheetId="1">[25]Revenues!$D$231:$O$231</definedName>
    <definedName name="peak_incoming_flagfall" localSheetId="0">[26]Revenues!$D$231:$O$231</definedName>
    <definedName name="peak_incoming_flagfall">[27]Revenues!$D$231:$O$231</definedName>
    <definedName name="PERIODSETNAME1" localSheetId="0">#REF!</definedName>
    <definedName name="PERIODSETNAME1">#REF!</definedName>
    <definedName name="perp_growth_rate">#REF!</definedName>
    <definedName name="perp_tv" localSheetId="1">'[25]Funds and Valuation'!$E$102:$P$102</definedName>
    <definedName name="perp_tv" localSheetId="0">'[26]Funds and Valuation'!$E$102:$P$102</definedName>
    <definedName name="perp_tv">'[27]Funds and Valuation'!$E$102:$P$102</definedName>
    <definedName name="PFNO">#N/A</definedName>
    <definedName name="pgr_2">#REF!</definedName>
    <definedName name="physical_pop_coverage" localSheetId="1">'[25]Market Inputs'!$E$7:$P$7</definedName>
    <definedName name="physical_pop_coverage" localSheetId="0">'[26]Market Inputs'!$E$7:$P$7</definedName>
    <definedName name="physical_pop_coverage">'[27]Market Inputs'!$E$7:$P$7</definedName>
    <definedName name="pi_ebitda" localSheetId="1">'[25]Funds and Valuation'!$E$138</definedName>
    <definedName name="pi_ebitda" localSheetId="0">'[26]Funds and Valuation'!$E$138</definedName>
    <definedName name="pi_ebitda">'[27]Funds and Valuation'!$E$138</definedName>
    <definedName name="PL" localSheetId="0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op_density" localSheetId="1">'[25]Geographic Data'!$E$40:$E$139</definedName>
    <definedName name="pop_density" localSheetId="0">'[26]Geographic Data'!$E$40:$E$139</definedName>
    <definedName name="pop_density">'[27]Geographic Data'!$E$40:$E$139</definedName>
    <definedName name="Popgrowth2">[46]Ceiling!$M$231</definedName>
    <definedName name="POSTERRORSTOSUSP1" localSheetId="0">#REF!</definedName>
    <definedName name="POSTERRORSTOSUSP1">#REF!</definedName>
    <definedName name="PPAR" localSheetId="0">#REF!</definedName>
    <definedName name="PPAR">#REF!</definedName>
    <definedName name="PPE">#REF!</definedName>
    <definedName name="PRESP" localSheetId="0">#REF!</definedName>
    <definedName name="PRESP">#REF!</definedName>
    <definedName name="PREV2">#N/A</definedName>
    <definedName name="PREVIOUS">#N/A</definedName>
    <definedName name="PrevYA">#REF!</definedName>
    <definedName name="Princ">#REF!</definedName>
    <definedName name="_xlnm.Print_Area" localSheetId="3">' ARPU QAR '!$B$1:$I$81</definedName>
    <definedName name="_xlnm.Print_Area" localSheetId="1">Cust!$B$2:$H$84</definedName>
    <definedName name="_xlnm.Print_Area" localSheetId="2">'Prop-cust'!$B$1:$S$31</definedName>
    <definedName name="_xlnm.Print_Area" localSheetId="0">'Rev-QAR'!$A$1:$I$95</definedName>
    <definedName name="_xlnm.Print_Area">'[38]1-OBJ98 '!$A$4:$G$38</definedName>
    <definedName name="PRINT_AREA_MI">'[38]1-OBJ98 '!$A$4:$G$38</definedName>
    <definedName name="Print_Area_Reset">#N/A</definedName>
    <definedName name="_xlnm.Print_Titles" localSheetId="1">Cust!$2:$4</definedName>
    <definedName name="_xlnm.Print_Titles" localSheetId="0">'Rev-QAR'!$3:$3</definedName>
    <definedName name="_xlnm.Print_Titles">'[38]1-OBJ98 '!$A$1:$IV$3</definedName>
    <definedName name="Print_Titles_MI" localSheetId="1">#REF!</definedName>
    <definedName name="Print_Titles_MI" localSheetId="0">#REF!</definedName>
    <definedName name="Print_Titles_MI">#REF!</definedName>
    <definedName name="PrintArea">#REF!</definedName>
    <definedName name="PrintPrev">[46]Control!$B$8</definedName>
    <definedName name="PriorRows">#REF!</definedName>
    <definedName name="Prje">#REF!</definedName>
    <definedName name="PRN" localSheetId="0">#REF!</definedName>
    <definedName name="PRN">#REF!</definedName>
    <definedName name="Proceeds">#REF!</definedName>
    <definedName name="Product">'[45]Reference Data'!$C$78:$C$81</definedName>
    <definedName name="Project" localSheetId="0">#REF!</definedName>
    <definedName name="Project">#REF!</definedName>
    <definedName name="PrOrder">[61]Lists!$A$53:$B$62</definedName>
    <definedName name="PTM">'[105]CONTRN BY DISTRICT'!#REF!</definedName>
    <definedName name="public_bhe" localSheetId="1">'[25]UMTS Capex'!$D$150:$O$150</definedName>
    <definedName name="public_bhe" localSheetId="0">'[26]UMTS Capex'!$D$150:$O$150</definedName>
    <definedName name="public_bhe">'[27]UMTS Capex'!$D$150:$O$150</definedName>
    <definedName name="public_bhe_per_sub" localSheetId="1">'[25]UMTS Capex'!$D$125:$O$134</definedName>
    <definedName name="public_bhe_per_sub" localSheetId="0">'[26]UMTS Capex'!$D$125:$O$134</definedName>
    <definedName name="public_bhe_per_sub">'[27]UMTS Capex'!$D$125:$O$134</definedName>
    <definedName name="public_minutes_per_sub" localSheetId="1">'[25]UMTS Capex'!$D$110:$O$119</definedName>
    <definedName name="public_minutes_per_sub" localSheetId="0">'[26]UMTS Capex'!$D$110:$O$119</definedName>
    <definedName name="public_minutes_per_sub">'[27]UMTS Capex'!$D$110:$O$119</definedName>
    <definedName name="PURCHASE">#N/A</definedName>
    <definedName name="Q">[17]JAN!$AQ$5</definedName>
    <definedName name="QEAddition">#REF!</definedName>
    <definedName name="QEBF">#REF!</definedName>
    <definedName name="QECF">#REF!</definedName>
    <definedName name="QEDisposal">#REF!</definedName>
    <definedName name="QRev">[46]Revenue!$A$214:$R$231</definedName>
    <definedName name="QRev0">[46]Revenue!$A$213</definedName>
    <definedName name="QRev1">[46]Revenue!$C$216</definedName>
    <definedName name="qsa">#REF!</definedName>
    <definedName name="QSub">[46]Shares!$A$477:$S$554</definedName>
    <definedName name="QSub0">[46]Shares!$A$477</definedName>
    <definedName name="QSub1">[46]Shares!$D$526</definedName>
    <definedName name="QSUM" localSheetId="1">[106]QCV_Forecasted!#REF!</definedName>
    <definedName name="QSUM" localSheetId="0">[107]QCV_Forecasted!#REF!</definedName>
    <definedName name="QSUM">[108]QCV_Forecasted!#REF!</definedName>
    <definedName name="Qualifying_Cost">#REF!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'[45]Reference Data'!$C$230:$C$235</definedName>
    <definedName name="RA">[7]Notes!#REF!</definedName>
    <definedName name="RAJAS" localSheetId="0">#REF!</definedName>
    <definedName name="RAJAS">#REF!</definedName>
    <definedName name="Range1">#REF!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>#REF!</definedName>
    <definedName name="RateAA">#REF!</definedName>
    <definedName name="RateIA">#REF!</definedName>
    <definedName name="RE_Disposal">#REF!</definedName>
    <definedName name="RE_tranferred_in">[39]Trans!#REF!</definedName>
    <definedName name="RE_transferred_in">[39]Trans!#REF!</definedName>
    <definedName name="REAddition">#REF!</definedName>
    <definedName name="Reais98" localSheetId="0">#REF!</definedName>
    <definedName name="Reais98">#REF!</definedName>
    <definedName name="Reais99" localSheetId="1">[8]Plan1!#REF!</definedName>
    <definedName name="Reais99" localSheetId="0">[44]Plan1!#REF!</definedName>
    <definedName name="Reais99">[10]Plan1!#REF!</definedName>
    <definedName name="real_local_salaries" localSheetId="1">[25]OpEx!$D$60:$O$68</definedName>
    <definedName name="real_local_salaries" localSheetId="0">[26]OpEx!$D$60:$O$68</definedName>
    <definedName name="real_local_salaries">[27]OpEx!$D$60:$O$68</definedName>
    <definedName name="REBF" localSheetId="1">#REF!</definedName>
    <definedName name="REBF" localSheetId="0">#REF!</definedName>
    <definedName name="REBF">#REF!</definedName>
    <definedName name="receivables" localSheetId="1">[25]Revenues!$D$255:$O$255</definedName>
    <definedName name="receivables" localSheetId="0">[26]Revenues!$D$255:$O$255</definedName>
    <definedName name="receivables">[27]Revenues!$D$255:$O$255</definedName>
    <definedName name="RECF" localSheetId="1">#REF!</definedName>
    <definedName name="RECF" localSheetId="0">#REF!</definedName>
    <definedName name="RECF">#REF!</definedName>
    <definedName name="Reclassification">#REF!</definedName>
    <definedName name="Recon" localSheetId="0">#REF!</definedName>
    <definedName name="Recon">#REF!</definedName>
    <definedName name="RecordedAuditDifferences">#REF!</definedName>
    <definedName name="_xlnm.Recorder">#REF!</definedName>
    <definedName name="Recover">[109]Macro1!$A$29</definedName>
    <definedName name="recurring_rev_cre" localSheetId="0">[41]MMR!$A$531:$IV$531</definedName>
    <definedName name="recurring_rev_cre">[42]MMR!$A$531:$IV$531</definedName>
    <definedName name="recurring_rev_pre" localSheetId="0">[41]MMR!$A$532:$IV$532</definedName>
    <definedName name="recurring_rev_pre">[42]MMR!$A$532:$IV$532</definedName>
    <definedName name="REDisposal">#REF!</definedName>
    <definedName name="redydrtf">#REF!</definedName>
    <definedName name="RENT" localSheetId="1">[11]Revenue!#REF!</definedName>
    <definedName name="RENT" localSheetId="0">[33]Revenue!#REF!</definedName>
    <definedName name="RENT">[13]Revenue!#REF!</definedName>
    <definedName name="RENTALS">#N/A</definedName>
    <definedName name="RENTALS1">#N/A</definedName>
    <definedName name="rented_sites" localSheetId="1">[25]OpEx!$D$124:$O$128</definedName>
    <definedName name="rented_sites" localSheetId="0">[26]OpEx!$D$124:$O$128</definedName>
    <definedName name="rented_sites">[27]OpEx!$D$124:$O$128</definedName>
    <definedName name="repayment_rate" localSheetId="1">'[25]Funds and Valuation'!$C$82</definedName>
    <definedName name="repayment_rate" localSheetId="0">'[26]Funds and Valuation'!$C$82</definedName>
    <definedName name="repayment_rate">'[27]Funds and Valuation'!$C$82</definedName>
    <definedName name="Report">#REF!</definedName>
    <definedName name="Report_Version_4">"A1"</definedName>
    <definedName name="ReportTitle1" localSheetId="0">#REF!</definedName>
    <definedName name="ReportTitle1">#REF!</definedName>
    <definedName name="REQUOFFSET">[61]Lists!$E$29</definedName>
    <definedName name="res_scenario" localSheetId="1">'[25]Market Inputs'!$T$12</definedName>
    <definedName name="res_scenario" localSheetId="0">'[26]Market Inputs'!$T$12</definedName>
    <definedName name="res_scenario">'[27]Market Inputs'!$T$12</definedName>
    <definedName name="res_scenario_number" localSheetId="1">'[25]Market Inputs'!$T$12</definedName>
    <definedName name="res_scenario_number" localSheetId="0">'[26]Market Inputs'!$T$12</definedName>
    <definedName name="res_scenario_number">'[27]Market Inputs'!$T$12</definedName>
    <definedName name="RESPONSIBILITYAPPLICATIONID1" localSheetId="0">#REF!</definedName>
    <definedName name="RESPONSIBILITYAPPLICATIONID1">#REF!</definedName>
    <definedName name="RESPONSIBILITYID1" localSheetId="0">#REF!</definedName>
    <definedName name="RESPONSIBILITYID1">#REF!</definedName>
    <definedName name="RESPONSIBILITYNAME1" localSheetId="0">#REF!</definedName>
    <definedName name="RESPONSIBILITYNAME1">#REF!</definedName>
    <definedName name="RestNote">[110]HPASS.XLS!#REF!</definedName>
    <definedName name="Restricted_Sales_proceeds">#REF!</definedName>
    <definedName name="retail_debtor_days" localSheetId="1">[25]Revenues!$D$251:$O$251</definedName>
    <definedName name="retail_debtor_days" localSheetId="0">[26]Revenues!$D$251:$O$251</definedName>
    <definedName name="retail_debtor_days">[27]Revenues!$D$251:$O$251</definedName>
    <definedName name="retained_earnings" localSheetId="1">'[25]Funds and Valuation'!$E$64:$P$64</definedName>
    <definedName name="retained_earnings" localSheetId="0">'[26]Funds and Valuation'!$E$64:$P$64</definedName>
    <definedName name="retained_earnings">'[27]Funds and Valuation'!$E$64:$P$64</definedName>
    <definedName name="RETotal">#REF!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[46]Revenue!$A$159:$IV$212</definedName>
    <definedName name="RevBySeg0">[46]Revenue!$A$158</definedName>
    <definedName name="RevBySeg1">[46]Revenue!$C$161</definedName>
    <definedName name="revenue" localSheetId="0">[15]MMR!$A$546:$IV$546</definedName>
    <definedName name="revenue">[111]MMR!$A$546:$IV$546</definedName>
    <definedName name="revenue_due" localSheetId="1">[25]Revenues!$D$245:$O$245</definedName>
    <definedName name="revenue_due" localSheetId="0">[26]Revenues!$D$245:$O$245</definedName>
    <definedName name="revenue_due">[27]Revenues!$D$245:$O$245</definedName>
    <definedName name="revenuearea" localSheetId="0">#REF!</definedName>
    <definedName name="revenuearea">#REF!</definedName>
    <definedName name="RevenueSumm">[46]Revenue!$A$119:$Q$157</definedName>
    <definedName name="RevenueSumm0">[46]Revenue!$A$118</definedName>
    <definedName name="RevenueSumm1">[46]Revenue!$C$121</definedName>
    <definedName name="Reversing_Errors_PY">#REF!</definedName>
    <definedName name="Reversing_Judgments_PY">#REF!</definedName>
    <definedName name="Revise05Plan" localSheetId="1">[112]Revised05Plan!$A$7:$N$79</definedName>
    <definedName name="Revise05Plan" localSheetId="0">[113]Revised05Plan!$A$7:$N$79</definedName>
    <definedName name="Revise05Plan">[114]Revised05Plan!$A$7:$N$79</definedName>
    <definedName name="REVISED_YA94">#REF!</definedName>
    <definedName name="RIL" localSheetId="0">#REF!</definedName>
    <definedName name="RIL">#REF!</definedName>
    <definedName name="rnt_capacity" localSheetId="1">'[25]UMTS Capex'!$D$364:$O$364</definedName>
    <definedName name="rnt_capacity" localSheetId="0">'[26]UMTS Capex'!$D$364:$O$364</definedName>
    <definedName name="rnt_capacity">'[27]UMTS Capex'!$D$364:$O$364</definedName>
    <definedName name="rnt_installed" localSheetId="1">'[25]UMTS Capex'!$D$365:$O$365</definedName>
    <definedName name="rnt_installed" localSheetId="0">'[26]UMTS Capex'!$D$365:$O$365</definedName>
    <definedName name="rnt_installed">'[27]UMTS Capex'!$D$365:$O$365</definedName>
    <definedName name="rnt_utilisation" localSheetId="1">'[25]UMTS Capex'!$D$363:$O$363</definedName>
    <definedName name="rnt_utilisation" localSheetId="0">'[26]UMTS Capex'!$D$363:$O$363</definedName>
    <definedName name="rnt_utilisation">'[27]UMTS Capex'!$D$363:$O$363</definedName>
    <definedName name="Roaming">[46]Assumptions!$D$173</definedName>
    <definedName name="roaming_flag" localSheetId="1">'[25]Market Inputs'!$V$24</definedName>
    <definedName name="roaming_flag" localSheetId="0">'[26]Market Inputs'!$V$24</definedName>
    <definedName name="roaming_flag">'[27]Market Inputs'!$V$24</definedName>
    <definedName name="roaming_list" localSheetId="1">'[25]Market Inputs'!$V$27:$V$29</definedName>
    <definedName name="roaming_list" localSheetId="0">'[26]Market Inputs'!$V$27:$V$29</definedName>
    <definedName name="roaming_list">'[27]Market Inputs'!$V$27:$V$29</definedName>
    <definedName name="RowDetails1" localSheetId="0">#REF!</definedName>
    <definedName name="RowDetails1">#REF!</definedName>
    <definedName name="ROWSTOUPLOAD1" localSheetId="0">#REF!</definedName>
    <definedName name="ROWSTOUPLOAD1">#REF!</definedName>
    <definedName name="RSITE" localSheetId="1">[11]Capex!#REF!</definedName>
    <definedName name="RSITE" localSheetId="0">[33]Capex!#REF!</definedName>
    <definedName name="RSITE">[13]Capex!#REF!</definedName>
    <definedName name="rural_carriers_installed" localSheetId="1">'[25]UMTS Capex'!$D$337:$O$337</definedName>
    <definedName name="rural_carriers_installed" localSheetId="0">'[26]UMTS Capex'!$D$337:$O$337</definedName>
    <definedName name="rural_carriers_installed">'[27]UMTS Capex'!$D$337:$O$337</definedName>
    <definedName name="rural_data_traffic" localSheetId="1">'[25]UMTS Capex'!$D$209:$O$209</definedName>
    <definedName name="rural_data_traffic" localSheetId="0">'[26]UMTS Capex'!$D$209:$O$209</definedName>
    <definedName name="rural_data_traffic">'[27]UMTS Capex'!$D$209:$O$209</definedName>
    <definedName name="rural_microcells_installed" localSheetId="1">'[25]UMTS Capex'!$D$344:$O$344</definedName>
    <definedName name="rural_microcells_installed" localSheetId="0">'[26]UMTS Capex'!$D$344:$O$344</definedName>
    <definedName name="rural_microcells_installed">'[27]UMTS Capex'!$D$344:$O$344</definedName>
    <definedName name="s" localSheetId="0">#REF!</definedName>
    <definedName name="s">#REF!</definedName>
    <definedName name="s_d_m">'[45]Reference Data'!$C$237:$C$239</definedName>
    <definedName name="sal">'[115]Raw Calc'!$A$1:$B$2034</definedName>
    <definedName name="SALES">#N/A</definedName>
    <definedName name="Sales_Proceeds">#REF!</definedName>
    <definedName name="sales_staff" localSheetId="1">[25]OpEx!$D$36:$O$36</definedName>
    <definedName name="sales_staff" localSheetId="0">[26]OpEx!$D$36:$O$36</definedName>
    <definedName name="sales_staff">[27]OpEx!$D$36:$O$36</definedName>
    <definedName name="SCEN" localSheetId="0">#REF!</definedName>
    <definedName name="SCEN">#REF!</definedName>
    <definedName name="SCEN1" localSheetId="0">#REF!</definedName>
    <definedName name="SCEN1">#REF!</definedName>
    <definedName name="SCEN2" localSheetId="0">#REF!</definedName>
    <definedName name="SCEN2">#REF!</definedName>
    <definedName name="scenario_list" localSheetId="1">'[25]Market Inputs'!$S$17:$S$21</definedName>
    <definedName name="scenario_list" localSheetId="0">'[26]Market Inputs'!$S$17:$S$21</definedName>
    <definedName name="scenario_list">'[27]Market Inputs'!$S$17:$S$21</definedName>
    <definedName name="scenario_mapping" localSheetId="1">'[25]Market Inputs'!$V$17:$W$21</definedName>
    <definedName name="scenario_mapping" localSheetId="0">'[26]Market Inputs'!$V$17:$W$21</definedName>
    <definedName name="scenario_mapping">'[27]Market Inputs'!$V$17:$W$21</definedName>
    <definedName name="scenario_number" localSheetId="1">'[25]Market Inputs'!$T$11</definedName>
    <definedName name="scenario_number" localSheetId="0">'[26]Market Inputs'!$T$11</definedName>
    <definedName name="scenario_number">'[27]Market Inputs'!$T$11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dfsdf" hidden="1">[2]SALES!#REF!</definedName>
    <definedName name="sdp">'[45]Reference Data'!$C$208:$C$212</definedName>
    <definedName name="Security">'[45]Reference Data'!$C$154:$C$167</definedName>
    <definedName name="senior_managers" localSheetId="1">[25]OpEx!$D$42:$O$42</definedName>
    <definedName name="senior_managers" localSheetId="0">[26]OpEx!$D$42:$O$42</definedName>
    <definedName name="senior_managers">[27]OpEx!$D$42:$O$42</definedName>
    <definedName name="SENS" localSheetId="0">#REF!</definedName>
    <definedName name="SENS">#REF!</definedName>
    <definedName name="SENS1" localSheetId="0">#REF!</definedName>
    <definedName name="SENS1">#REF!</definedName>
    <definedName name="SENS2" localSheetId="0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1">[25]Sensitivity!$S$9</definedName>
    <definedName name="sensitivity_on_flag" localSheetId="0">[26]Sensitivity!$S$9</definedName>
    <definedName name="sensitivity_on_flag">[27]Sensitivity!$S$9</definedName>
    <definedName name="sep" localSheetId="1">'[24]DATA 2003'!#REF!</definedName>
    <definedName name="sep" localSheetId="0">'[24]DATA 2003'!#REF!</definedName>
    <definedName name="sep">'[24]DATA 2003'!#REF!</definedName>
    <definedName name="servers">'[45]Reference Data'!$C$131:$C$135</definedName>
    <definedName name="service">'[45]Reference Data'!$C$92:$C$110</definedName>
    <definedName name="service_provisioning_staff" localSheetId="1">[25]OpEx!$D$28:$O$28</definedName>
    <definedName name="service_provisioning_staff" localSheetId="0">[26]OpEx!$D$28:$O$28</definedName>
    <definedName name="service_provisioning_staff">[27]OpEx!$D$28:$O$28</definedName>
    <definedName name="SETOFBOOKSID1" localSheetId="0">#REF!</definedName>
    <definedName name="SETOFBOOKSID1">#REF!</definedName>
    <definedName name="SETOFBOOKSNAME1" localSheetId="0">#REF!</definedName>
    <definedName name="SETOFBOOKSNAME1">#REF!</definedName>
    <definedName name="SetTopCost" localSheetId="1">[8]Plan1!$F$17</definedName>
    <definedName name="SetTopCost" localSheetId="0">[9]Plan1!$F$17</definedName>
    <definedName name="SetTopCost">[10]Plan1!$F$17</definedName>
    <definedName name="sfsdsdf">#REF!</definedName>
    <definedName name="sgsn_cap" localSheetId="1">'[25]UMTS Capex'!$D$18</definedName>
    <definedName name="sgsn_cap" localSheetId="0">'[26]UMTS Capex'!$D$18</definedName>
    <definedName name="sgsn_cap">'[27]UMTS Capex'!$D$18</definedName>
    <definedName name="SHARE" localSheetId="1">[11]Subs!#REF!</definedName>
    <definedName name="SHARE" localSheetId="0">[33]Subs!#REF!</definedName>
    <definedName name="SHARE">[13]Subs!#REF!</definedName>
    <definedName name="share_holders_funds" localSheetId="1">'[25]Funds and Valuation'!$E$65:$P$65</definedName>
    <definedName name="share_holders_funds" localSheetId="0">'[26]Funds and Valuation'!$E$65:$P$65</definedName>
    <definedName name="share_holders_funds">'[27]Funds and Valuation'!$E$65:$P$65</definedName>
    <definedName name="share_tog" localSheetId="0">#REF!</definedName>
    <definedName name="share_tog">#REF!</definedName>
    <definedName name="SHARE1" localSheetId="1">[11]Subs!#REF!</definedName>
    <definedName name="SHARE1" localSheetId="0">[33]Subs!#REF!</definedName>
    <definedName name="SHARE1">[13]Subs!#REF!</definedName>
    <definedName name="SHARE2" localSheetId="1">[11]Subs!#REF!</definedName>
    <definedName name="SHARE2" localSheetId="0">[33]Subs!#REF!</definedName>
    <definedName name="SHARE2">[13]Subs!#REF!</definedName>
    <definedName name="SHARE3" localSheetId="1">[11]Subs!#REF!</definedName>
    <definedName name="SHARE3" localSheetId="0">[33]Subs!#REF!</definedName>
    <definedName name="SHARE3">[13]Subs!#REF!</definedName>
    <definedName name="SHARE4" localSheetId="1">[11]Subs!#REF!</definedName>
    <definedName name="SHARE4" localSheetId="0">[33]Subs!#REF!</definedName>
    <definedName name="SHARE4">[13]Subs!#REF!</definedName>
    <definedName name="SHAREHOLDER_1">[69]Notes!#REF!</definedName>
    <definedName name="sheet15" localSheetId="1">#REF!</definedName>
    <definedName name="sheet15" localSheetId="0">#REF!</definedName>
    <definedName name="sheet15">#REF!</definedName>
    <definedName name="sheet155" localSheetId="0">#REF!</definedName>
    <definedName name="sheet155">#REF!</definedName>
    <definedName name="sheet2" localSheetId="0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Lett">[116]Lease!#REF!</definedName>
    <definedName name="shheet" localSheetId="0">#REF!</definedName>
    <definedName name="shheet">#REF!</definedName>
    <definedName name="shos" localSheetId="0">#REF!</definedName>
    <definedName name="shos">#REF!</definedName>
    <definedName name="SIGN">[69]Notes!#REF!</definedName>
    <definedName name="SIGNING">[7]Notes!#REF!</definedName>
    <definedName name="site_opex" localSheetId="1">[25]OpEx!$D$143:$O$143</definedName>
    <definedName name="site_opex" localSheetId="0">[26]OpEx!$D$143:$O$143</definedName>
    <definedName name="site_opex">[27]OpEx!$D$143:$O$143</definedName>
    <definedName name="site_rental_costs" localSheetId="1">[25]OpEx!$D$130:$O$133</definedName>
    <definedName name="site_rental_costs" localSheetId="0">[26]OpEx!$D$130:$O$133</definedName>
    <definedName name="site_rental_costs">[27]OpEx!$D$130:$O$133</definedName>
    <definedName name="site_sens_factor" localSheetId="1">[25]Sensitivity!$E$23:$P$23</definedName>
    <definedName name="site_sens_factor" localSheetId="0">[26]Sensitivity!$E$23:$P$23</definedName>
    <definedName name="site_sens_factor">[27]Sensitivity!$E$23:$P$23</definedName>
    <definedName name="SLSP">#N/A</definedName>
    <definedName name="sm" localSheetId="0">[41]MMR!$A$635:$IV$635,[41]MMR!$A$638:$IV$638,[41]MMR!$A$641:$IV$641,[41]MMR!$A$652:$IV$652,[41]MMR!$A$670:$IV$670,[41]MMR!$A$673:$IV$673,[41]MMR!$A$676:$IV$676,[41]MMR!$A$687:$IV$687,[41]MMR!$A$705:$IV$705,[41]MMR!$A$708:$IV$708,[41]MMR!$A$710:$IV$710,[41]MMR!$A$721:$IV$721</definedName>
    <definedName name="sm">[42]MMR!$A$635:$IV$635,[42]MMR!$A$638:$IV$638,[42]MMR!$A$641:$IV$641,[42]MMR!$A$652:$IV$652,[42]MMR!$A$670:$IV$670,[42]MMR!$A$673:$IV$673,[42]MMR!$A$676:$IV$676,[42]MMR!$A$687:$IV$687,[42]MMR!$A$705:$IV$705,[42]MMR!$A$708:$IV$708,[42]MMR!$A$710:$IV$710,[42]MMR!$A$721:$IV$721</definedName>
    <definedName name="sm_cost" localSheetId="0">[41]MMR!$A$1357:$IV$1357</definedName>
    <definedName name="sm_cost">[42]MMR!$A$1357:$IV$1357</definedName>
    <definedName name="sm_cost_cre" localSheetId="0">[41]MMR!$A$1355:$IV$1355</definedName>
    <definedName name="sm_cost_cre">[42]MMR!$A$1355:$IV$1355</definedName>
    <definedName name="sm_cost_isp" localSheetId="0">[41]MMR!$A$1356:$IV$1356</definedName>
    <definedName name="sm_cost_isp">[42]MMR!$A$1356:$IV$1356</definedName>
    <definedName name="sm_cost_pre" localSheetId="0">[41]MMR!$A$1354:$IV$1354</definedName>
    <definedName name="sm_cost_pre">[42]MMR!$A$1354:$IV$1354</definedName>
    <definedName name="sm_cre" localSheetId="0">'[86]2001'!$A$635:$IV$635,'[86]2001'!$A$638:$IV$638,'[86]2001'!$A$641:$IV$641,'[86]2001'!$A$652:$IV$652</definedName>
    <definedName name="sm_cre">'[87]2001'!$A$635:$IV$635,'[87]2001'!$A$638:$IV$638,'[87]2001'!$A$641:$IV$641,'[87]2001'!$A$652:$IV$652</definedName>
    <definedName name="sm_ga" localSheetId="0">[41]MMR!$A$1360:$IV$1360</definedName>
    <definedName name="sm_ga">[42]MMR!$A$1360:$IV$1360</definedName>
    <definedName name="sm_isp" localSheetId="0">'[86]2001'!$A$705:$IV$705,'[86]2001'!$A$708:$IV$708,'[86]2001'!$A$710:$IV$710,'[86]2001'!$A$721:$IV$721</definedName>
    <definedName name="sm_isp">'[87]2001'!$A$705:$IV$705,'[87]2001'!$A$708:$IV$708,'[87]2001'!$A$710:$IV$710,'[87]2001'!$A$721:$IV$721</definedName>
    <definedName name="sm_pre" localSheetId="0">'[86]2001'!$A$670:$IV$670,'[86]2001'!$A$673:$IV$673,'[86]2001'!$A$676:$IV$676,'[86]2001'!$A$687:$IV$687</definedName>
    <definedName name="sm_pre">'[87]2001'!$A$670:$IV$670,'[87]2001'!$A$673:$IV$673,'[87]2001'!$A$676:$IV$676,'[87]2001'!$A$687:$IV$687</definedName>
    <definedName name="sm_total" localSheetId="0">'[86]2001'!$A$844:$IV$844,'[86]2001'!$A$739:$IV$739</definedName>
    <definedName name="sm_total">'[87]2001'!$A$844:$IV$844,'[87]2001'!$A$739:$IV$739</definedName>
    <definedName name="SmallNum" localSheetId="1">'[63]M-Share'!$G$12</definedName>
    <definedName name="SmallNum" localSheetId="0">'[117]M-Share'!$G$12</definedName>
    <definedName name="SmallNum">'[65]M-Share'!$G$12</definedName>
    <definedName name="social_costs" localSheetId="1">[25]OpEx!$D$72:$O$72</definedName>
    <definedName name="social_costs" localSheetId="0">[26]OpEx!$D$72:$O$72</definedName>
    <definedName name="social_costs">[27]OpEx!$D$72:$O$72</definedName>
    <definedName name="Software" localSheetId="0">#REF!</definedName>
    <definedName name="Software">#REF!</definedName>
    <definedName name="sp">#REF!</definedName>
    <definedName name="sp_proportion" localSheetId="1">[25]OpEx!$D$188:$O$188</definedName>
    <definedName name="sp_proportion" localSheetId="0">[26]OpEx!$D$188:$O$188</definedName>
    <definedName name="sp_proportion">[27]OpEx!$D$188:$O$188</definedName>
    <definedName name="SPEC" localSheetId="1">[11]Opex!#REF!</definedName>
    <definedName name="SPEC" localSheetId="0">[33]Opex!#REF!</definedName>
    <definedName name="SPEC">[13]Opex!#REF!</definedName>
    <definedName name="SPECW" localSheetId="1">[11]Opex!#REF!</definedName>
    <definedName name="SPECW" localSheetId="0">[33]Opex!#REF!</definedName>
    <definedName name="SPECW">[13]Opex!#REF!</definedName>
    <definedName name="Spot" localSheetId="0">#REF!</definedName>
    <definedName name="Spot">#REF!</definedName>
    <definedName name="SS" localSheetId="0">#REF!</definedName>
    <definedName name="SS">#REF!</definedName>
    <definedName name="staff_salaries" localSheetId="1">[25]OpEx!$D$75:$O$83</definedName>
    <definedName name="staff_salaries" localSheetId="0">[26]OpEx!$D$75:$O$83</definedName>
    <definedName name="staff_salaries">[27]OpEx!$D$75:$O$83</definedName>
    <definedName name="start" localSheetId="0">[41]MMR!$J$1:$J$65536</definedName>
    <definedName name="start">[42]MMR!$J$1:$J$65536</definedName>
    <definedName name="STARTJOURNALIMPORT1" localSheetId="0">#REF!</definedName>
    <definedName name="STARTJOURNALIMPORT1">#REF!</definedName>
    <definedName name="step04" localSheetId="1">#REF!</definedName>
    <definedName name="step04" localSheetId="0">#REF!</definedName>
    <definedName name="step04">#REF!</definedName>
    <definedName name="step05" localSheetId="1">#REF!</definedName>
    <definedName name="step05" localSheetId="0">#REF!</definedName>
    <definedName name="step05">#REF!</definedName>
    <definedName name="step06" localSheetId="1">#REF!</definedName>
    <definedName name="step06">#REF!</definedName>
    <definedName name="step07">[118]PRE!#REF!</definedName>
    <definedName name="step08" localSheetId="1">'[73]FORECAST:FORECAST PREPAID'!$I$4:$I$42</definedName>
    <definedName name="step08" localSheetId="0">'[74]FORECAST:FORECAST PREPAID'!$I$4:$I$42</definedName>
    <definedName name="step08">'[51]FORECAST:FORECAST PREPAID'!$I$4:$I$42</definedName>
    <definedName name="step09" localSheetId="0">#REF!,#REF!</definedName>
    <definedName name="step09">#REF!,#REF!</definedName>
    <definedName name="step10" localSheetId="1">#REF!</definedName>
    <definedName name="step10" localSheetId="0">#REF!</definedName>
    <definedName name="step10">#REF!</definedName>
    <definedName name="step1000" localSheetId="0">[98]Incoming!$AA$10:$AA$95</definedName>
    <definedName name="step1000">[99]Incoming!$AA$10:$AA$95</definedName>
    <definedName name="step11" localSheetId="1">#REF!</definedName>
    <definedName name="step11" localSheetId="0">#REF!</definedName>
    <definedName name="step11">#REF!</definedName>
    <definedName name="step12" localSheetId="1">#REF!</definedName>
    <definedName name="step12" localSheetId="0">#REF!</definedName>
    <definedName name="step12">#REF!</definedName>
    <definedName name="step20" localSheetId="0">#REF!,#REF!</definedName>
    <definedName name="step20">#REF!,#REF!</definedName>
    <definedName name="step21" localSheetId="0">#REF!,#REF!</definedName>
    <definedName name="step21">#REF!,#REF!</definedName>
    <definedName name="step22" localSheetId="1">#REF!</definedName>
    <definedName name="step22" localSheetId="0">#REF!</definedName>
    <definedName name="step22">#REF!</definedName>
    <definedName name="step23" localSheetId="1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1">#REF!</definedName>
    <definedName name="step242">#REF!</definedName>
    <definedName name="step243" localSheetId="1">#REF!</definedName>
    <definedName name="step243">#REF!</definedName>
    <definedName name="step25">#REF!</definedName>
    <definedName name="step26">#REF!</definedName>
    <definedName name="step27" localSheetId="1">#REF!</definedName>
    <definedName name="step27">#REF!</definedName>
    <definedName name="step35" localSheetId="1">[73]MTHCF!$G$57:$S$62,[73]MTHCF!$G$16:$S$17</definedName>
    <definedName name="step35" localSheetId="0">[74]MTHCF!$G$57:$S$62,[74]MTHCF!$G$16:$S$17</definedName>
    <definedName name="step35">[51]MTHCF!$G$57:$S$62,[51]MTHCF!$G$16:$S$17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0">#REF!,#REF!,#REF!,#REF!,#REF!</definedName>
    <definedName name="step38">#REF!,#REF!,#REF!,#REF!,#REF!</definedName>
    <definedName name="STF" localSheetId="1">#REF!</definedName>
    <definedName name="STF" localSheetId="0">#REF!</definedName>
    <definedName name="STF">#REF!</definedName>
    <definedName name="storage">'[45]Reference Data'!$C$137:$C$142</definedName>
    <definedName name="StratPlan" localSheetId="1">[112]StratPlan!$D$6:$M$120</definedName>
    <definedName name="StratPlan" localSheetId="0">[113]StratPlan!$D$6:$M$120</definedName>
    <definedName name="StratPlan">[114]StratPlan!$D$6:$M$120</definedName>
    <definedName name="Struct.cat">[61]STRUCT!$A$1:$IV$1</definedName>
    <definedName name="Structure">[61]STRUCT!$A$1:$L$65536</definedName>
    <definedName name="Stub" localSheetId="0">#REF!</definedName>
    <definedName name="Stub">#REF!</definedName>
    <definedName name="SubAnal">[46]Shares!$A$404:$R$452</definedName>
    <definedName name="SubAnal0">[46]Shares!$A$404</definedName>
    <definedName name="SubAnal1">[46]Shares!$D$407</definedName>
    <definedName name="SUBMISSION">#REF!</definedName>
    <definedName name="SUBMIT" localSheetId="1">[7]Notes!#REF!</definedName>
    <definedName name="SUBMIT" localSheetId="0">[7]Notes!#REF!</definedName>
    <definedName name="SUBMIT">[7]Notes!#REF!</definedName>
    <definedName name="subs_call_rev_seg1" localSheetId="1">[25]Revenues!$D$132:$O$132</definedName>
    <definedName name="subs_call_rev_seg1" localSheetId="0">[26]Revenues!$D$132:$O$132</definedName>
    <definedName name="subs_call_rev_seg1">[27]Revenues!$D$132:$O$132</definedName>
    <definedName name="subs_call_rev_seg10" localSheetId="1">[25]Revenues!$D$142:$O$142</definedName>
    <definedName name="subs_call_rev_seg10" localSheetId="0">[26]Revenues!$D$142:$O$142</definedName>
    <definedName name="subs_call_rev_seg10">[27]Revenues!$D$142:$O$142</definedName>
    <definedName name="subs_call_rev_seg2" localSheetId="1">[25]Revenues!$D$133:$O$133</definedName>
    <definedName name="subs_call_rev_seg2" localSheetId="0">[26]Revenues!$D$133:$O$133</definedName>
    <definedName name="subs_call_rev_seg2">[27]Revenues!$D$133:$O$133</definedName>
    <definedName name="subs_call_rev_seg3" localSheetId="1">[25]Revenues!$D$134:$O$134</definedName>
    <definedName name="subs_call_rev_seg3" localSheetId="0">[26]Revenues!$D$134:$O$134</definedName>
    <definedName name="subs_call_rev_seg3">[27]Revenues!$D$134:$O$134</definedName>
    <definedName name="subs_call_rev_seg4" localSheetId="1">[25]Revenues!$D$135:$O$135</definedName>
    <definedName name="subs_call_rev_seg4" localSheetId="0">[26]Revenues!$D$135:$O$135</definedName>
    <definedName name="subs_call_rev_seg4">[27]Revenues!$D$135:$O$135</definedName>
    <definedName name="subs_call_rev_seg5" localSheetId="1">[25]Revenues!$D$137:$O$137</definedName>
    <definedName name="subs_call_rev_seg5" localSheetId="0">[26]Revenues!$D$137:$O$137</definedName>
    <definedName name="subs_call_rev_seg5">[27]Revenues!$D$137:$O$137</definedName>
    <definedName name="subs_call_rev_seg6" localSheetId="1">[25]Revenues!$D$138:$O$138</definedName>
    <definedName name="subs_call_rev_seg6" localSheetId="0">[26]Revenues!$D$138:$O$138</definedName>
    <definedName name="subs_call_rev_seg6">[27]Revenues!$D$138:$O$138</definedName>
    <definedName name="subs_call_rev_seg7" localSheetId="1">[25]Revenues!$D$139:$O$139</definedName>
    <definedName name="subs_call_rev_seg7" localSheetId="0">[26]Revenues!$D$139:$O$139</definedName>
    <definedName name="subs_call_rev_seg7">[27]Revenues!$D$139:$O$139</definedName>
    <definedName name="subs_call_rev_seg8" localSheetId="1">[25]Revenues!$D$140:$O$140</definedName>
    <definedName name="subs_call_rev_seg8" localSheetId="0">[26]Revenues!$D$140:$O$140</definedName>
    <definedName name="subs_call_rev_seg8">[27]Revenues!$D$140:$O$140</definedName>
    <definedName name="subs_call_rev_seg9" localSheetId="1">[25]Revenues!$D$141:$O$141</definedName>
    <definedName name="subs_call_rev_seg9" localSheetId="0">[26]Revenues!$D$141:$O$141</definedName>
    <definedName name="subs_call_rev_seg9">[27]Revenues!$D$141:$O$141</definedName>
    <definedName name="subs_cre" localSheetId="0">[41]MMR!$A$1321:$IV$1321</definedName>
    <definedName name="subs_cre">[42]MMR!$A$1321:$IV$1321</definedName>
    <definedName name="subs_pre" localSheetId="0">[41]MMR!$A$1322:$IV$1322</definedName>
    <definedName name="subs_pre">[42]MMR!$A$1322:$IV$1322</definedName>
    <definedName name="SUBS01" localSheetId="1">[11]Revenue!#REF!</definedName>
    <definedName name="SUBS01" localSheetId="0">[33]Revenue!#REF!</definedName>
    <definedName name="SUBS01">[13]Revenue!#REF!</definedName>
    <definedName name="SUBSLOC" localSheetId="1">[11]Capex!#REF!</definedName>
    <definedName name="SUBSLOC" localSheetId="0">[33]Capex!#REF!</definedName>
    <definedName name="SUBSLOC">[13]Capex!#REF!</definedName>
    <definedName name="suburban_carriers_installed" localSheetId="1">'[25]UMTS Capex'!$D$301:$O$301</definedName>
    <definedName name="suburban_carriers_installed" localSheetId="0">'[26]UMTS Capex'!$D$301:$O$301</definedName>
    <definedName name="suburban_carriers_installed">'[27]UMTS Capex'!$D$301:$O$301</definedName>
    <definedName name="suburban_data_traffic" localSheetId="1">'[25]UMTS Capex'!$D$208:$O$208</definedName>
    <definedName name="suburban_data_traffic" localSheetId="0">'[26]UMTS Capex'!$D$208:$O$208</definedName>
    <definedName name="suburban_data_traffic">'[27]UMTS Capex'!$D$208:$O$208</definedName>
    <definedName name="suburban_microcells_installed" localSheetId="1">'[25]UMTS Capex'!$D$308:$O$308</definedName>
    <definedName name="suburban_microcells_installed" localSheetId="0">'[26]UMTS Capex'!$D$308:$O$308</definedName>
    <definedName name="suburban_microcells_installed">'[27]UMTS Capex'!$D$308:$O$308</definedName>
    <definedName name="SUBW" localSheetId="1">[11]Subs!#REF!</definedName>
    <definedName name="SUBW" localSheetId="0">[33]Subs!#REF!</definedName>
    <definedName name="SUBW">[13]Subs!#REF!</definedName>
    <definedName name="SUM" localSheetId="0">#REF!</definedName>
    <definedName name="SUM">#REF!</definedName>
    <definedName name="SumCol" localSheetId="0">#REF!</definedName>
    <definedName name="SumCol">#REF!</definedName>
    <definedName name="Summary">[46]Summary!$A$1:$Q$56</definedName>
    <definedName name="Summary0">[46]Summary!$A$1</definedName>
    <definedName name="Summary1">[46]Summary!$C$4</definedName>
    <definedName name="SummaryAuditDifferences">#REF!</definedName>
    <definedName name="SUMMOD1" localSheetId="0">#REF!</definedName>
    <definedName name="SUMMOD1">#REF!</definedName>
    <definedName name="SUMMOD2" localSheetId="0">#REF!</definedName>
    <definedName name="SUMMOD2">#REF!</definedName>
    <definedName name="SUMMOD3" localSheetId="0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[61]Lists!$B$27</definedName>
    <definedName name="supplier">'[45]Reference Data'!$C$112:$C$114</definedName>
    <definedName name="supplier_credit_term" localSheetId="1">'[25]Funds and Valuation'!$C$75</definedName>
    <definedName name="supplier_credit_term" localSheetId="0">'[26]Funds and Valuation'!$C$75</definedName>
    <definedName name="supplier_credit_term">'[27]Funds and Valuation'!$C$75</definedName>
    <definedName name="supplier_principal_repayment" localSheetId="1">'[25]Funds and Valuation'!$E$75:$P$75</definedName>
    <definedName name="supplier_principal_repayment" localSheetId="0">'[26]Funds and Valuation'!$E$75:$P$75</definedName>
    <definedName name="supplier_principal_repayment">'[27]Funds and Valuation'!$E$75:$P$75</definedName>
    <definedName name="support_staff" localSheetId="1">[25]OpEx!$D$15:$O$15</definedName>
    <definedName name="support_staff" localSheetId="0">[26]OpEx!$D$15:$O$15</definedName>
    <definedName name="support_staff">[27]OpEx!$D$15:$O$15</definedName>
    <definedName name="supportapplications">'[45]Reference Data'!$B$76:$B$78</definedName>
    <definedName name="switch_space_cost" localSheetId="1">[25]OpEx!$D$114:$O$114</definedName>
    <definedName name="switch_space_cost" localSheetId="0">[26]OpEx!$D$114:$O$114</definedName>
    <definedName name="switch_space_cost">[27]OpEx!$D$114:$O$114</definedName>
    <definedName name="SWS" hidden="1">[17]JAN!$D$46:$D$50</definedName>
    <definedName name="t" localSheetId="1">#REF!</definedName>
    <definedName name="t" localSheetId="0">#REF!</definedName>
    <definedName name="t">#REF!</definedName>
    <definedName name="T_DATE">#N/A</definedName>
    <definedName name="table_MSC_minlinks" localSheetId="1">[11]Capex!#REF!</definedName>
    <definedName name="table_MSC_minlinks" localSheetId="0">[33]Capex!#REF!</definedName>
    <definedName name="table_MSC_minlinks">[13]Capex!#REF!</definedName>
    <definedName name="TAMIL" localSheetId="0">#REF!</definedName>
    <definedName name="TAMIL">#REF!</definedName>
    <definedName name="TarCalc">[46]Tariffs!$A$84:$Q$154</definedName>
    <definedName name="TarCalc0">[46]Tariffs!$A$84</definedName>
    <definedName name="TarCalc1">[46]Tariffs!$C$86</definedName>
    <definedName name="target" localSheetId="0">#REF!</definedName>
    <definedName name="target">#REF!</definedName>
    <definedName name="targtList" localSheetId="0">#REF!</definedName>
    <definedName name="targtList">#REF!</definedName>
    <definedName name="tariff_sens_factor" localSheetId="1">[25]Sensitivity!$E$20:$P$20</definedName>
    <definedName name="tariff_sens_factor" localSheetId="0">[26]Sensitivity!$E$20:$P$20</definedName>
    <definedName name="tariff_sens_factor">[27]Sensitivity!$E$20:$P$20</definedName>
    <definedName name="TariffInput">[46]Inputs!$B$47</definedName>
    <definedName name="TariffInput1">[46]Inputs!$D$51</definedName>
    <definedName name="TARW" localSheetId="1">[11]Revenue!#REF!</definedName>
    <definedName name="TARW" localSheetId="0">[33]Revenue!#REF!</definedName>
    <definedName name="TARW">[13]Revenue!#REF!</definedName>
    <definedName name="TAX">#REF!</definedName>
    <definedName name="TAX_COM">#REF!</definedName>
    <definedName name="tax_liability" localSheetId="1">'[25]Funds and Valuation'!$E$42:$P$42</definedName>
    <definedName name="tax_liability" localSheetId="0">'[26]Funds and Valuation'!$E$42:$P$42</definedName>
    <definedName name="tax_liability">'[27]Funds and Valuation'!$E$42:$P$42</definedName>
    <definedName name="Tax_payable" localSheetId="1">'[25]Funds and Valuation'!$E$35:$P$35</definedName>
    <definedName name="Tax_payable" localSheetId="0">'[26]Funds and Valuation'!$E$35:$P$35</definedName>
    <definedName name="Tax_payable">'[27]Funds and Valuation'!$E$35:$P$35</definedName>
    <definedName name="Tax_rate" localSheetId="1">'[25]Funds and Valuation'!$C$35</definedName>
    <definedName name="Tax_rate" localSheetId="0">'[26]Funds and Valuation'!$C$35</definedName>
    <definedName name="Tax_rate">'[27]Funds and Valuation'!$C$35</definedName>
    <definedName name="tax_shield_used" localSheetId="1">'[25]Funds and Valuation'!$E$34:$P$34</definedName>
    <definedName name="tax_shield_used" localSheetId="0">'[26]Funds and Valuation'!$E$34:$P$34</definedName>
    <definedName name="tax_shield_used">'[27]Funds and Valuation'!$E$34:$P$34</definedName>
    <definedName name="taxes" localSheetId="0">[41]MMR!$A$1131:$IV$1131</definedName>
    <definedName name="taxes">[42]MMR!$A$1131:$IV$1131</definedName>
    <definedName name="TBL">#N/A</definedName>
    <definedName name="TEAM">#N/A</definedName>
    <definedName name="TECH" localSheetId="1">[11]Opex!#REF!</definedName>
    <definedName name="TECH" localSheetId="0">[33]Opex!#REF!</definedName>
    <definedName name="TECH">[13]Opex!#REF!</definedName>
    <definedName name="TECHNO" localSheetId="1">[11]Subs!#REF!</definedName>
    <definedName name="TECHNO" localSheetId="0">[33]Subs!#REF!</definedName>
    <definedName name="TECHNO">[13]Subs!#REF!</definedName>
    <definedName name="technology_list" localSheetId="1">'[25]Current Inputs'!$V$5:$V$8</definedName>
    <definedName name="technology_list" localSheetId="0">'[26]Current Inputs'!$V$5:$V$8</definedName>
    <definedName name="technology_list">'[27]Current Inputs'!$V$5:$V$8</definedName>
    <definedName name="TEMPLATENUMBER1" localSheetId="0">#REF!</definedName>
    <definedName name="TEMPLATENUMBER1">#REF!</definedName>
    <definedName name="TEMPLATESTYLE1" localSheetId="0">#REF!</definedName>
    <definedName name="TEMPLATESTYLE1">#REF!</definedName>
    <definedName name="TEMPLATETYPE1" localSheetId="0">#REF!</definedName>
    <definedName name="TEMPLATETYPE1">#REF!</definedName>
    <definedName name="term_value">#REF!</definedName>
    <definedName name="test">#REF!</definedName>
    <definedName name="Test1">[100]Inputs!#REF!</definedName>
    <definedName name="Test2">[100]Inputs!#REF!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SS">#REF!</definedName>
    <definedName name="this" localSheetId="0">[41]MMR!$R$1:$R$65536</definedName>
    <definedName name="this">[42]MMR!$R$1:$R$65536</definedName>
    <definedName name="tiralbal">#REF!</definedName>
    <definedName name="TITLE">#N/A</definedName>
    <definedName name="TITLE1" localSheetId="0">#REF!</definedName>
    <definedName name="TITLE1">#REF!</definedName>
    <definedName name="TIWMOD1" localSheetId="0">#REF!</definedName>
    <definedName name="TIWMOD1">#REF!</definedName>
    <definedName name="TIWSubs">[46]Shares!$A$354:$R$402</definedName>
    <definedName name="TIWSubs0">[46]Shares!$A$354</definedName>
    <definedName name="TIWSubs1">[46]Shares!$D$357</definedName>
    <definedName name="tndr">'[119]Budget 2005'!$C$249</definedName>
    <definedName name="TopBand1" localSheetId="1">'[63]M-Potential'!#REF!</definedName>
    <definedName name="TopBand1" localSheetId="0">'[64]M-Potential'!#REF!</definedName>
    <definedName name="TopBand1">'[65]M-Potential'!#REF!</definedName>
    <definedName name="TOT_SAL">#N/A</definedName>
    <definedName name="TOTAL" localSheetId="0">#REF!</definedName>
    <definedName name="TOTAL">#REF!</definedName>
    <definedName name="TOTAL_1">#N/A</definedName>
    <definedName name="total_call_revenue" localSheetId="1">[25]Revenues!$D$174:$O$174</definedName>
    <definedName name="total_call_revenue" localSheetId="0">[26]Revenues!$D$174:$O$174</definedName>
    <definedName name="total_call_revenue">[27]Revenues!$D$174:$O$174</definedName>
    <definedName name="total_ce_space" localSheetId="1">[25]OpEx!$D$111:$O$111</definedName>
    <definedName name="total_ce_space" localSheetId="0">[26]OpEx!$D$111:$O$111</definedName>
    <definedName name="total_ce_space">[27]OpEx!$D$111:$O$111</definedName>
    <definedName name="total_corporate_marketing" localSheetId="1">[25]OpEx!$D$215:$O$215</definedName>
    <definedName name="total_corporate_marketing" localSheetId="0">[26]OpEx!$D$215:$O$215</definedName>
    <definedName name="total_corporate_marketing">[27]OpEx!$D$215:$O$215</definedName>
    <definedName name="total_data_revenue" localSheetId="1">[25]Revenues!$D$221:$O$221</definedName>
    <definedName name="total_data_revenue" localSheetId="0">[26]Revenues!$D$221:$O$221</definedName>
    <definedName name="total_data_revenue">[27]Revenues!$D$221:$O$221</definedName>
    <definedName name="total_dense_sites" localSheetId="1">'[25]UMTS Capex'!$D$508:$O$508</definedName>
    <definedName name="total_dense_sites" localSheetId="0">'[26]UMTS Capex'!$D$508:$O$508</definedName>
    <definedName name="total_dense_sites">'[27]UMTS Capex'!$D$508:$O$508</definedName>
    <definedName name="total_depreciation" localSheetId="1">'[25]UMTS Capex'!$D$498:$O$498</definedName>
    <definedName name="total_depreciation" localSheetId="0">'[26]UMTS Capex'!$D$498:$O$498</definedName>
    <definedName name="total_depreciation">'[27]UMTS Capex'!$D$498:$O$498</definedName>
    <definedName name="Total_dividends" localSheetId="1">'[25]Funds and Valuation'!$E$62:$P$62</definedName>
    <definedName name="Total_dividends" localSheetId="0">'[26]Funds and Valuation'!$E$62:$P$62</definedName>
    <definedName name="Total_dividends">'[27]Funds and Valuation'!$E$62:$P$62</definedName>
    <definedName name="Total_Equity" localSheetId="1">'[25]Funds and Valuation'!$E$61:$P$61</definedName>
    <definedName name="Total_Equity" localSheetId="0">'[26]Funds and Valuation'!$E$61:$P$61</definedName>
    <definedName name="Total_Equity">'[27]Funds and Valuation'!$E$61:$P$61</definedName>
    <definedName name="total_headcount" localSheetId="1">[25]OpEx!$D$55:$O$55</definedName>
    <definedName name="total_headcount" localSheetId="0">[26]OpEx!$D$55:$O$55</definedName>
    <definedName name="total_headcount">[27]OpEx!$D$55:$O$55</definedName>
    <definedName name="total_hs_subsidy" localSheetId="1">[25]OpEx!$D$206:$O$206</definedName>
    <definedName name="total_hs_subsidy" localSheetId="0">[26]OpEx!$D$206:$O$206</definedName>
    <definedName name="total_hs_subsidy">[27]OpEx!$D$206:$O$206</definedName>
    <definedName name="total_incoming_mins" localSheetId="1">[25]Revenues!$D$112:$O$112</definedName>
    <definedName name="total_incoming_mins" localSheetId="0">[26]Revenues!$D$112:$O$112</definedName>
    <definedName name="total_incoming_mins">[27]Revenues!$D$112:$O$112</definedName>
    <definedName name="total_installed_microcells" localSheetId="1">'[25]UMTS Capex'!$D$513:$O$513</definedName>
    <definedName name="total_installed_microcells" localSheetId="0">'[26]UMTS Capex'!$D$513:$O$513</definedName>
    <definedName name="total_installed_microcells">'[27]UMTS Capex'!$D$513:$O$513</definedName>
    <definedName name="total_leased_line_opex" localSheetId="1">[25]OpEx!$D$182:$O$182</definedName>
    <definedName name="total_leased_line_opex" localSheetId="0">[26]OpEx!$D$182:$O$182</definedName>
    <definedName name="total_leased_line_opex">[27]OpEx!$D$182:$O$182</definedName>
    <definedName name="Total_lines" localSheetId="1">'[25]Funds and Valuation'!$E$18:$P$18</definedName>
    <definedName name="Total_lines" localSheetId="0">'[26]Funds and Valuation'!$E$18:$P$18</definedName>
    <definedName name="Total_lines">'[27]Funds and Valuation'!$E$18:$P$18</definedName>
    <definedName name="total_new_equity" localSheetId="1">'[25]Funds and Valuation'!$E$60:$P$60</definedName>
    <definedName name="total_new_equity" localSheetId="0">'[26]Funds and Valuation'!$E$60:$P$60</definedName>
    <definedName name="total_new_equity">'[27]Funds and Valuation'!$E$60:$P$60</definedName>
    <definedName name="Total_oper_ex" localSheetId="1">'[25]Funds and Valuation'!$E$20:$P$20</definedName>
    <definedName name="Total_oper_ex" localSheetId="0">'[26]Funds and Valuation'!$E$20:$P$20</definedName>
    <definedName name="Total_oper_ex">'[27]Funds and Valuation'!$E$20:$P$20</definedName>
    <definedName name="total_opex" localSheetId="1">[25]OpEx!$D$249:$O$249</definedName>
    <definedName name="total_opex" localSheetId="0">[26]OpEx!$D$249:$O$249</definedName>
    <definedName name="total_opex">[27]OpEx!$D$249:$O$249</definedName>
    <definedName name="total_other_opex" localSheetId="1">[25]OpEx!$D$233:$O$233</definedName>
    <definedName name="total_other_opex" localSheetId="0">[26]OpEx!$D$233:$O$233</definedName>
    <definedName name="total_other_opex">[27]OpEx!$D$233:$O$233</definedName>
    <definedName name="total_outgoing_minutes" localSheetId="1">[25]Revenues!$D$100:$O$100</definedName>
    <definedName name="total_outgoing_minutes" localSheetId="0">[26]Revenues!$D$100:$O$100</definedName>
    <definedName name="total_outgoing_minutes">[27]Revenues!$D$100:$O$100</definedName>
    <definedName name="Total_Pay">#REF!</definedName>
    <definedName name="Total_Payment" localSheetId="3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0">[41]MMR!$A$546:$IV$546</definedName>
    <definedName name="Total_revenue">[42]MMR!$A$546:$IV$546</definedName>
    <definedName name="Total_revenue_cre" localSheetId="0">[41]MMR!$A$543:$IV$543</definedName>
    <definedName name="Total_revenue_cre">[42]MMR!$A$543:$IV$543</definedName>
    <definedName name="Total_revenue_pre" localSheetId="0">[41]MMR!$A$544:$IV$544</definedName>
    <definedName name="Total_revenue_pre">[42]MMR!$A$544:$IV$544</definedName>
    <definedName name="total_salary_cost" localSheetId="1">[25]OpEx!$D$95:$O$95</definedName>
    <definedName name="total_salary_cost" localSheetId="0">[26]OpEx!$D$95:$O$95</definedName>
    <definedName name="total_salary_cost">[27]OpEx!$D$95:$O$95</definedName>
    <definedName name="total_site_rental_costs" localSheetId="1">[25]OpEx!$D$141:$O$141</definedName>
    <definedName name="total_site_rental_costs" localSheetId="0">[26]OpEx!$D$141:$O$141</definedName>
    <definedName name="total_site_rental_costs">[27]OpEx!$D$141:$O$141</definedName>
    <definedName name="total_staffing_costs" localSheetId="1">[25]OpEx!$D$98:$O$98</definedName>
    <definedName name="total_staffing_costs" localSheetId="0">[26]OpEx!$D$98:$O$98</definedName>
    <definedName name="total_staffing_costs">[27]OpEx!$D$98:$O$98</definedName>
    <definedName name="total_subscribers" localSheetId="1">[25]Revenues!$D$24:$O$24</definedName>
    <definedName name="total_subscribers" localSheetId="0">[26]Revenues!$D$24:$O$24</definedName>
    <definedName name="total_subscribers">[27]Revenues!$D$24:$O$24</definedName>
    <definedName name="total_subscribers_bus" localSheetId="1">[25]Revenues!$D$15:$O$15</definedName>
    <definedName name="total_subscribers_bus" localSheetId="0">[26]Revenues!$D$15:$O$15</definedName>
    <definedName name="total_subscribers_bus">[27]Revenues!$D$15:$O$15</definedName>
    <definedName name="total_subscribers_res" localSheetId="1">[25]Revenues!$D$23:$O$23</definedName>
    <definedName name="total_subscribers_res" localSheetId="0">[26]Revenues!$D$23:$O$23</definedName>
    <definedName name="total_subscribers_res">[27]Revenues!$D$23:$O$23</definedName>
    <definedName name="total_year_end_debt" localSheetId="1">'[25]Funds and Valuation'!$E$84:$P$84</definedName>
    <definedName name="total_year_end_debt" localSheetId="0">'[26]Funds and Valuation'!$E$84:$P$84</definedName>
    <definedName name="total_year_end_debt">'[27]Funds and Valuation'!$E$84:$P$84</definedName>
    <definedName name="TotalCA" localSheetId="1">#REF!</definedName>
    <definedName name="TotalCA" localSheetId="0">#REF!</definedName>
    <definedName name="TotalCA">#REF!</definedName>
    <definedName name="TotalHP">#REF!</definedName>
    <definedName name="TotalIBA">[120]Sch5C!#REF!</definedName>
    <definedName name="TotalLA">#REF!</definedName>
    <definedName name="totals">'[56]Network Capacity'!$A$561</definedName>
    <definedName name="TRANS">#N/A</definedName>
    <definedName name="TransferAsset">#REF!</definedName>
    <definedName name="trialbal">#REF!</definedName>
    <definedName name="TRU" localSheetId="1">[11]Capex!#REF!</definedName>
    <definedName name="TRU" localSheetId="0">[33]Capex!#REF!</definedName>
    <definedName name="TRU">[13]Capex!#REF!</definedName>
    <definedName name="TST" localSheetId="0">#REF!</definedName>
    <definedName name="TST">#REF!</definedName>
    <definedName name="TT" localSheetId="0">#REF!</definedName>
    <definedName name="TT">#REF!</definedName>
    <definedName name="TTKL" localSheetId="0">#REF!</definedName>
    <definedName name="TTKL">#REF!</definedName>
    <definedName name="ttks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[55]SAD!#REF!</definedName>
    <definedName name="tv_ebitda" localSheetId="1">'[25]Funds and Valuation'!$E$108</definedName>
    <definedName name="tv_ebitda" localSheetId="0">'[26]Funds and Valuation'!$E$108</definedName>
    <definedName name="tv_ebitda">'[27]Funds and Valuation'!$E$108</definedName>
    <definedName name="tv_perp" localSheetId="1">'[25]Funds and Valuation'!$E$110</definedName>
    <definedName name="tv_perp" localSheetId="0">'[26]Funds and Valuation'!$E$110</definedName>
    <definedName name="tv_perp">'[27]Funds and Valuation'!$E$110</definedName>
    <definedName name="Type">#REF!</definedName>
    <definedName name="u">'[90]1-OBJ98 '!$A$1:$IV$3</definedName>
    <definedName name="umts_bus_arpu" localSheetId="1">'[25]Market Inputs'!$F$28:$P$31</definedName>
    <definedName name="umts_bus_arpu" localSheetId="0">'[26]Market Inputs'!$F$28:$P$31</definedName>
    <definedName name="umts_bus_arpu">'[27]Market Inputs'!$F$28:$P$31</definedName>
    <definedName name="umts_bus_data" localSheetId="1">'[25]Market Inputs'!$F$45:$P$48</definedName>
    <definedName name="umts_bus_data" localSheetId="0">'[26]Market Inputs'!$F$45:$P$48</definedName>
    <definedName name="umts_bus_data">'[27]Market Inputs'!$F$45:$P$48</definedName>
    <definedName name="umts_bus_data_arpu" localSheetId="1">'[25]Market Inputs'!$F$79:$P$82</definedName>
    <definedName name="umts_bus_data_arpu" localSheetId="0">'[26]Market Inputs'!$F$79:$P$82</definedName>
    <definedName name="umts_bus_data_arpu">'[27]Market Inputs'!$F$79:$P$82</definedName>
    <definedName name="umts_bus_mins" localSheetId="1">'[25]Market Inputs'!$F$28:$P$31</definedName>
    <definedName name="umts_bus_mins" localSheetId="0">'[26]Market Inputs'!$F$28:$P$31</definedName>
    <definedName name="umts_bus_mins">'[27]Market Inputs'!$F$28:$P$31</definedName>
    <definedName name="umts_bus_subscribers" localSheetId="1">'[25]Market Inputs'!$F$11:$P$15</definedName>
    <definedName name="umts_bus_subscribers" localSheetId="0">'[26]Market Inputs'!$F$11:$P$15</definedName>
    <definedName name="umts_bus_subscribers">'[27]Market Inputs'!$F$11:$P$15</definedName>
    <definedName name="umts_bus_subsribers" localSheetId="1">'[25]Market Inputs'!$F$11:$P$14</definedName>
    <definedName name="umts_bus_subsribers" localSheetId="0">'[26]Market Inputs'!$F$11:$P$14</definedName>
    <definedName name="umts_bus_subsribers">'[27]Market Inputs'!$F$11:$P$14</definedName>
    <definedName name="umts_bus_voice_arpu" localSheetId="1">'[25]Market Inputs'!$F$62:$P$65</definedName>
    <definedName name="umts_bus_voice_arpu" localSheetId="0">'[26]Market Inputs'!$F$62:$P$65</definedName>
    <definedName name="umts_bus_voice_arpu">'[27]Market Inputs'!$F$62:$P$65</definedName>
    <definedName name="umts_res_arpu" localSheetId="1">'[25]Market Inputs'!$F$34:$P$39</definedName>
    <definedName name="umts_res_arpu" localSheetId="0">'[26]Market Inputs'!$F$34:$P$39</definedName>
    <definedName name="umts_res_arpu">'[27]Market Inputs'!$F$34:$P$39</definedName>
    <definedName name="umts_res_data" localSheetId="1">'[25]Market Inputs'!$F$51:$P$56</definedName>
    <definedName name="umts_res_data" localSheetId="0">'[26]Market Inputs'!$F$51:$P$56</definedName>
    <definedName name="umts_res_data">'[27]Market Inputs'!$F$51:$P$56</definedName>
    <definedName name="umts_res_data_arpu" localSheetId="1">'[25]Market Inputs'!$F$85:$P$90</definedName>
    <definedName name="umts_res_data_arpu" localSheetId="0">'[26]Market Inputs'!$F$85:$P$90</definedName>
    <definedName name="umts_res_data_arpu">'[27]Market Inputs'!$F$85:$P$90</definedName>
    <definedName name="umts_res_mins" localSheetId="1">'[25]Market Inputs'!$F$34:$P$39</definedName>
    <definedName name="umts_res_mins" localSheetId="0">'[26]Market Inputs'!$F$34:$P$39</definedName>
    <definedName name="umts_res_mins">'[27]Market Inputs'!$F$34:$P$39</definedName>
    <definedName name="umts_res_subscribers" localSheetId="1">'[25]Market Inputs'!$F$17:$P$22</definedName>
    <definedName name="umts_res_subscribers" localSheetId="0">'[26]Market Inputs'!$F$17:$P$22</definedName>
    <definedName name="umts_res_subscribers">'[27]Market Inputs'!$F$17:$P$22</definedName>
    <definedName name="umts_res_voice_arpu" localSheetId="1">'[25]Market Inputs'!$F$68:$P$73</definedName>
    <definedName name="umts_res_voice_arpu" localSheetId="0">'[26]Market Inputs'!$F$68:$P$73</definedName>
    <definedName name="umts_res_voice_arpu">'[27]Market Inputs'!$F$68:$P$73</definedName>
    <definedName name="UNALCREDIT" localSheetId="0">#REF!</definedName>
    <definedName name="UNALCREDIT">#REF!</definedName>
    <definedName name="UNIT">#N/A</definedName>
    <definedName name="UNITPRICE" localSheetId="1">[11]Revenue!#REF!</definedName>
    <definedName name="UNITPRICE" localSheetId="0">[33]Revenue!#REF!</definedName>
    <definedName name="UNITPRICE">[13]Revenue!#REF!</definedName>
    <definedName name="UnrecordedAuditDifferences">#REF!</definedName>
    <definedName name="Untitled" localSheetId="1">#REF!</definedName>
    <definedName name="Untitled" localSheetId="0">#REF!</definedName>
    <definedName name="Untitled">#REF!</definedName>
    <definedName name="UPDATE" localSheetId="0">#REF!</definedName>
    <definedName name="UPDATE">#REF!</definedName>
    <definedName name="urban_carriers_installed" localSheetId="1">'[25]UMTS Capex'!$D$265:$O$265</definedName>
    <definedName name="urban_carriers_installed" localSheetId="0">'[26]UMTS Capex'!$D$265:$O$265</definedName>
    <definedName name="urban_carriers_installed">'[27]UMTS Capex'!$D$265:$O$265</definedName>
    <definedName name="urban_data_traffic" localSheetId="1">'[25]UMTS Capex'!$D$207:$O$207</definedName>
    <definedName name="urban_data_traffic" localSheetId="0">'[26]UMTS Capex'!$D$207:$O$207</definedName>
    <definedName name="urban_data_traffic">'[27]UMTS Capex'!$D$207:$O$207</definedName>
    <definedName name="urban_microcells_installed" localSheetId="1">'[25]UMTS Capex'!$D$272:$O$272</definedName>
    <definedName name="urban_microcells_installed" localSheetId="0">'[26]UMTS Capex'!$D$272:$O$272</definedName>
    <definedName name="urban_microcells_installed">'[27]UMTS Capex'!$D$272:$O$272</definedName>
    <definedName name="Usage">[46]Usage!$A$58:$Q$151</definedName>
    <definedName name="usage_incoming_seg1" localSheetId="1">[25]Revenues!$D$116:$O$116</definedName>
    <definedName name="usage_incoming_seg1" localSheetId="0">[26]Revenues!$D$116:$O$116</definedName>
    <definedName name="usage_incoming_seg1">[27]Revenues!$D$116:$O$116</definedName>
    <definedName name="usage_incoming_seg10" localSheetId="1">[25]Revenues!$D$126:$O$126</definedName>
    <definedName name="usage_incoming_seg10" localSheetId="0">[26]Revenues!$D$126:$O$126</definedName>
    <definedName name="usage_incoming_seg10">[27]Revenues!$D$126:$O$126</definedName>
    <definedName name="usage_incoming_seg2" localSheetId="1">[25]Revenues!$D$117:$O$117</definedName>
    <definedName name="usage_incoming_seg2" localSheetId="0">[26]Revenues!$D$117:$O$117</definedName>
    <definedName name="usage_incoming_seg2">[27]Revenues!$D$117:$O$117</definedName>
    <definedName name="usage_incoming_seg3" localSheetId="1">[25]Revenues!$D$118:$O$118</definedName>
    <definedName name="usage_incoming_seg3" localSheetId="0">[26]Revenues!$D$118:$O$118</definedName>
    <definedName name="usage_incoming_seg3">[27]Revenues!$D$118:$O$118</definedName>
    <definedName name="usage_incoming_seg4" localSheetId="1">[25]Revenues!$D$119:$O$119</definedName>
    <definedName name="usage_incoming_seg4" localSheetId="0">[26]Revenues!$D$119:$O$119</definedName>
    <definedName name="usage_incoming_seg4">[27]Revenues!$D$119:$O$119</definedName>
    <definedName name="usage_incoming_seg5" localSheetId="1">[25]Revenues!$D$121:$O$121</definedName>
    <definedName name="usage_incoming_seg5" localSheetId="0">[26]Revenues!$D$121:$O$121</definedName>
    <definedName name="usage_incoming_seg5">[27]Revenues!$D$121:$O$121</definedName>
    <definedName name="usage_incoming_seg6" localSheetId="1">[25]Revenues!$D$122:$O$122</definedName>
    <definedName name="usage_incoming_seg6" localSheetId="0">[26]Revenues!$D$122:$O$122</definedName>
    <definedName name="usage_incoming_seg6">[27]Revenues!$D$122:$O$122</definedName>
    <definedName name="usage_incoming_seg7" localSheetId="1">[25]Revenues!$D$123:$O$123</definedName>
    <definedName name="usage_incoming_seg7" localSheetId="0">[26]Revenues!$D$123:$O$123</definedName>
    <definedName name="usage_incoming_seg7">[27]Revenues!$D$123:$O$123</definedName>
    <definedName name="usage_incoming_seg8" localSheetId="1">[25]Revenues!$D$124:$O$124</definedName>
    <definedName name="usage_incoming_seg8" localSheetId="0">[26]Revenues!$D$124:$O$124</definedName>
    <definedName name="usage_incoming_seg8">[27]Revenues!$D$124:$O$124</definedName>
    <definedName name="usage_incoming_seg9" localSheetId="1">[25]Revenues!$D$125:$O$125</definedName>
    <definedName name="usage_incoming_seg9" localSheetId="0">[26]Revenues!$D$125:$O$125</definedName>
    <definedName name="usage_incoming_seg9">[27]Revenues!$D$125:$O$125</definedName>
    <definedName name="usage_outgoing_seg1" localSheetId="1">[25]Revenues!$D$89:$O$89</definedName>
    <definedName name="usage_outgoing_seg1" localSheetId="0">[26]Revenues!$D$89:$O$89</definedName>
    <definedName name="usage_outgoing_seg1">[27]Revenues!$D$89:$O$89</definedName>
    <definedName name="usage_outgoing_seg10" localSheetId="1">[25]Revenues!$D$99:$O$99</definedName>
    <definedName name="usage_outgoing_seg10" localSheetId="0">[26]Revenues!$D$99:$O$99</definedName>
    <definedName name="usage_outgoing_seg10">[27]Revenues!$D$99:$O$99</definedName>
    <definedName name="usage_outgoing_seg2" localSheetId="1">[25]Revenues!$D$90:$O$90</definedName>
    <definedName name="usage_outgoing_seg2" localSheetId="0">[26]Revenues!$D$90:$O$90</definedName>
    <definedName name="usage_outgoing_seg2">[27]Revenues!$D$90:$O$90</definedName>
    <definedName name="usage_outgoing_seg3" localSheetId="1">[25]Revenues!$D$91:$O$91</definedName>
    <definedName name="usage_outgoing_seg3" localSheetId="0">[26]Revenues!$D$91:$O$91</definedName>
    <definedName name="usage_outgoing_seg3">[27]Revenues!$D$91:$O$91</definedName>
    <definedName name="usage_outgoing_seg4" localSheetId="1">[25]Revenues!$D$92:$O$92</definedName>
    <definedName name="usage_outgoing_seg4" localSheetId="0">[26]Revenues!$D$92:$O$92</definedName>
    <definedName name="usage_outgoing_seg4">[27]Revenues!$D$92:$O$92</definedName>
    <definedName name="usage_outgoing_seg5" localSheetId="1">[25]Revenues!$D$94:$O$94</definedName>
    <definedName name="usage_outgoing_seg5" localSheetId="0">[26]Revenues!$D$94:$O$94</definedName>
    <definedName name="usage_outgoing_seg5">[27]Revenues!$D$94:$O$94</definedName>
    <definedName name="usage_outgoing_seg6" localSheetId="1">[25]Revenues!$D$95:$O$95</definedName>
    <definedName name="usage_outgoing_seg6" localSheetId="0">[26]Revenues!$D$95:$O$95</definedName>
    <definedName name="usage_outgoing_seg6">[27]Revenues!$D$95:$O$95</definedName>
    <definedName name="usage_outgoing_seg7" localSheetId="1">[25]Revenues!$D$96:$O$96</definedName>
    <definedName name="usage_outgoing_seg7" localSheetId="0">[26]Revenues!$D$96:$O$96</definedName>
    <definedName name="usage_outgoing_seg7">[27]Revenues!$D$96:$O$96</definedName>
    <definedName name="usage_outgoing_seg8" localSheetId="1">[25]Revenues!$D$97:$O$97</definedName>
    <definedName name="usage_outgoing_seg8" localSheetId="0">[26]Revenues!$D$97:$O$97</definedName>
    <definedName name="usage_outgoing_seg8">[27]Revenues!$D$97:$O$97</definedName>
    <definedName name="usage_outgoing_seg9" localSheetId="1">[25]Revenues!$D$98:$O$98</definedName>
    <definedName name="usage_outgoing_seg9" localSheetId="0">[26]Revenues!$D$98:$O$98</definedName>
    <definedName name="usage_outgoing_seg9">[27]Revenues!$D$98:$O$98</definedName>
    <definedName name="usage_sens_factor" localSheetId="1">[25]Sensitivity!$E$21:$P$21</definedName>
    <definedName name="usage_sens_factor" localSheetId="0">[26]Sensitivity!$E$21:$P$21</definedName>
    <definedName name="usage_sens_factor">[27]Sensitivity!$E$21:$P$21</definedName>
    <definedName name="Usage0">[46]Usage!$A$58</definedName>
    <definedName name="Usage1">[46]Usage!$C$59</definedName>
    <definedName name="UsageInput">[46]Inputs!$B$82:$L$127</definedName>
    <definedName name="UsageInput1">[46]Inputs!$H$87</definedName>
    <definedName name="USD" localSheetId="0">#REF!</definedName>
    <definedName name="USD">#REF!</definedName>
    <definedName name="usdr">'[121]Int''l'!#REF!</definedName>
    <definedName name="USDrate">#REF!</definedName>
    <definedName name="Use_Average_Data_Tariff?" localSheetId="0">#REF!</definedName>
    <definedName name="Use_Average_Data_Tariff?">#REF!</definedName>
    <definedName name="Use_Mb_?" localSheetId="1">'[63]Usage-Data'!$B$30</definedName>
    <definedName name="Use_Mb_?" localSheetId="0">'[117]Usage-Data'!$B$30</definedName>
    <definedName name="Use_Mb_?">'[65]Usage-Data'!$B$30</definedName>
    <definedName name="UseInputDiff">[46]Diffusion!$B$67</definedName>
    <definedName name="UseNatInc">[46]Control!#REF!</definedName>
    <definedName name="UseRurUrb">[46]Control!$B$16</definedName>
    <definedName name="UseYard" localSheetId="1">'[63]M-Penetration'!#REF!</definedName>
    <definedName name="UseYard" localSheetId="0">'[64]M-Penetration'!#REF!</definedName>
    <definedName name="UseYard">'[65]M-Penetration'!#REF!</definedName>
    <definedName name="UTIL">#N/A</definedName>
    <definedName name="v" localSheetId="0">#REF!</definedName>
    <definedName name="v">#REF!</definedName>
    <definedName name="VACADS" localSheetId="1">'[122]sal-ann'!#REF!</definedName>
    <definedName name="VACADS" localSheetId="0">'[123]sal-ann'!#REF!</definedName>
    <definedName name="VACADS">'[124]sal-ann'!#REF!</definedName>
    <definedName name="Val_date" localSheetId="0">#REF!</definedName>
    <definedName name="Val_date">#REF!</definedName>
    <definedName name="value_date" localSheetId="0">#REF!</definedName>
    <definedName name="value_date">#REF!</definedName>
    <definedName name="Values_Entered">#N/A</definedName>
    <definedName name="Values_Entered_1">#N/A</definedName>
    <definedName name="VAs">[46]Assumptions!$D$174</definedName>
    <definedName name="VAS_IN">[100]Inputs!#REF!</definedName>
    <definedName name="VENDOR">[57]Inputs!$AA$29:$AA$38</definedName>
    <definedName name="VERS" localSheetId="0">#REF!</definedName>
    <definedName name="VERS">#REF!</definedName>
    <definedName name="VERS0" localSheetId="0">#REF!</definedName>
    <definedName name="VERS0">#REF!</definedName>
    <definedName name="VERS1" localSheetId="0">#REF!</definedName>
    <definedName name="VERS1">#REF!</definedName>
    <definedName name="VERS10">#REF!</definedName>
    <definedName name="VERS2">#REF!</definedName>
    <definedName name="version_number" localSheetId="1">'[25]Current Inputs'!$H$8</definedName>
    <definedName name="version_number" localSheetId="0">'[26]Current Inputs'!$H$8</definedName>
    <definedName name="version_number">'[27]Current Inputs'!$H$8</definedName>
    <definedName name="VISADATE">#N/A</definedName>
    <definedName name="VISAEXPIRY">#N/A</definedName>
    <definedName name="VISANUMBER">#N/A</definedName>
    <definedName name="voice_rev_per_sub_block" localSheetId="1">[25]Revenues!$D$132:$O$142</definedName>
    <definedName name="voice_rev_per_sub_block" localSheetId="0">[26]Revenues!$D$132:$O$142</definedName>
    <definedName name="voice_rev_per_sub_block">[27]Revenues!$D$132:$O$142</definedName>
    <definedName name="VOICECHAN_TRU" localSheetId="1">[11]Capex!#REF!</definedName>
    <definedName name="VOICECHAN_TRU" localSheetId="0">[33]Capex!#REF!</definedName>
    <definedName name="VOICECHAN_TRU">[13]Capex!#REF!</definedName>
    <definedName name="VOL">#N/A</definedName>
    <definedName name="WACC" localSheetId="0">#REF!</definedName>
    <definedName name="WACC">#REF!</definedName>
    <definedName name="WACC_sen">#REF!</definedName>
    <definedName name="Wataniya" hidden="1">[125]PROD!#REF!</definedName>
    <definedName name="wcdma_carrier" localSheetId="1">'[25]UMTS Capex'!$D$23</definedName>
    <definedName name="wcdma_carrier" localSheetId="0">'[26]UMTS Capex'!$D$23</definedName>
    <definedName name="wcdma_carrier">'[27]UMTS Capex'!$D$23</definedName>
    <definedName name="wcdma_microcell" localSheetId="1">'[25]UMTS Capex'!$D$25</definedName>
    <definedName name="wcdma_microcell" localSheetId="0">'[26]UMTS Capex'!$D$25</definedName>
    <definedName name="wcdma_microcell">'[27]UMTS Capex'!$D$25</definedName>
    <definedName name="wcdma_omni_base" localSheetId="1">'[25]UMTS Capex'!$D$21</definedName>
    <definedName name="wcdma_omni_base" localSheetId="0">'[26]UMTS Capex'!$D$21</definedName>
    <definedName name="wcdma_omni_base">'[27]UMTS Capex'!$D$21</definedName>
    <definedName name="wcdma_tri_base" localSheetId="1">'[25]UMTS Capex'!$D$22</definedName>
    <definedName name="wcdma_tri_base" localSheetId="0">'[26]UMTS Capex'!$D$22</definedName>
    <definedName name="wcdma_tri_base">'[27]UMTS Capex'!$D$22</definedName>
    <definedName name="wcdma_tri_carrier" localSheetId="1">'[25]UMTS Capex'!$D$24</definedName>
    <definedName name="wcdma_tri_carrier" localSheetId="0">'[26]UMTS Capex'!$D$24</definedName>
    <definedName name="wcdma_tri_carrier">'[27]UMTS Capex'!$D$24</definedName>
    <definedName name="WI0" localSheetId="0">#REF!</definedName>
    <definedName name="WI0">#REF!</definedName>
    <definedName name="wrn.Daily._.Report." hidden="1">{#N/A,#N/A,FALSE,"Sales";#N/A,#N/A,FALSE,"Cash in Hand";#N/A,#N/A,FALSE,"GRAPHS"}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X">#N/A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0" hidden="1">#REF!</definedName>
    <definedName name="XRefCopy10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10</definedName>
    <definedName name="XRefPaste5" hidden="1">#REF!</definedName>
    <definedName name="XRefPaste5Row" hidden="1">#REF!</definedName>
    <definedName name="XRefPasteRangeCount" hidden="1">5</definedName>
    <definedName name="XTRA">[126]Sheet1!$A:$IV</definedName>
    <definedName name="y">#REF!</definedName>
    <definedName name="YA">#REF!</definedName>
    <definedName name="YA_Disposed">#REF!</definedName>
    <definedName name="YA_of_Tranferor">[39]Trans!#REF!</definedName>
    <definedName name="YA_of_Transferor">[39]Trans!#REF!</definedName>
    <definedName name="YA_Purchased">#REF!</definedName>
    <definedName name="YA_transferred_in">[39]Trans!#REF!</definedName>
    <definedName name="year" localSheetId="1">[73]Cover!$N$2</definedName>
    <definedName name="year" localSheetId="0">[74]Cover!$N$2</definedName>
    <definedName name="year">[75]Cover!$N$2</definedName>
    <definedName name="year_end_other_debt" localSheetId="1">'[25]Funds and Valuation'!$E$83:$P$83</definedName>
    <definedName name="year_end_other_debt" localSheetId="0">'[26]Funds and Valuation'!$E$83:$P$83</definedName>
    <definedName name="year_end_other_debt">'[27]Funds and Valuation'!$E$83:$P$83</definedName>
    <definedName name="year_end_supplier_credit" localSheetId="1">'[25]Funds and Valuation'!$E$76:$P$76</definedName>
    <definedName name="year_end_supplier_credit" localSheetId="0">'[26]Funds and Valuation'!$E$76:$P$76</definedName>
    <definedName name="year_end_supplier_credit">'[27]Funds and Valuation'!$E$76:$P$76</definedName>
    <definedName name="yearheader" localSheetId="1">'[77]Front Sheet'!$F$17</definedName>
    <definedName name="yearheader" localSheetId="0">'[78]Front Sheet'!$F$17</definedName>
    <definedName name="yearheader">'[79]Front Sheet'!$F$17</definedName>
    <definedName name="YesNo">[127]Sys!#REF!</definedName>
    <definedName name="you">'[54]tax comp'!#REF!</definedName>
    <definedName name="z" localSheetId="0">#REF!</definedName>
    <definedName name="z">#REF!</definedName>
    <definedName name="Z_AA55CEA1_BC6E_4269_90E4_63A267D53743_.wvu.Cols" localSheetId="3" hidden="1">' ARPU QAR '!#REF!,' ARPU QAR '!#REF!</definedName>
    <definedName name="Z_AA55CEA1_BC6E_4269_90E4_63A267D53743_.wvu.Cols" localSheetId="1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3" hidden="1">' ARPU QAR '!$B$2:$B$72</definedName>
    <definedName name="Z_AA55CEA1_BC6E_4269_90E4_63A267D53743_.wvu.PrintArea" localSheetId="1" hidden="1">Cust!$B$2:$H$11</definedName>
    <definedName name="Z_AA55CEA1_BC6E_4269_90E4_63A267D53743_.wvu.PrintArea" localSheetId="0" hidden="1">'Rev-QAR'!#REF!</definedName>
    <definedName name="Z_AA55CEA1_BC6E_4269_90E4_63A267D53743_.wvu.Rows" localSheetId="0" hidden="1">'Rev-QAR'!#REF!</definedName>
    <definedName name="Z_F5C4F59D_4F5A_407A_A61B_81B24CBA8D20_.wvu.Cols" localSheetId="3" hidden="1">' ARPU QAR '!#REF!,' ARPU QAR '!#REF!</definedName>
    <definedName name="Z_F5C4F59D_4F5A_407A_A61B_81B24CBA8D20_.wvu.Cols" localSheetId="1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3" hidden="1">' ARPU QAR '!$B$2:$B$72</definedName>
    <definedName name="Z_F5C4F59D_4F5A_407A_A61B_81B24CBA8D20_.wvu.PrintArea" localSheetId="1" hidden="1">Cust!$B$2:$H$11</definedName>
    <definedName name="Z_F5C4F59D_4F5A_407A_A61B_81B24CBA8D20_.wvu.PrintArea" localSheetId="0" hidden="1">'Rev-QAR'!$A$1:$A$94</definedName>
    <definedName name="Z_F5C4F59D_4F5A_407A_A61B_81B24CBA8D20_.wvu.Rows" localSheetId="0" hidden="1">'Rev-QAR'!#REF!</definedName>
    <definedName name="合同类型">[93]_配置步骤!$C$19</definedName>
  </definedNames>
  <calcPr calcId="162913"/>
</workbook>
</file>

<file path=xl/calcChain.xml><?xml version="1.0" encoding="utf-8"?>
<calcChain xmlns="http://schemas.openxmlformats.org/spreadsheetml/2006/main">
  <c r="I93" i="33" l="1"/>
  <c r="H93" i="33"/>
  <c r="G93" i="33"/>
  <c r="F93" i="33"/>
  <c r="E93" i="33"/>
  <c r="D93" i="33"/>
  <c r="C93" i="33"/>
  <c r="B93" i="33"/>
  <c r="I90" i="33"/>
  <c r="H90" i="33"/>
  <c r="G90" i="33"/>
  <c r="F90" i="33"/>
  <c r="E90" i="33"/>
  <c r="D90" i="33"/>
  <c r="C90" i="33"/>
  <c r="B90" i="33"/>
  <c r="I86" i="33"/>
  <c r="H86" i="33"/>
  <c r="G86" i="33"/>
  <c r="F86" i="33"/>
  <c r="E86" i="33"/>
  <c r="D86" i="33"/>
  <c r="C86" i="33"/>
  <c r="B86" i="33"/>
  <c r="I83" i="33"/>
  <c r="H83" i="33"/>
  <c r="G83" i="33"/>
  <c r="F83" i="33"/>
  <c r="E83" i="33"/>
  <c r="D83" i="33"/>
  <c r="C83" i="33"/>
  <c r="B83" i="33"/>
  <c r="I79" i="33"/>
  <c r="H79" i="33"/>
  <c r="G79" i="33"/>
  <c r="F79" i="33"/>
  <c r="E79" i="33"/>
  <c r="D79" i="33"/>
  <c r="C79" i="33"/>
  <c r="B79" i="33"/>
  <c r="I76" i="33"/>
  <c r="H76" i="33"/>
  <c r="G76" i="33"/>
  <c r="F76" i="33"/>
  <c r="E76" i="33"/>
  <c r="D76" i="33"/>
  <c r="C76" i="33"/>
  <c r="B76" i="33"/>
  <c r="I72" i="33"/>
  <c r="H72" i="33"/>
  <c r="G72" i="33"/>
  <c r="F72" i="33"/>
  <c r="E72" i="33"/>
  <c r="D72" i="33"/>
  <c r="C72" i="33"/>
  <c r="B72" i="33"/>
  <c r="I69" i="33"/>
  <c r="H69" i="33"/>
  <c r="G69" i="33"/>
  <c r="F69" i="33"/>
  <c r="E69" i="33"/>
  <c r="D69" i="33"/>
  <c r="C69" i="33"/>
  <c r="B69" i="33"/>
  <c r="I65" i="33"/>
  <c r="H65" i="33"/>
  <c r="G65" i="33"/>
  <c r="F65" i="33"/>
  <c r="E65" i="33"/>
  <c r="D65" i="33"/>
  <c r="C65" i="33"/>
  <c r="B65" i="33"/>
  <c r="I62" i="33"/>
  <c r="H62" i="33"/>
  <c r="G62" i="33"/>
  <c r="F62" i="33"/>
  <c r="E62" i="33"/>
  <c r="D62" i="33"/>
  <c r="C62" i="33"/>
  <c r="B62" i="33"/>
  <c r="I58" i="33"/>
  <c r="H58" i="33"/>
  <c r="G58" i="33"/>
  <c r="F58" i="33"/>
  <c r="E58" i="33"/>
  <c r="D58" i="33"/>
  <c r="C58" i="33"/>
  <c r="B58" i="33"/>
  <c r="I55" i="33"/>
  <c r="H55" i="33"/>
  <c r="G55" i="33"/>
  <c r="F55" i="33"/>
  <c r="E55" i="33"/>
  <c r="D55" i="33"/>
  <c r="C55" i="33"/>
  <c r="B55" i="33"/>
  <c r="I51" i="33"/>
  <c r="H51" i="33"/>
  <c r="G51" i="33"/>
  <c r="F51" i="33"/>
  <c r="E51" i="33"/>
  <c r="D51" i="33"/>
  <c r="C51" i="33"/>
  <c r="B51" i="33"/>
  <c r="I48" i="33"/>
  <c r="H48" i="33"/>
  <c r="G48" i="33"/>
  <c r="F48" i="33"/>
  <c r="E48" i="33"/>
  <c r="D48" i="33"/>
  <c r="C48" i="33"/>
  <c r="B48" i="33"/>
  <c r="I44" i="33"/>
  <c r="H44" i="33"/>
  <c r="G44" i="33"/>
  <c r="F44" i="33"/>
  <c r="E44" i="33"/>
  <c r="D44" i="33"/>
  <c r="C44" i="33"/>
  <c r="B44" i="33"/>
  <c r="I41" i="33"/>
  <c r="H41" i="33"/>
  <c r="G41" i="33"/>
  <c r="F41" i="33"/>
  <c r="E41" i="33"/>
  <c r="D41" i="33"/>
  <c r="C41" i="33"/>
  <c r="B41" i="33"/>
  <c r="I37" i="33"/>
  <c r="H37" i="33"/>
  <c r="G37" i="33"/>
  <c r="F37" i="33"/>
  <c r="E37" i="33"/>
  <c r="D37" i="33"/>
  <c r="C37" i="33"/>
  <c r="B37" i="33"/>
  <c r="I34" i="33"/>
  <c r="H34" i="33"/>
  <c r="G34" i="33"/>
  <c r="F34" i="33"/>
  <c r="E34" i="33"/>
  <c r="D34" i="33"/>
  <c r="C34" i="33"/>
  <c r="B34" i="33"/>
  <c r="I30" i="33"/>
  <c r="H30" i="33"/>
  <c r="G30" i="33"/>
  <c r="F30" i="33"/>
  <c r="E30" i="33"/>
  <c r="D30" i="33"/>
  <c r="C30" i="33"/>
  <c r="B30" i="33"/>
  <c r="I27" i="33"/>
  <c r="H27" i="33"/>
  <c r="G27" i="33"/>
  <c r="F27" i="33"/>
  <c r="E27" i="33"/>
  <c r="D27" i="33"/>
  <c r="C27" i="33"/>
  <c r="B27" i="33"/>
  <c r="I23" i="33"/>
  <c r="H23" i="33"/>
  <c r="G23" i="33"/>
  <c r="F23" i="33"/>
  <c r="E23" i="33"/>
  <c r="D23" i="33"/>
  <c r="C23" i="33"/>
  <c r="B23" i="33"/>
  <c r="I20" i="33"/>
  <c r="H20" i="33"/>
  <c r="G20" i="33"/>
  <c r="F20" i="33"/>
  <c r="E20" i="33"/>
  <c r="D20" i="33"/>
  <c r="C20" i="33"/>
  <c r="B20" i="33"/>
  <c r="I15" i="33"/>
  <c r="H15" i="33"/>
  <c r="G15" i="33"/>
  <c r="F15" i="33"/>
  <c r="E15" i="33"/>
  <c r="D15" i="33"/>
  <c r="C15" i="33"/>
  <c r="B15" i="33"/>
  <c r="I9" i="33"/>
  <c r="H9" i="33"/>
  <c r="G9" i="33"/>
  <c r="F9" i="33"/>
  <c r="E9" i="33"/>
  <c r="D9" i="33"/>
  <c r="C9" i="33"/>
  <c r="B9" i="33"/>
  <c r="I5" i="33"/>
  <c r="H5" i="33"/>
  <c r="C5" i="33"/>
  <c r="D5" i="33" s="1"/>
  <c r="E5" i="33" s="1"/>
  <c r="F5" i="33" s="1"/>
  <c r="G5" i="33" s="1"/>
  <c r="B5" i="33"/>
</calcChain>
</file>

<file path=xl/sharedStrings.xml><?xml version="1.0" encoding="utf-8"?>
<sst xmlns="http://schemas.openxmlformats.org/spreadsheetml/2006/main" count="250" uniqueCount="69">
  <si>
    <t>PALESTINE</t>
  </si>
  <si>
    <t>Prepaid</t>
  </si>
  <si>
    <t>Postpaid</t>
  </si>
  <si>
    <t>Wireless Broadband</t>
  </si>
  <si>
    <t>PAKISTAN</t>
  </si>
  <si>
    <t>USD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</si>
  <si>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</si>
  <si>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</si>
  <si>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</si>
  <si>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</si>
  <si>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</si>
  <si>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</si>
  <si>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</si>
  <si>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</si>
  <si>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</si>
  <si>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>QAR</t>
  </si>
  <si>
    <t xml:space="preserve"> Total Customers by Operation (number)</t>
  </si>
  <si>
    <t>INDONESIA</t>
  </si>
  <si>
    <t>WATANIYA GROUP</t>
  </si>
  <si>
    <t xml:space="preserve">Total Consolidated Customers </t>
  </si>
  <si>
    <t>Quarterly ARPU by Operation in  Qatari Riyal</t>
  </si>
  <si>
    <t>BLENDED ARPU</t>
  </si>
  <si>
    <t>Wimax</t>
  </si>
  <si>
    <t>Restatement as advised by Rupesh on April 28, 2012:</t>
  </si>
  <si>
    <t>Nawras ARPU re-statement:</t>
  </si>
  <si>
    <t>As reported-QAR</t>
  </si>
  <si>
    <t>Qatar</t>
  </si>
  <si>
    <t>Indonesia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</si>
  <si>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</si>
  <si>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</si>
  <si>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</si>
  <si>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</si>
  <si>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</si>
  <si>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</si>
  <si>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</si>
  <si>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</si>
  <si>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</si>
  <si>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</si>
  <si>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</si>
  <si>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</si>
  <si>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</si>
  <si>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</si>
  <si>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</si>
  <si>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</si>
  <si>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</si>
  <si>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Fanoos</t>
  </si>
  <si>
    <t>check</t>
  </si>
  <si>
    <t>Others</t>
  </si>
  <si>
    <t>Pakistan</t>
  </si>
  <si>
    <t>Q2 2019</t>
  </si>
  <si>
    <t>Q3 2019</t>
  </si>
  <si>
    <t>Q4 2019</t>
  </si>
  <si>
    <t>Q1 2020</t>
  </si>
  <si>
    <t>Q2 2020</t>
  </si>
  <si>
    <t>Q3 2020</t>
  </si>
  <si>
    <t>Consolidated Customer Status as at 30th September 2020</t>
  </si>
  <si>
    <t xml:space="preserve">       Operating Results  by Operations in QR Millions</t>
  </si>
  <si>
    <t>9M 2020</t>
  </si>
  <si>
    <t>9M 2019</t>
  </si>
  <si>
    <t>OOREDOO GROUP</t>
  </si>
  <si>
    <t>Revenue</t>
  </si>
  <si>
    <t>EBITDA</t>
  </si>
  <si>
    <t>% EBITDA</t>
  </si>
  <si>
    <t>NET PROFIT</t>
  </si>
  <si>
    <t>Net Profit to Ooredoo shareholders</t>
  </si>
  <si>
    <t>Capex</t>
  </si>
  <si>
    <t>Capex/ Revenue (%)</t>
  </si>
  <si>
    <t>Qatar operation</t>
  </si>
  <si>
    <t>Note:    1.  Ooredoo Group reflects the consolidated results including share in associates, joint venture and intra-group adjustments.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</si>
</sst>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sz val="9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0"/>
      <color theme="0"/>
      <name val="Tahoma"/>
      <family val="2"/>
    </font>
    <font>
      <b/>
      <sz val="8"/>
      <name val="Tahoma"/>
      <family val="2"/>
    </font>
    <font>
      <sz val="10"/>
      <color rgb="FF0070C0"/>
      <name val="Tahoma"/>
      <family val="2"/>
    </font>
    <font>
      <u/>
      <sz val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49">
    <xf numFmtId="0" fontId="0" fillId="0" borderId="0"/>
    <xf numFmtId="43" fontId="15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174" fontId="15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41" fontId="15" fillId="0" borderId="0" applyFont="0" applyFill="0" applyBorder="0" applyAlignment="0" applyProtection="0"/>
    <xf numFmtId="176" fontId="15" fillId="0" borderId="0" applyFill="0" applyBorder="0" applyAlignment="0"/>
    <xf numFmtId="0" fontId="23" fillId="0" borderId="0"/>
    <xf numFmtId="0" fontId="24" fillId="2" borderId="0">
      <alignment horizontal="left"/>
    </xf>
    <xf numFmtId="0" fontId="25" fillId="2" borderId="0">
      <alignment horizontal="right"/>
    </xf>
    <xf numFmtId="0" fontId="26" fillId="3" borderId="0">
      <alignment horizontal="center"/>
    </xf>
    <xf numFmtId="0" fontId="25" fillId="2" borderId="0">
      <alignment horizontal="right"/>
    </xf>
    <xf numFmtId="0" fontId="27" fillId="3" borderId="0">
      <alignment horizontal="left"/>
    </xf>
    <xf numFmtId="18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77" fontId="15" fillId="0" borderId="0">
      <alignment horizontal="center"/>
    </xf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28" fillId="4" borderId="0" applyFont="0" applyBorder="0"/>
    <xf numFmtId="180" fontId="31" fillId="0" borderId="0" applyFont="0" applyFill="0" applyBorder="0" applyProtection="0">
      <alignment horizontal="centerContinuous"/>
    </xf>
    <xf numFmtId="14" fontId="32" fillId="0" borderId="0" applyFill="0" applyBorder="0" applyAlignment="0"/>
    <xf numFmtId="181" fontId="19" fillId="0" borderId="0" applyFont="0" applyFill="0" applyBorder="0" applyProtection="0">
      <alignment horizontal="centerContinuous"/>
    </xf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9" fillId="0" borderId="0"/>
    <xf numFmtId="0" fontId="19" fillId="0" borderId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185" fontId="15" fillId="0" borderId="0" applyFont="0" applyFill="0" applyBorder="0" applyAlignment="0" applyProtection="0"/>
    <xf numFmtId="38" fontId="18" fillId="4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18" fillId="5" borderId="1" applyNumberFormat="0" applyBorder="0" applyAlignment="0" applyProtection="0"/>
    <xf numFmtId="0" fontId="24" fillId="2" borderId="0">
      <alignment horizontal="left"/>
    </xf>
    <xf numFmtId="0" fontId="35" fillId="3" borderId="0">
      <alignment horizontal="left"/>
    </xf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6" fillId="0" borderId="4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37" fontId="37" fillId="0" borderId="0"/>
    <xf numFmtId="186" fontId="38" fillId="0" borderId="0"/>
    <xf numFmtId="0" fontId="15" fillId="0" borderId="0"/>
    <xf numFmtId="0" fontId="29" fillId="0" borderId="0"/>
    <xf numFmtId="0" fontId="15" fillId="0" borderId="0"/>
    <xf numFmtId="0" fontId="39" fillId="0" borderId="0"/>
    <xf numFmtId="0" fontId="30" fillId="0" borderId="0"/>
    <xf numFmtId="0" fontId="14" fillId="0" borderId="0"/>
    <xf numFmtId="187" fontId="40" fillId="0" borderId="0" applyFont="0" applyFill="0" applyBorder="0" applyAlignment="0" applyProtection="0">
      <alignment horizontal="right"/>
    </xf>
    <xf numFmtId="188" fontId="40" fillId="6" borderId="0" applyFont="0" applyFill="0" applyBorder="0" applyAlignment="0" applyProtection="0">
      <protection locked="0"/>
    </xf>
    <xf numFmtId="0" fontId="19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2" fillId="7" borderId="0">
      <alignment horizontal="right"/>
    </xf>
    <xf numFmtId="0" fontId="43" fillId="8" borderId="0">
      <alignment horizontal="right"/>
    </xf>
    <xf numFmtId="0" fontId="44" fillId="9" borderId="5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4" fontId="22" fillId="0" borderId="0">
      <alignment horizontal="center" wrapText="1"/>
      <protection locked="0"/>
    </xf>
    <xf numFmtId="189" fontId="28" fillId="0" borderId="0" applyFont="0" applyFill="0" applyBorder="0" applyAlignment="0" applyProtection="0"/>
    <xf numFmtId="19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4">
      <alignment horizontal="center"/>
    </xf>
    <xf numFmtId="3" fontId="31" fillId="0" borderId="0" applyFont="0" applyFill="0" applyBorder="0" applyAlignment="0" applyProtection="0"/>
    <xf numFmtId="0" fontId="31" fillId="10" borderId="0" applyNumberFormat="0" applyFont="0" applyBorder="0" applyAlignment="0" applyProtection="0"/>
    <xf numFmtId="0" fontId="35" fillId="11" borderId="0">
      <alignment horizontal="center"/>
    </xf>
    <xf numFmtId="49" fontId="48" fillId="3" borderId="0">
      <alignment horizontal="center"/>
    </xf>
    <xf numFmtId="0" fontId="25" fillId="2" borderId="0">
      <alignment horizontal="center"/>
    </xf>
    <xf numFmtId="0" fontId="25" fillId="2" borderId="0">
      <alignment horizontal="centerContinuous"/>
    </xf>
    <xf numFmtId="0" fontId="49" fillId="3" borderId="0">
      <alignment horizontal="left"/>
    </xf>
    <xf numFmtId="49" fontId="49" fillId="3" borderId="0">
      <alignment horizontal="center"/>
    </xf>
    <xf numFmtId="0" fontId="24" fillId="2" borderId="0">
      <alignment horizontal="left"/>
    </xf>
    <xf numFmtId="49" fontId="49" fillId="3" borderId="0">
      <alignment horizontal="left"/>
    </xf>
    <xf numFmtId="0" fontId="24" fillId="2" borderId="0">
      <alignment horizontal="centerContinuous"/>
    </xf>
    <xf numFmtId="0" fontId="24" fillId="2" borderId="0">
      <alignment horizontal="right"/>
    </xf>
    <xf numFmtId="49" fontId="35" fillId="3" borderId="0">
      <alignment horizontal="left"/>
    </xf>
    <xf numFmtId="0" fontId="25" fillId="2" borderId="0">
      <alignment horizontal="right"/>
    </xf>
    <xf numFmtId="0" fontId="49" fillId="12" borderId="0">
      <alignment horizontal="center"/>
    </xf>
    <xf numFmtId="0" fontId="50" fillId="12" borderId="0">
      <alignment horizontal="center"/>
    </xf>
    <xf numFmtId="0" fontId="51" fillId="13" borderId="0" applyNumberFormat="0" applyFont="0" applyBorder="0" applyAlignment="0">
      <protection locked="0"/>
    </xf>
    <xf numFmtId="189" fontId="28" fillId="0" borderId="0">
      <alignment horizontal="center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49" fontId="32" fillId="0" borderId="0" applyFill="0" applyBorder="0" applyAlignment="0"/>
    <xf numFmtId="191" fontId="15" fillId="0" borderId="0" applyFill="0" applyBorder="0" applyAlignment="0"/>
    <xf numFmtId="191" fontId="15" fillId="0" borderId="0" applyFill="0" applyBorder="0" applyAlignment="0"/>
    <xf numFmtId="192" fontId="18" fillId="0" borderId="0" applyFont="0" applyFill="0" applyBorder="0" applyAlignment="0" applyProtection="0"/>
    <xf numFmtId="0" fontId="53" fillId="3" borderId="0">
      <alignment horizontal="center"/>
    </xf>
    <xf numFmtId="193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0" fontId="16" fillId="0" borderId="0">
      <alignment horizontal="left"/>
    </xf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4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6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9" fillId="20" borderId="25" applyNumberFormat="0" applyAlignment="0" applyProtection="0"/>
    <xf numFmtId="0" fontId="80" fillId="21" borderId="26" applyNumberFormat="0" applyAlignment="0" applyProtection="0"/>
    <xf numFmtId="0" fontId="81" fillId="21" borderId="25" applyNumberFormat="0" applyAlignment="0" applyProtection="0"/>
    <xf numFmtId="0" fontId="82" fillId="0" borderId="27" applyNumberFormat="0" applyFill="0" applyAlignment="0" applyProtection="0"/>
    <xf numFmtId="0" fontId="83" fillId="22" borderId="28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8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7" fillId="27" borderId="0" applyNumberFormat="0" applyBorder="0" applyAlignment="0" applyProtection="0"/>
    <xf numFmtId="0" fontId="8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87" fillId="39" borderId="0" applyNumberFormat="0" applyBorder="0" applyAlignment="0" applyProtection="0"/>
    <xf numFmtId="0" fontId="8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7" fillId="43" borderId="0" applyNumberFormat="0" applyBorder="0" applyAlignment="0" applyProtection="0"/>
    <xf numFmtId="0" fontId="8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7" fillId="47" borderId="0" applyNumberFormat="0" applyBorder="0" applyAlignment="0" applyProtection="0"/>
    <xf numFmtId="0" fontId="88" fillId="0" borderId="0"/>
    <xf numFmtId="198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198" fontId="88" fillId="0" borderId="0" applyFont="0" applyFill="0" applyBorder="0" applyAlignment="0" applyProtection="0"/>
    <xf numFmtId="15" fontId="21" fillId="0" borderId="12">
      <protection locked="0"/>
    </xf>
    <xf numFmtId="0" fontId="4" fillId="0" borderId="0"/>
    <xf numFmtId="0" fontId="4" fillId="23" borderId="29" applyNumberFormat="0" applyFont="0" applyAlignment="0" applyProtection="0"/>
    <xf numFmtId="9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/>
    <xf numFmtId="9" fontId="8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0" borderId="0"/>
    <xf numFmtId="199" fontId="2" fillId="0" borderId="0" applyFont="0" applyFill="0" applyBorder="0" applyAlignment="0" applyProtection="0"/>
    <xf numFmtId="0" fontId="2" fillId="23" borderId="29" applyNumberFormat="0" applyFont="0" applyAlignment="0" applyProtection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90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197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198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90" fillId="0" borderId="0" applyFont="0" applyFill="0" applyBorder="0" applyAlignment="0" applyProtection="0"/>
    <xf numFmtId="0" fontId="1" fillId="0" borderId="0"/>
    <xf numFmtId="0" fontId="1" fillId="23" borderId="29" applyNumberFormat="0" applyFont="0" applyAlignment="0" applyProtection="0"/>
    <xf numFmtId="9" fontId="90" fillId="0" borderId="0" applyFont="0" applyFill="0" applyBorder="0" applyAlignment="0" applyProtection="0"/>
    <xf numFmtId="0" fontId="90" fillId="0" borderId="0"/>
    <xf numFmtId="198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43">
    <xf numFmtId="0" fontId="0" fillId="0" borderId="0" xfId="0"/>
    <xf numFmtId="0" fontId="16" fillId="0" borderId="0" xfId="0" applyFont="1"/>
    <xf numFmtId="164" fontId="16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/>
    <xf numFmtId="164" fontId="0" fillId="0" borderId="0" xfId="0" applyNumberFormat="1"/>
    <xf numFmtId="0" fontId="0" fillId="0" borderId="0" xfId="0" applyFill="1"/>
    <xf numFmtId="9" fontId="0" fillId="0" borderId="0" xfId="148" applyFont="1"/>
    <xf numFmtId="0" fontId="55" fillId="0" borderId="0" xfId="200" applyFont="1"/>
    <xf numFmtId="0" fontId="55" fillId="0" borderId="0" xfId="200" applyFont="1" applyFill="1"/>
    <xf numFmtId="0" fontId="57" fillId="15" borderId="6" xfId="200" applyFont="1" applyFill="1" applyBorder="1" applyAlignment="1">
      <alignment vertical="center"/>
    </xf>
    <xf numFmtId="0" fontId="58" fillId="15" borderId="7" xfId="200" applyFont="1" applyFill="1" applyBorder="1" applyAlignment="1">
      <alignment horizontal="center" vertical="center"/>
    </xf>
    <xf numFmtId="0" fontId="58" fillId="15" borderId="8" xfId="200" applyFont="1" applyFill="1" applyBorder="1" applyAlignment="1">
      <alignment horizontal="center" vertical="center"/>
    </xf>
    <xf numFmtId="0" fontId="55" fillId="0" borderId="9" xfId="200" applyFont="1" applyFill="1" applyBorder="1"/>
    <xf numFmtId="0" fontId="55" fillId="0" borderId="0" xfId="200" applyFont="1" applyFill="1" applyBorder="1"/>
    <xf numFmtId="0" fontId="55" fillId="0" borderId="0" xfId="200" applyFont="1" applyBorder="1"/>
    <xf numFmtId="0" fontId="60" fillId="0" borderId="9" xfId="200" applyFont="1" applyBorder="1"/>
    <xf numFmtId="0" fontId="61" fillId="0" borderId="0" xfId="200" applyFont="1" applyFill="1" applyBorder="1"/>
    <xf numFmtId="0" fontId="61" fillId="0" borderId="9" xfId="200" applyFont="1" applyBorder="1" applyAlignment="1">
      <alignment horizontal="left" indent="1"/>
    </xf>
    <xf numFmtId="37" fontId="61" fillId="0" borderId="0" xfId="200" applyNumberFormat="1" applyFont="1" applyFill="1" applyBorder="1"/>
    <xf numFmtId="37" fontId="55" fillId="0" borderId="0" xfId="200" applyNumberFormat="1" applyFont="1"/>
    <xf numFmtId="0" fontId="60" fillId="0" borderId="9" xfId="200" applyFont="1" applyBorder="1" applyAlignment="1">
      <alignment horizontal="left" indent="1"/>
    </xf>
    <xf numFmtId="37" fontId="60" fillId="0" borderId="0" xfId="200" applyNumberFormat="1" applyFont="1" applyFill="1" applyBorder="1"/>
    <xf numFmtId="0" fontId="60" fillId="0" borderId="10" xfId="200" applyFont="1" applyBorder="1" applyAlignment="1">
      <alignment horizontal="left" indent="1"/>
    </xf>
    <xf numFmtId="37" fontId="60" fillId="0" borderId="4" xfId="200" applyNumberFormat="1" applyFont="1" applyFill="1" applyBorder="1"/>
    <xf numFmtId="43" fontId="61" fillId="0" borderId="0" xfId="1" applyFont="1" applyFill="1" applyBorder="1"/>
    <xf numFmtId="43" fontId="60" fillId="0" borderId="9" xfId="1" applyFont="1" applyBorder="1"/>
    <xf numFmtId="43" fontId="55" fillId="0" borderId="0" xfId="1" applyFont="1"/>
    <xf numFmtId="0" fontId="64" fillId="16" borderId="9" xfId="200" applyFont="1" applyFill="1" applyBorder="1"/>
    <xf numFmtId="37" fontId="65" fillId="16" borderId="0" xfId="200" applyNumberFormat="1" applyFont="1" applyFill="1" applyBorder="1"/>
    <xf numFmtId="0" fontId="65" fillId="16" borderId="9" xfId="200" applyFont="1" applyFill="1" applyBorder="1" applyAlignment="1">
      <alignment horizontal="left" indent="1"/>
    </xf>
    <xf numFmtId="164" fontId="65" fillId="16" borderId="0" xfId="1" applyNumberFormat="1" applyFont="1" applyFill="1" applyBorder="1"/>
    <xf numFmtId="0" fontId="64" fillId="16" borderId="11" xfId="200" applyFont="1" applyFill="1" applyBorder="1" applyAlignment="1">
      <alignment horizontal="left" indent="1"/>
    </xf>
    <xf numFmtId="164" fontId="64" fillId="16" borderId="12" xfId="1" applyNumberFormat="1" applyFont="1" applyFill="1" applyBorder="1"/>
    <xf numFmtId="37" fontId="61" fillId="0" borderId="13" xfId="200" applyNumberFormat="1" applyFont="1" applyFill="1" applyBorder="1"/>
    <xf numFmtId="0" fontId="60" fillId="0" borderId="11" xfId="200" applyFont="1" applyBorder="1" applyAlignment="1">
      <alignment horizontal="left" indent="1"/>
    </xf>
    <xf numFmtId="37" fontId="60" fillId="0" borderId="12" xfId="200" applyNumberFormat="1" applyFont="1" applyFill="1" applyBorder="1"/>
    <xf numFmtId="0" fontId="60" fillId="0" borderId="6" xfId="200" applyFont="1" applyBorder="1"/>
    <xf numFmtId="37" fontId="61" fillId="0" borderId="7" xfId="200" applyNumberFormat="1" applyFont="1" applyFill="1" applyBorder="1"/>
    <xf numFmtId="164" fontId="55" fillId="0" borderId="0" xfId="200" applyNumberFormat="1" applyFont="1" applyBorder="1"/>
    <xf numFmtId="9" fontId="55" fillId="0" borderId="0" xfId="101" applyFont="1"/>
    <xf numFmtId="9" fontId="55" fillId="0" borderId="0" xfId="101" applyFont="1" applyBorder="1"/>
    <xf numFmtId="0" fontId="55" fillId="0" borderId="9" xfId="200" applyFont="1" applyBorder="1"/>
    <xf numFmtId="0" fontId="70" fillId="0" borderId="0" xfId="200" applyFont="1" applyFill="1" applyBorder="1"/>
    <xf numFmtId="0" fontId="59" fillId="0" borderId="9" xfId="200" applyFont="1" applyBorder="1"/>
    <xf numFmtId="0" fontId="55" fillId="0" borderId="9" xfId="200" applyFont="1" applyBorder="1" applyAlignment="1">
      <alignment horizontal="left" indent="1"/>
    </xf>
    <xf numFmtId="196" fontId="70" fillId="0" borderId="0" xfId="200" applyNumberFormat="1" applyFont="1" applyFill="1" applyBorder="1"/>
    <xf numFmtId="0" fontId="55" fillId="0" borderId="10" xfId="200" applyFont="1" applyBorder="1" applyAlignment="1">
      <alignment horizontal="left" indent="1"/>
    </xf>
    <xf numFmtId="196" fontId="70" fillId="0" borderId="7" xfId="200" applyNumberFormat="1" applyFont="1" applyFill="1" applyBorder="1"/>
    <xf numFmtId="0" fontId="55" fillId="0" borderId="10" xfId="200" applyFont="1" applyBorder="1"/>
    <xf numFmtId="196" fontId="70" fillId="0" borderId="4" xfId="200" applyNumberFormat="1" applyFont="1" applyFill="1" applyBorder="1"/>
    <xf numFmtId="196" fontId="70" fillId="0" borderId="0" xfId="200" applyNumberFormat="1" applyFont="1" applyFill="1" applyBorder="1" applyAlignment="1">
      <alignment horizontal="right"/>
    </xf>
    <xf numFmtId="0" fontId="55" fillId="0" borderId="6" xfId="200" applyFont="1" applyBorder="1"/>
    <xf numFmtId="0" fontId="55" fillId="0" borderId="0" xfId="200" applyFont="1" applyBorder="1" applyAlignment="1">
      <alignment horizontal="left" indent="1"/>
    </xf>
    <xf numFmtId="0" fontId="59" fillId="0" borderId="14" xfId="200" applyFont="1" applyFill="1" applyBorder="1" applyAlignment="1">
      <alignment horizontal="left"/>
    </xf>
    <xf numFmtId="37" fontId="68" fillId="0" borderId="15" xfId="200" applyNumberFormat="1" applyFont="1" applyFill="1" applyBorder="1"/>
    <xf numFmtId="37" fontId="57" fillId="15" borderId="0" xfId="200" applyNumberFormat="1" applyFont="1" applyFill="1" applyAlignment="1">
      <alignment horizontal="center" vertical="center"/>
    </xf>
    <xf numFmtId="9" fontId="57" fillId="15" borderId="0" xfId="101" applyFont="1" applyFill="1" applyBorder="1" applyAlignment="1">
      <alignment horizontal="center" vertical="center"/>
    </xf>
    <xf numFmtId="0" fontId="57" fillId="15" borderId="0" xfId="200" applyFont="1" applyFill="1" applyAlignment="1">
      <alignment horizontal="center" vertical="center"/>
    </xf>
    <xf numFmtId="164" fontId="61" fillId="0" borderId="0" xfId="1" applyNumberFormat="1" applyFont="1" applyBorder="1"/>
    <xf numFmtId="165" fontId="15" fillId="14" borderId="0" xfId="1" applyNumberFormat="1" applyFont="1" applyFill="1"/>
    <xf numFmtId="37" fontId="55" fillId="0" borderId="0" xfId="200" applyNumberFormat="1" applyFont="1" applyBorder="1"/>
    <xf numFmtId="0" fontId="57" fillId="0" borderId="0" xfId="200" applyFont="1" applyFill="1" applyAlignment="1">
      <alignment horizontal="center" vertical="center"/>
    </xf>
    <xf numFmtId="43" fontId="55" fillId="0" borderId="0" xfId="1" applyFont="1" applyFill="1"/>
    <xf numFmtId="9" fontId="57" fillId="0" borderId="0" xfId="101" applyFont="1" applyFill="1" applyBorder="1" applyAlignment="1">
      <alignment horizontal="center" vertical="center"/>
    </xf>
    <xf numFmtId="37" fontId="57" fillId="0" borderId="0" xfId="200" applyNumberFormat="1" applyFont="1" applyFill="1" applyAlignment="1">
      <alignment horizontal="center" vertical="center"/>
    </xf>
    <xf numFmtId="0" fontId="60" fillId="0" borderId="0" xfId="200" applyFont="1" applyBorder="1"/>
    <xf numFmtId="164" fontId="61" fillId="0" borderId="0" xfId="200" applyNumberFormat="1" applyFont="1" applyBorder="1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0" fillId="0" borderId="17" xfId="0" applyNumberFormat="1" applyBorder="1"/>
    <xf numFmtId="164" fontId="0" fillId="0" borderId="17" xfId="1" applyNumberFormat="1" applyFont="1" applyBorder="1"/>
    <xf numFmtId="0" fontId="71" fillId="0" borderId="0" xfId="20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195" fontId="0" fillId="0" borderId="17" xfId="0" applyNumberFormat="1" applyBorder="1"/>
    <xf numFmtId="0" fontId="54" fillId="0" borderId="16" xfId="0" applyFont="1" applyBorder="1" applyAlignment="1">
      <alignment horizontal="center" vertical="center" wrapText="1"/>
    </xf>
    <xf numFmtId="164" fontId="16" fillId="0" borderId="18" xfId="1" applyNumberFormat="1" applyFont="1" applyBorder="1" applyAlignment="1">
      <alignment horizontal="center" vertical="center"/>
    </xf>
    <xf numFmtId="0" fontId="58" fillId="15" borderId="0" xfId="200" applyFont="1" applyFill="1" applyAlignment="1">
      <alignment horizontal="center" vertical="center" wrapText="1"/>
    </xf>
    <xf numFmtId="164" fontId="55" fillId="0" borderId="0" xfId="1" applyNumberFormat="1" applyFont="1" applyBorder="1"/>
    <xf numFmtId="0" fontId="61" fillId="0" borderId="10" xfId="200" applyFont="1" applyBorder="1" applyAlignment="1">
      <alignment horizontal="left" indent="1"/>
    </xf>
    <xf numFmtId="0" fontId="0" fillId="0" borderId="0" xfId="0"/>
    <xf numFmtId="164" fontId="0" fillId="0" borderId="0" xfId="1" applyNumberFormat="1" applyFont="1" applyFill="1"/>
    <xf numFmtId="165" fontId="0" fillId="0" borderId="0" xfId="1" applyNumberFormat="1" applyFont="1"/>
    <xf numFmtId="164" fontId="0" fillId="0" borderId="0" xfId="1" applyNumberFormat="1" applyFont="1"/>
    <xf numFmtId="0" fontId="0" fillId="0" borderId="0" xfId="0" applyFill="1"/>
    <xf numFmtId="0" fontId="60" fillId="0" borderId="9" xfId="200" applyFont="1" applyFill="1" applyBorder="1"/>
    <xf numFmtId="0" fontId="60" fillId="0" borderId="11" xfId="200" applyFont="1" applyFill="1" applyBorder="1" applyAlignment="1">
      <alignment horizontal="left" indent="1"/>
    </xf>
    <xf numFmtId="164" fontId="60" fillId="0" borderId="12" xfId="1" applyNumberFormat="1" applyFont="1" applyFill="1" applyBorder="1"/>
    <xf numFmtId="0" fontId="55" fillId="0" borderId="0" xfId="200" applyFont="1" applyFill="1" applyAlignment="1">
      <alignment horizontal="center" vertical="center"/>
    </xf>
    <xf numFmtId="37" fontId="61" fillId="0" borderId="4" xfId="200" applyNumberFormat="1" applyFont="1" applyFill="1" applyBorder="1"/>
    <xf numFmtId="37" fontId="61" fillId="0" borderId="19" xfId="200" applyNumberFormat="1" applyFont="1" applyFill="1" applyBorder="1"/>
    <xf numFmtId="9" fontId="55" fillId="0" borderId="0" xfId="148" applyFont="1" applyBorder="1"/>
    <xf numFmtId="164" fontId="61" fillId="0" borderId="0" xfId="1" applyNumberFormat="1" applyFont="1" applyFill="1" applyBorder="1"/>
    <xf numFmtId="0" fontId="58" fillId="15" borderId="21" xfId="200" applyFont="1" applyFill="1" applyBorder="1" applyAlignment="1">
      <alignment horizontal="center" vertical="center"/>
    </xf>
    <xf numFmtId="164" fontId="60" fillId="0" borderId="4" xfId="1" applyNumberFormat="1" applyFont="1" applyFill="1" applyBorder="1"/>
    <xf numFmtId="0" fontId="60" fillId="0" borderId="9" xfId="200" applyFont="1" applyFill="1" applyBorder="1" applyAlignment="1">
      <alignment horizontal="left" indent="1"/>
    </xf>
    <xf numFmtId="164" fontId="60" fillId="0" borderId="0" xfId="1" applyNumberFormat="1" applyFont="1" applyFill="1" applyBorder="1"/>
    <xf numFmtId="164" fontId="61" fillId="0" borderId="19" xfId="1" applyNumberFormat="1" applyFont="1" applyFill="1" applyBorder="1"/>
    <xf numFmtId="195" fontId="55" fillId="0" borderId="0" xfId="148" applyNumberFormat="1" applyFont="1" applyFill="1"/>
    <xf numFmtId="195" fontId="57" fillId="0" borderId="0" xfId="148" applyNumberFormat="1" applyFont="1" applyFill="1" applyAlignment="1">
      <alignment horizontal="center" vertical="center"/>
    </xf>
    <xf numFmtId="164" fontId="55" fillId="0" borderId="0" xfId="1" applyNumberFormat="1" applyFont="1"/>
    <xf numFmtId="164" fontId="55" fillId="0" borderId="0" xfId="1" applyNumberFormat="1" applyFont="1" applyFill="1"/>
    <xf numFmtId="164" fontId="57" fillId="0" borderId="0" xfId="1" applyNumberFormat="1" applyFont="1" applyFill="1" applyAlignment="1">
      <alignment horizontal="center" vertical="center"/>
    </xf>
    <xf numFmtId="165" fontId="70" fillId="0" borderId="0" xfId="1" applyNumberFormat="1" applyFont="1" applyFill="1" applyBorder="1"/>
    <xf numFmtId="0" fontId="57" fillId="15" borderId="20" xfId="200" applyFont="1" applyFill="1" applyBorder="1"/>
    <xf numFmtId="0" fontId="62" fillId="15" borderId="20" xfId="200" applyFont="1" applyFill="1" applyBorder="1"/>
    <xf numFmtId="37" fontId="62" fillId="15" borderId="20" xfId="200" applyNumberFormat="1" applyFont="1" applyFill="1" applyBorder="1"/>
    <xf numFmtId="37" fontId="63" fillId="15" borderId="20" xfId="200" applyNumberFormat="1" applyFont="1" applyFill="1" applyBorder="1"/>
    <xf numFmtId="37" fontId="63" fillId="15" borderId="19" xfId="200" applyNumberFormat="1" applyFont="1" applyFill="1" applyBorder="1"/>
    <xf numFmtId="164" fontId="62" fillId="15" borderId="20" xfId="1" applyNumberFormat="1" applyFont="1" applyFill="1" applyBorder="1"/>
    <xf numFmtId="43" fontId="62" fillId="15" borderId="20" xfId="1" applyFont="1" applyFill="1" applyBorder="1"/>
    <xf numFmtId="37" fontId="62" fillId="15" borderId="21" xfId="200" applyNumberFormat="1" applyFont="1" applyFill="1" applyBorder="1"/>
    <xf numFmtId="164" fontId="63" fillId="15" borderId="19" xfId="1" applyNumberFormat="1" applyFont="1" applyFill="1" applyBorder="1"/>
    <xf numFmtId="164" fontId="63" fillId="15" borderId="20" xfId="1" applyNumberFormat="1" applyFont="1" applyFill="1" applyBorder="1"/>
    <xf numFmtId="37" fontId="66" fillId="15" borderId="20" xfId="200" applyNumberFormat="1" applyFont="1" applyFill="1" applyBorder="1"/>
    <xf numFmtId="164" fontId="66" fillId="15" borderId="20" xfId="1" applyNumberFormat="1" applyFont="1" applyFill="1" applyBorder="1"/>
    <xf numFmtId="164" fontId="67" fillId="15" borderId="31" xfId="1" applyNumberFormat="1" applyFont="1" applyFill="1" applyBorder="1"/>
    <xf numFmtId="37" fontId="62" fillId="15" borderId="32" xfId="200" applyNumberFormat="1" applyFont="1" applyFill="1" applyBorder="1"/>
    <xf numFmtId="37" fontId="63" fillId="15" borderId="31" xfId="200" applyNumberFormat="1" applyFont="1" applyFill="1" applyBorder="1"/>
    <xf numFmtId="164" fontId="63" fillId="15" borderId="31" xfId="1" applyNumberFormat="1" applyFont="1" applyFill="1" applyBorder="1"/>
    <xf numFmtId="37" fontId="63" fillId="15" borderId="33" xfId="200" applyNumberFormat="1" applyFont="1" applyFill="1" applyBorder="1"/>
    <xf numFmtId="164" fontId="61" fillId="0" borderId="4" xfId="1" applyNumberFormat="1" applyFont="1" applyFill="1" applyBorder="1"/>
    <xf numFmtId="196" fontId="57" fillId="15" borderId="20" xfId="200" applyNumberFormat="1" applyFont="1" applyFill="1" applyBorder="1"/>
    <xf numFmtId="43" fontId="57" fillId="15" borderId="20" xfId="1" applyFont="1" applyFill="1" applyBorder="1"/>
    <xf numFmtId="196" fontId="57" fillId="15" borderId="19" xfId="200" applyNumberFormat="1" applyFont="1" applyFill="1" applyBorder="1"/>
    <xf numFmtId="196" fontId="57" fillId="15" borderId="32" xfId="200" applyNumberFormat="1" applyFont="1" applyFill="1" applyBorder="1"/>
    <xf numFmtId="0" fontId="57" fillId="15" borderId="19" xfId="200" applyFont="1" applyFill="1" applyBorder="1"/>
    <xf numFmtId="196" fontId="57" fillId="15" borderId="21" xfId="200" applyNumberFormat="1" applyFont="1" applyFill="1" applyBorder="1"/>
    <xf numFmtId="165" fontId="0" fillId="0" borderId="0" xfId="1" applyNumberFormat="1" applyFont="1" applyBorder="1"/>
    <xf numFmtId="9" fontId="55" fillId="0" borderId="0" xfId="148" applyFont="1"/>
    <xf numFmtId="164" fontId="91" fillId="0" borderId="0" xfId="1" applyNumberFormat="1" applyFont="1" applyFill="1"/>
    <xf numFmtId="200" fontId="55" fillId="0" borderId="0" xfId="101" applyNumberFormat="1" applyFont="1" applyAlignment="1">
      <alignment horizontal="centerContinuous" wrapText="1"/>
    </xf>
    <xf numFmtId="200" fontId="55" fillId="0" borderId="0" xfId="101" applyNumberFormat="1" applyFont="1"/>
    <xf numFmtId="0" fontId="57" fillId="15" borderId="34" xfId="200" applyFont="1" applyFill="1" applyBorder="1" applyAlignment="1">
      <alignment vertical="center"/>
    </xf>
    <xf numFmtId="0" fontId="58" fillId="15" borderId="35" xfId="200" applyFont="1" applyFill="1" applyBorder="1" applyAlignment="1">
      <alignment horizontal="center" vertical="center"/>
    </xf>
    <xf numFmtId="0" fontId="58" fillId="15" borderId="36" xfId="200" applyFont="1" applyFill="1" applyBorder="1" applyAlignment="1">
      <alignment horizontal="center" vertical="center"/>
    </xf>
    <xf numFmtId="200" fontId="55" fillId="0" borderId="0" xfId="101" applyNumberFormat="1" applyFont="1" applyAlignment="1">
      <alignment horizontal="centerContinuous" vertical="center" wrapText="1"/>
    </xf>
    <xf numFmtId="200" fontId="55" fillId="0" borderId="0" xfId="101" applyNumberFormat="1" applyFont="1" applyAlignment="1">
      <alignment horizontal="center" vertical="center"/>
    </xf>
    <xf numFmtId="0" fontId="55" fillId="16" borderId="37" xfId="200" applyFont="1" applyFill="1" applyBorder="1"/>
    <xf numFmtId="0" fontId="55" fillId="16" borderId="13" xfId="200" applyFont="1" applyFill="1" applyBorder="1" applyAlignment="1">
      <alignment horizontal="center"/>
    </xf>
    <xf numFmtId="0" fontId="57" fillId="15" borderId="13" xfId="200" applyFont="1" applyFill="1" applyBorder="1" applyAlignment="1">
      <alignment horizontal="center"/>
    </xf>
    <xf numFmtId="0" fontId="57" fillId="15" borderId="32" xfId="200" applyFont="1" applyFill="1" applyBorder="1" applyAlignment="1">
      <alignment horizontal="center"/>
    </xf>
    <xf numFmtId="200" fontId="55" fillId="0" borderId="0" xfId="101" applyNumberFormat="1" applyFont="1" applyFill="1" applyBorder="1"/>
    <xf numFmtId="200" fontId="55" fillId="0" borderId="0" xfId="101" applyNumberFormat="1" applyFont="1" applyFill="1" applyAlignment="1">
      <alignment horizontal="right"/>
    </xf>
    <xf numFmtId="200" fontId="55" fillId="0" borderId="0" xfId="101" applyNumberFormat="1" applyFont="1" applyFill="1"/>
    <xf numFmtId="0" fontId="55" fillId="16" borderId="11" xfId="200" applyFont="1" applyFill="1" applyBorder="1"/>
    <xf numFmtId="0" fontId="55" fillId="16" borderId="12" xfId="200" applyFont="1" applyFill="1" applyBorder="1" applyAlignment="1">
      <alignment horizontal="center"/>
    </xf>
    <xf numFmtId="0" fontId="57" fillId="15" borderId="12" xfId="200" applyFont="1" applyFill="1" applyBorder="1" applyAlignment="1">
      <alignment horizontal="center"/>
    </xf>
    <xf numFmtId="0" fontId="57" fillId="15" borderId="31" xfId="200" applyFont="1" applyFill="1" applyBorder="1" applyAlignment="1">
      <alignment horizontal="center"/>
    </xf>
    <xf numFmtId="0" fontId="59" fillId="16" borderId="9" xfId="200" applyFont="1" applyFill="1" applyBorder="1" applyAlignment="1">
      <alignment horizontal="left"/>
    </xf>
    <xf numFmtId="196" fontId="55" fillId="16" borderId="0" xfId="200" applyNumberFormat="1" applyFont="1" applyFill="1" applyBorder="1"/>
    <xf numFmtId="201" fontId="57" fillId="15" borderId="0" xfId="200" applyNumberFormat="1" applyFont="1" applyFill="1" applyBorder="1"/>
    <xf numFmtId="0" fontId="59" fillId="16" borderId="9" xfId="200" applyFont="1" applyFill="1" applyBorder="1" applyAlignment="1">
      <alignment horizontal="left" indent="2"/>
    </xf>
    <xf numFmtId="165" fontId="55" fillId="16" borderId="0" xfId="1" applyNumberFormat="1" applyFont="1" applyFill="1" applyBorder="1"/>
    <xf numFmtId="165" fontId="58" fillId="15" borderId="0" xfId="1" applyNumberFormat="1" applyFont="1" applyFill="1" applyBorder="1"/>
    <xf numFmtId="165" fontId="58" fillId="15" borderId="20" xfId="1" applyNumberFormat="1" applyFont="1" applyFill="1" applyBorder="1"/>
    <xf numFmtId="165" fontId="55" fillId="0" borderId="0" xfId="1" applyNumberFormat="1" applyFont="1" applyFill="1" applyBorder="1"/>
    <xf numFmtId="196" fontId="55" fillId="0" borderId="0" xfId="200" applyNumberFormat="1" applyFont="1" applyFill="1"/>
    <xf numFmtId="165" fontId="58" fillId="15" borderId="20" xfId="1" applyNumberFormat="1" applyFont="1" applyFill="1" applyBorder="1" applyAlignment="1"/>
    <xf numFmtId="43" fontId="55" fillId="0" borderId="0" xfId="1" applyFont="1" applyFill="1" applyBorder="1"/>
    <xf numFmtId="0" fontId="55" fillId="0" borderId="0" xfId="200" applyFont="1" applyFill="1" applyBorder="1" applyAlignment="1">
      <alignment horizontal="left" indent="2"/>
    </xf>
    <xf numFmtId="0" fontId="92" fillId="16" borderId="9" xfId="200" applyFont="1" applyFill="1" applyBorder="1" applyAlignment="1">
      <alignment horizontal="left" indent="3"/>
    </xf>
    <xf numFmtId="9" fontId="93" fillId="16" borderId="0" xfId="101" applyNumberFormat="1" applyFont="1" applyFill="1" applyBorder="1"/>
    <xf numFmtId="9" fontId="94" fillId="15" borderId="0" xfId="101" applyNumberFormat="1" applyFont="1" applyFill="1" applyBorder="1"/>
    <xf numFmtId="9" fontId="94" fillId="15" borderId="20" xfId="101" applyNumberFormat="1" applyFont="1" applyFill="1" applyBorder="1"/>
    <xf numFmtId="0" fontId="93" fillId="0" borderId="0" xfId="200" applyFont="1" applyFill="1" applyBorder="1" applyAlignment="1">
      <alignment horizontal="left" indent="3"/>
    </xf>
    <xf numFmtId="0" fontId="59" fillId="16" borderId="9" xfId="200" applyFont="1" applyFill="1" applyBorder="1"/>
    <xf numFmtId="0" fontId="55" fillId="16" borderId="12" xfId="200" applyFont="1" applyFill="1" applyBorder="1"/>
    <xf numFmtId="196" fontId="57" fillId="15" borderId="12" xfId="200" applyNumberFormat="1" applyFont="1" applyFill="1" applyBorder="1"/>
    <xf numFmtId="0" fontId="57" fillId="15" borderId="31" xfId="200" applyFont="1" applyFill="1" applyBorder="1"/>
    <xf numFmtId="0" fontId="59" fillId="0" borderId="9" xfId="200" applyFont="1" applyBorder="1" applyAlignment="1">
      <alignment horizontal="left" indent="1"/>
    </xf>
    <xf numFmtId="196" fontId="57" fillId="15" borderId="0" xfId="200" applyNumberFormat="1" applyFont="1" applyFill="1" applyBorder="1"/>
    <xf numFmtId="0" fontId="55" fillId="0" borderId="9" xfId="200" applyFont="1" applyBorder="1" applyAlignment="1">
      <alignment horizontal="left" indent="2"/>
    </xf>
    <xf numFmtId="10" fontId="55" fillId="0" borderId="0" xfId="101" applyNumberFormat="1" applyFont="1"/>
    <xf numFmtId="0" fontId="93" fillId="0" borderId="9" xfId="200" applyFont="1" applyBorder="1" applyAlignment="1">
      <alignment horizontal="left" indent="3"/>
    </xf>
    <xf numFmtId="9" fontId="93" fillId="0" borderId="0" xfId="101" applyFont="1" applyFill="1" applyBorder="1"/>
    <xf numFmtId="10" fontId="93" fillId="0" borderId="0" xfId="101" applyNumberFormat="1" applyFont="1"/>
    <xf numFmtId="0" fontId="93" fillId="0" borderId="0" xfId="200" applyFont="1"/>
    <xf numFmtId="165" fontId="57" fillId="15" borderId="0" xfId="1" applyNumberFormat="1" applyFont="1" applyFill="1" applyBorder="1"/>
    <xf numFmtId="165" fontId="57" fillId="15" borderId="20" xfId="1" applyNumberFormat="1" applyFont="1" applyFill="1" applyBorder="1" applyAlignment="1"/>
    <xf numFmtId="0" fontId="93" fillId="0" borderId="11" xfId="200" applyFont="1" applyBorder="1" applyAlignment="1">
      <alignment horizontal="left" indent="3"/>
    </xf>
    <xf numFmtId="9" fontId="93" fillId="0" borderId="12" xfId="101" applyFont="1" applyFill="1" applyBorder="1"/>
    <xf numFmtId="9" fontId="94" fillId="15" borderId="12" xfId="101" applyFont="1" applyFill="1" applyBorder="1"/>
    <xf numFmtId="9" fontId="94" fillId="15" borderId="31" xfId="101" applyFont="1" applyFill="1" applyBorder="1" applyAlignment="1"/>
    <xf numFmtId="196" fontId="57" fillId="15" borderId="13" xfId="200" applyNumberFormat="1" applyFont="1" applyFill="1" applyBorder="1"/>
    <xf numFmtId="0" fontId="57" fillId="15" borderId="32" xfId="200" applyFont="1" applyFill="1" applyBorder="1"/>
    <xf numFmtId="0" fontId="55" fillId="0" borderId="0" xfId="200" applyFont="1" applyBorder="1" applyAlignment="1">
      <alignment horizontal="left" indent="2"/>
    </xf>
    <xf numFmtId="0" fontId="93" fillId="0" borderId="0" xfId="200" applyFont="1" applyBorder="1" applyAlignment="1">
      <alignment horizontal="left" indent="3"/>
    </xf>
    <xf numFmtId="9" fontId="94" fillId="15" borderId="20" xfId="101" applyFont="1" applyFill="1" applyBorder="1"/>
    <xf numFmtId="4" fontId="55" fillId="0" borderId="0" xfId="101" applyNumberFormat="1" applyFont="1"/>
    <xf numFmtId="4" fontId="55" fillId="0" borderId="0" xfId="200" applyNumberFormat="1" applyFont="1" applyAlignment="1">
      <alignment horizontal="right"/>
    </xf>
    <xf numFmtId="4" fontId="55" fillId="0" borderId="0" xfId="101" applyNumberFormat="1" applyFont="1" applyBorder="1"/>
    <xf numFmtId="4" fontId="55" fillId="0" borderId="0" xfId="200" applyNumberFormat="1" applyFont="1" applyBorder="1" applyAlignment="1">
      <alignment horizontal="right" indent="2"/>
    </xf>
    <xf numFmtId="4" fontId="95" fillId="0" borderId="0" xfId="101" applyNumberFormat="1" applyFont="1" applyFill="1" applyBorder="1" applyAlignment="1">
      <alignment horizontal="centerContinuous" wrapText="1"/>
    </xf>
    <xf numFmtId="4" fontId="55" fillId="0" borderId="0" xfId="101" applyNumberFormat="1" applyFont="1" applyBorder="1" applyAlignment="1">
      <alignment horizontal="right"/>
    </xf>
    <xf numFmtId="200" fontId="55" fillId="0" borderId="0" xfId="101" applyNumberFormat="1" applyFont="1" applyBorder="1"/>
    <xf numFmtId="200" fontId="55" fillId="0" borderId="0" xfId="101" applyNumberFormat="1" applyFont="1" applyFill="1" applyBorder="1" applyAlignment="1">
      <alignment horizontal="right"/>
    </xf>
    <xf numFmtId="165" fontId="55" fillId="0" borderId="0" xfId="1" applyNumberFormat="1" applyFont="1" applyFill="1" applyBorder="1" applyAlignment="1"/>
    <xf numFmtId="165" fontId="94" fillId="15" borderId="0" xfId="1" applyNumberFormat="1" applyFont="1" applyFill="1" applyBorder="1"/>
    <xf numFmtId="165" fontId="94" fillId="15" borderId="20" xfId="1" applyNumberFormat="1" applyFont="1" applyFill="1" applyBorder="1" applyAlignment="1"/>
    <xf numFmtId="43" fontId="55" fillId="0" borderId="0" xfId="348" applyNumberFormat="1" applyFont="1" applyFill="1"/>
    <xf numFmtId="9" fontId="55" fillId="0" borderId="0" xfId="101" applyFont="1" applyFill="1"/>
    <xf numFmtId="4" fontId="55" fillId="0" borderId="0" xfId="200" applyNumberFormat="1" applyFont="1" applyBorder="1" applyAlignment="1">
      <alignment horizontal="right"/>
    </xf>
    <xf numFmtId="0" fontId="55" fillId="0" borderId="0" xfId="200" applyFont="1" applyBorder="1" applyAlignment="1">
      <alignment horizontal="left"/>
    </xf>
    <xf numFmtId="9" fontId="94" fillId="15" borderId="20" xfId="101" applyNumberFormat="1" applyFont="1" applyFill="1" applyBorder="1" applyAlignment="1"/>
    <xf numFmtId="4" fontId="93" fillId="0" borderId="0" xfId="101" applyNumberFormat="1" applyFont="1"/>
    <xf numFmtId="9" fontId="93" fillId="0" borderId="0" xfId="101" applyFont="1"/>
    <xf numFmtId="165" fontId="57" fillId="15" borderId="20" xfId="1" applyNumberFormat="1" applyFont="1" applyFill="1" applyBorder="1"/>
    <xf numFmtId="4" fontId="93" fillId="0" borderId="0" xfId="200" applyNumberFormat="1" applyFont="1" applyBorder="1" applyAlignment="1">
      <alignment horizontal="right" indent="3"/>
    </xf>
    <xf numFmtId="4" fontId="55" fillId="0" borderId="0" xfId="200" applyNumberFormat="1" applyFont="1" applyBorder="1" applyAlignment="1">
      <alignment horizontal="right" indent="3"/>
    </xf>
    <xf numFmtId="0" fontId="55" fillId="0" borderId="0" xfId="200" applyFont="1" applyBorder="1" applyAlignment="1">
      <alignment horizontal="left" indent="3"/>
    </xf>
    <xf numFmtId="10" fontId="55" fillId="0" borderId="0" xfId="101" applyNumberFormat="1" applyFont="1" applyFill="1" applyBorder="1"/>
    <xf numFmtId="4" fontId="93" fillId="0" borderId="0" xfId="200" applyNumberFormat="1" applyFont="1"/>
    <xf numFmtId="0" fontId="93" fillId="0" borderId="0" xfId="200" applyFont="1" applyFill="1" applyBorder="1"/>
    <xf numFmtId="10" fontId="93" fillId="0" borderId="0" xfId="101" applyNumberFormat="1" applyFont="1" applyFill="1" applyBorder="1"/>
    <xf numFmtId="0" fontId="59" fillId="0" borderId="0" xfId="200" applyFont="1" applyFill="1" applyBorder="1" applyAlignment="1">
      <alignment horizontal="center" vertical="center"/>
    </xf>
    <xf numFmtId="0" fontId="55" fillId="16" borderId="0" xfId="200" applyFont="1" applyFill="1" applyBorder="1"/>
    <xf numFmtId="0" fontId="55" fillId="0" borderId="0" xfId="200" applyFont="1" applyFill="1" applyBorder="1" applyAlignment="1">
      <alignment horizontal="center"/>
    </xf>
    <xf numFmtId="0" fontId="55" fillId="16" borderId="9" xfId="200" applyFont="1" applyFill="1" applyBorder="1" applyAlignment="1">
      <alignment horizontal="left" indent="2"/>
    </xf>
    <xf numFmtId="0" fontId="93" fillId="16" borderId="9" xfId="200" applyFont="1" applyFill="1" applyBorder="1" applyAlignment="1">
      <alignment horizontal="left" indent="3"/>
    </xf>
    <xf numFmtId="9" fontId="93" fillId="16" borderId="0" xfId="101" applyFont="1" applyFill="1" applyBorder="1"/>
    <xf numFmtId="0" fontId="93" fillId="16" borderId="11" xfId="200" applyFont="1" applyFill="1" applyBorder="1" applyAlignment="1">
      <alignment horizontal="left" indent="3"/>
    </xf>
    <xf numFmtId="9" fontId="93" fillId="16" borderId="12" xfId="101" applyFont="1" applyFill="1" applyBorder="1"/>
    <xf numFmtId="9" fontId="94" fillId="15" borderId="12" xfId="101" applyNumberFormat="1" applyFont="1" applyFill="1" applyBorder="1"/>
    <xf numFmtId="9" fontId="94" fillId="15" borderId="31" xfId="101" applyFont="1" applyFill="1" applyBorder="1"/>
    <xf numFmtId="0" fontId="91" fillId="0" borderId="0" xfId="200" applyFont="1" applyFill="1" applyBorder="1" applyAlignment="1">
      <alignment horizontal="center"/>
    </xf>
    <xf numFmtId="196" fontId="96" fillId="0" borderId="0" xfId="200" applyNumberFormat="1" applyFont="1" applyFill="1" applyBorder="1"/>
    <xf numFmtId="9" fontId="93" fillId="0" borderId="0" xfId="101" applyNumberFormat="1" applyFont="1" applyFill="1" applyBorder="1" applyAlignment="1"/>
    <xf numFmtId="196" fontId="58" fillId="15" borderId="13" xfId="200" applyNumberFormat="1" applyFont="1" applyFill="1" applyBorder="1"/>
    <xf numFmtId="0" fontId="58" fillId="15" borderId="32" xfId="200" applyFont="1" applyFill="1" applyBorder="1"/>
    <xf numFmtId="0" fontId="96" fillId="0" borderId="0" xfId="200" applyFont="1" applyFill="1" applyBorder="1"/>
    <xf numFmtId="9" fontId="93" fillId="0" borderId="0" xfId="101" applyFont="1" applyFill="1" applyBorder="1" applyAlignment="1"/>
    <xf numFmtId="39" fontId="96" fillId="0" borderId="0" xfId="200" applyNumberFormat="1" applyFont="1" applyFill="1" applyBorder="1"/>
    <xf numFmtId="0" fontId="93" fillId="0" borderId="10" xfId="200" applyFont="1" applyBorder="1" applyAlignment="1">
      <alignment horizontal="left" indent="3"/>
    </xf>
    <xf numFmtId="9" fontId="93" fillId="0" borderId="4" xfId="101" applyFont="1" applyFill="1" applyBorder="1"/>
    <xf numFmtId="9" fontId="94" fillId="15" borderId="4" xfId="101" applyFont="1" applyFill="1" applyBorder="1"/>
    <xf numFmtId="9" fontId="94" fillId="15" borderId="19" xfId="101" applyFont="1" applyFill="1" applyBorder="1" applyAlignment="1"/>
    <xf numFmtId="0" fontId="65" fillId="0" borderId="0" xfId="200" applyFont="1"/>
    <xf numFmtId="200" fontId="97" fillId="0" borderId="0" xfId="101" applyNumberFormat="1" applyFont="1" applyFill="1" applyBorder="1" applyAlignment="1">
      <alignment horizontal="right"/>
    </xf>
    <xf numFmtId="0" fontId="56" fillId="0" borderId="0" xfId="200" applyFont="1" applyAlignment="1">
      <alignment horizontal="left" vertical="center" wrapText="1"/>
    </xf>
    <xf numFmtId="0" fontId="56" fillId="0" borderId="4" xfId="200" applyFont="1" applyBorder="1" applyAlignment="1">
      <alignment horizontal="center" vertical="center" wrapText="1"/>
    </xf>
    <xf numFmtId="0" fontId="69" fillId="0" borderId="0" xfId="200" applyFont="1" applyAlignment="1">
      <alignment horizontal="center" vertical="center" wrapText="1"/>
    </xf>
  </cellXfs>
  <cellStyles count="349">
    <cellStyle name="$0" xfId="3"/>
    <cellStyle name="$0.0" xfId="4"/>
    <cellStyle name="$0.00" xfId="5"/>
    <cellStyle name="$0_2007 FOREIGN TRAVEL COMPARISON_PCLD" xfId="6"/>
    <cellStyle name="%" xfId="7"/>
    <cellStyle name="%0" xfId="8"/>
    <cellStyle name="%0.0" xfId="9"/>
    <cellStyle name="%0_2007 FOREIGN TRAVEL COMPARISON_PCLD" xfId="10"/>
    <cellStyle name="’Ê‰Ý [0.00]_!!!GO" xfId="11"/>
    <cellStyle name="’Ê‰Ý_!!!GO" xfId="12"/>
    <cellStyle name="•W€_!!!GO" xfId="13"/>
    <cellStyle name="•W_!!!GO" xfId="14"/>
    <cellStyle name="W_Sheet6 (2)" xfId="15"/>
    <cellStyle name="0" xfId="16"/>
    <cellStyle name="0,0_x000d__x000a_NA_x000d__x000a_" xfId="17"/>
    <cellStyle name="0.0" xfId="18"/>
    <cellStyle name="0.00" xfId="19"/>
    <cellStyle name="0_2007 FOREIGN TRAVEL COMPARISON_PCLD" xfId="20"/>
    <cellStyle name="0_2007 FOREIGN TRAVEL~KIJ_ODDM" xfId="21"/>
    <cellStyle name="0_2007 OPERATING BUDGET~IED_2_VERS 1025" xfId="22"/>
    <cellStyle name="0_ASD_Service-Gasoline_04.2006" xfId="23"/>
    <cellStyle name="0_Book3" xfId="24"/>
    <cellStyle name="0_CONSOLIDATED FT2006_OPE" xfId="25"/>
    <cellStyle name="0_FT_ACCRUAL'06" xfId="26"/>
    <cellStyle name="0_Gasoline_04.06" xfId="27"/>
    <cellStyle name="0_PROC_Sub07" xfId="28"/>
    <cellStyle name="20% - Accent1" xfId="255" builtinId="30" customBuiltin="1"/>
    <cellStyle name="20% - Accent1 2" xfId="298"/>
    <cellStyle name="20% - Accent1 3" xfId="322"/>
    <cellStyle name="20% - Accent2" xfId="259" builtinId="34" customBuiltin="1"/>
    <cellStyle name="20% - Accent2 2" xfId="300"/>
    <cellStyle name="20% - Accent2 3" xfId="323"/>
    <cellStyle name="20% - Accent3" xfId="263" builtinId="38" customBuiltin="1"/>
    <cellStyle name="20% - Accent3 2" xfId="302"/>
    <cellStyle name="20% - Accent3 3" xfId="324"/>
    <cellStyle name="20% - Accent4" xfId="267" builtinId="42" customBuiltin="1"/>
    <cellStyle name="20% - Accent4 2" xfId="304"/>
    <cellStyle name="20% - Accent4 3" xfId="325"/>
    <cellStyle name="20% - Accent5" xfId="271" builtinId="46" customBuiltin="1"/>
    <cellStyle name="20% - Accent5 2" xfId="306"/>
    <cellStyle name="20% - Accent5 3" xfId="326"/>
    <cellStyle name="20% - Accent6" xfId="275" builtinId="50" customBuiltin="1"/>
    <cellStyle name="20% - Accent6 2" xfId="308"/>
    <cellStyle name="20% - Accent6 3" xfId="327"/>
    <cellStyle name="40% - Accent1" xfId="256" builtinId="31" customBuiltin="1"/>
    <cellStyle name="40% - Accent1 2" xfId="299"/>
    <cellStyle name="40% - Accent1 3" xfId="328"/>
    <cellStyle name="40% - Accent2" xfId="260" builtinId="35" customBuiltin="1"/>
    <cellStyle name="40% - Accent2 2" xfId="301"/>
    <cellStyle name="40% - Accent2 3" xfId="329"/>
    <cellStyle name="40% - Accent3" xfId="264" builtinId="39" customBuiltin="1"/>
    <cellStyle name="40% - Accent3 2" xfId="303"/>
    <cellStyle name="40% - Accent3 3" xfId="330"/>
    <cellStyle name="40% - Accent4" xfId="268" builtinId="43" customBuiltin="1"/>
    <cellStyle name="40% - Accent4 2" xfId="305"/>
    <cellStyle name="40% - Accent4 3" xfId="331"/>
    <cellStyle name="40% - Accent5" xfId="272" builtinId="47" customBuiltin="1"/>
    <cellStyle name="40% - Accent5 2" xfId="307"/>
    <cellStyle name="40% - Accent5 3" xfId="332"/>
    <cellStyle name="40% - Accent6" xfId="276" builtinId="51" customBuiltin="1"/>
    <cellStyle name="40% - Accent6 2" xfId="309"/>
    <cellStyle name="40% - Accent6 3" xfId="333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/>
    <cellStyle name="AutoFormat Options" xfId="30"/>
    <cellStyle name="Bad" xfId="244" builtinId="27" customBuiltin="1"/>
    <cellStyle name="Calc Units (2)" xfId="31"/>
    <cellStyle name="Calculation" xfId="248" builtinId="22" customBuiltin="1"/>
    <cellStyle name="category" xfId="32"/>
    <cellStyle name="Check Cell" xfId="250" builtinId="23" customBuiltin="1"/>
    <cellStyle name="ColumnAttributeAbovePrompt" xfId="33"/>
    <cellStyle name="ColumnAttributePrompt" xfId="34"/>
    <cellStyle name="ColumnAttributeValue" xfId="35"/>
    <cellStyle name="ColumnHeadingPrompt" xfId="36"/>
    <cellStyle name="ColumnHeadingValue" xfId="37"/>
    <cellStyle name="Comma" xfId="1" builtinId="3"/>
    <cellStyle name="Comma [00]" xfId="38"/>
    <cellStyle name="Comma 10" xfId="164"/>
    <cellStyle name="Comma 100 8" xfId="348"/>
    <cellStyle name="Comma 11" xfId="167"/>
    <cellStyle name="Comma 12" xfId="170"/>
    <cellStyle name="Comma 13" xfId="173"/>
    <cellStyle name="Comma 14" xfId="176"/>
    <cellStyle name="Comma 15" xfId="179"/>
    <cellStyle name="Comma 16" xfId="182"/>
    <cellStyle name="Comma 17" xfId="186"/>
    <cellStyle name="Comma 18" xfId="189"/>
    <cellStyle name="Comma 19" xfId="192"/>
    <cellStyle name="Comma 2" xfId="39"/>
    <cellStyle name="Comma 2 2" xfId="282"/>
    <cellStyle name="Comma 2 3" xfId="338"/>
    <cellStyle name="Comma 20" xfId="195"/>
    <cellStyle name="Comma 21" xfId="198"/>
    <cellStyle name="Comma 22" xfId="210"/>
    <cellStyle name="Comma 23" xfId="214"/>
    <cellStyle name="Comma 24" xfId="215"/>
    <cellStyle name="Comma 25" xfId="220"/>
    <cellStyle name="Comma 26" xfId="224"/>
    <cellStyle name="Comma 27" xfId="227"/>
    <cellStyle name="Comma 28" xfId="230"/>
    <cellStyle name="Comma 29" xfId="233"/>
    <cellStyle name="Comma 3" xfId="40"/>
    <cellStyle name="Comma 30" xfId="237"/>
    <cellStyle name="Comma 31" xfId="281"/>
    <cellStyle name="Comma 32" xfId="280"/>
    <cellStyle name="Comma 33" xfId="292"/>
    <cellStyle name="Comma 34" xfId="337"/>
    <cellStyle name="Comma 35" xfId="334"/>
    <cellStyle name="Comma 36" xfId="335"/>
    <cellStyle name="Comma 4" xfId="41"/>
    <cellStyle name="Comma 5" xfId="42"/>
    <cellStyle name="Comma 6" xfId="151"/>
    <cellStyle name="Comma 7" xfId="155"/>
    <cellStyle name="Comma 8" xfId="158"/>
    <cellStyle name="Comma 9" xfId="161"/>
    <cellStyle name="Comma[2]" xfId="43"/>
    <cellStyle name="Commentaire 2" xfId="312"/>
    <cellStyle name="Currency $" xfId="44"/>
    <cellStyle name="Currency [00]" xfId="45"/>
    <cellStyle name="Currency 2" xfId="283"/>
    <cellStyle name="Currency 3" xfId="279"/>
    <cellStyle name="Currency 4" xfId="339"/>
    <cellStyle name="Currency 5" xfId="344"/>
    <cellStyle name="Currency 6" xfId="336"/>
    <cellStyle name="Currency[2]" xfId="46"/>
    <cellStyle name="custom" xfId="47"/>
    <cellStyle name="Date" xfId="48"/>
    <cellStyle name="Date 2" xfId="284"/>
    <cellStyle name="Date Short" xfId="49"/>
    <cellStyle name="Date_2007 FOREIGN TRAVEL COMPARISON_PCLD" xfId="50"/>
    <cellStyle name="Dezimal [0]_3&amp;5-Door" xfId="51"/>
    <cellStyle name="Dezimal_3&amp;5-Door" xfId="52"/>
    <cellStyle name="e - Style2" xfId="53"/>
    <cellStyle name="ed - Style6" xfId="54"/>
    <cellStyle name="Enter Currency (0)" xfId="55"/>
    <cellStyle name="Enter Currency (2)" xfId="56"/>
    <cellStyle name="Enter Units (0)" xfId="57"/>
    <cellStyle name="Enter Units (1)" xfId="58"/>
    <cellStyle name="Enter Units (2)" xfId="59"/>
    <cellStyle name="Euro" xfId="60"/>
    <cellStyle name="Explanatory Text" xfId="252" builtinId="53" customBuiltin="1"/>
    <cellStyle name="Good" xfId="243" builtinId="26" customBuiltin="1"/>
    <cellStyle name="Grey" xfId="61"/>
    <cellStyle name="HEADER" xfId="62"/>
    <cellStyle name="Header1" xfId="63"/>
    <cellStyle name="Header2" xfId="64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/>
    <cellStyle name="LineItemPrompt" xfId="66"/>
    <cellStyle name="LineItemValue" xfId="67"/>
    <cellStyle name="Link Currency (0)" xfId="68"/>
    <cellStyle name="Link Currency (2)" xfId="69"/>
    <cellStyle name="Link Units (0)" xfId="70"/>
    <cellStyle name="Link Units (1)" xfId="71"/>
    <cellStyle name="Link Units (2)" xfId="72"/>
    <cellStyle name="Linked Cell" xfId="249" builtinId="24" customBuiltin="1"/>
    <cellStyle name="Milliers [0]_!!!GO" xfId="73"/>
    <cellStyle name="Milliers 11" xfId="320"/>
    <cellStyle name="Milliers 2" xfId="315"/>
    <cellStyle name="Milliers 3" xfId="311"/>
    <cellStyle name="Milliers_!!!GO" xfId="74"/>
    <cellStyle name="Model" xfId="75"/>
    <cellStyle name="Monétaire [0]_!!!GO" xfId="76"/>
    <cellStyle name="Monétaire_!!!GO" xfId="77"/>
    <cellStyle name="Neutral" xfId="245" builtinId="28" customBuiltin="1"/>
    <cellStyle name="no dec" xfId="78"/>
    <cellStyle name="Normal" xfId="0" builtinId="0"/>
    <cellStyle name="Normal - Style1" xfId="79"/>
    <cellStyle name="Normal 10" xfId="156"/>
    <cellStyle name="Normal 10 2" xfId="200"/>
    <cellStyle name="Normal 10 2 2" xfId="319"/>
    <cellStyle name="Normal 10 3" xfId="296"/>
    <cellStyle name="Normal 11" xfId="159"/>
    <cellStyle name="Normal 11 2" xfId="318"/>
    <cellStyle name="Normal 11 3" xfId="295"/>
    <cellStyle name="Normal 12" xfId="152"/>
    <cellStyle name="Normal 12 2" xfId="183"/>
    <cellStyle name="Normal 12 3" xfId="211"/>
    <cellStyle name="Normal 12 4" xfId="221"/>
    <cellStyle name="Normal 12 5" xfId="234"/>
    <cellStyle name="Normal 13" xfId="162"/>
    <cellStyle name="Normal 13 2" xfId="316"/>
    <cellStyle name="Normal 13 3" xfId="297"/>
    <cellStyle name="Normal 14" xfId="165"/>
    <cellStyle name="Normal 15" xfId="168"/>
    <cellStyle name="Normal 16" xfId="171"/>
    <cellStyle name="Normal 17" xfId="174"/>
    <cellStyle name="Normal 18" xfId="177"/>
    <cellStyle name="Normal 19" xfId="181"/>
    <cellStyle name="Normal 2" xfId="2"/>
    <cellStyle name="Normal 2 2" xfId="80"/>
    <cellStyle name="Normal 2 2 10" xfId="202"/>
    <cellStyle name="Normal 2 3" xfId="285"/>
    <cellStyle name="Normal 2 4" xfId="340"/>
    <cellStyle name="Normal 20" xfId="185"/>
    <cellStyle name="Normal 21" xfId="188"/>
    <cellStyle name="Normal 22" xfId="190"/>
    <cellStyle name="Normal 23" xfId="193"/>
    <cellStyle name="Normal 24" xfId="196"/>
    <cellStyle name="Normal 25" xfId="201"/>
    <cellStyle name="Normal 26" xfId="209"/>
    <cellStyle name="Normal 27" xfId="212"/>
    <cellStyle name="Normal 28" xfId="216"/>
    <cellStyle name="Normal 29" xfId="219"/>
    <cellStyle name="Normal 3" xfId="81"/>
    <cellStyle name="Normal 3 2" xfId="314"/>
    <cellStyle name="Normal 30" xfId="223"/>
    <cellStyle name="Normal 31" xfId="225"/>
    <cellStyle name="Normal 32" xfId="228"/>
    <cellStyle name="Normal 33" xfId="232"/>
    <cellStyle name="Normal 34" xfId="236"/>
    <cellStyle name="Normal 35" xfId="278"/>
    <cellStyle name="Normal 36" xfId="289"/>
    <cellStyle name="Normal 37" xfId="291"/>
    <cellStyle name="Normal 38" xfId="321"/>
    <cellStyle name="Normal 39" xfId="343"/>
    <cellStyle name="Normal 4" xfId="82"/>
    <cellStyle name="Normal 4 2" xfId="310"/>
    <cellStyle name="Normal 40" xfId="346"/>
    <cellStyle name="Normal 5" xfId="83"/>
    <cellStyle name="Normal 6" xfId="84"/>
    <cellStyle name="Normal 7" xfId="85"/>
    <cellStyle name="Normal 7 2" xfId="149"/>
    <cellStyle name="Normal 7 2 2" xfId="206"/>
    <cellStyle name="Normal 7 2 3" xfId="204"/>
    <cellStyle name="Normal 7 2 4" xfId="208"/>
    <cellStyle name="Normal 7 3" xfId="205"/>
    <cellStyle name="Normal 7 4" xfId="203"/>
    <cellStyle name="Normal 7 5" xfId="207"/>
    <cellStyle name="Normal 8" xfId="150"/>
    <cellStyle name="Normal 8 2" xfId="313"/>
    <cellStyle name="Normal 8 3" xfId="293"/>
    <cellStyle name="Normal 9" xfId="154"/>
    <cellStyle name="Normal 9 2" xfId="317"/>
    <cellStyle name="Normal 9 3" xfId="294"/>
    <cellStyle name="Note 2" xfId="286"/>
    <cellStyle name="Note 2 2" xfId="341"/>
    <cellStyle name="num" xfId="86"/>
    <cellStyle name="num {00}" xfId="87"/>
    <cellStyle name="o - Style1" xfId="88"/>
    <cellStyle name="Œ…‹æØ‚è [0.00]_!!!GO" xfId="89"/>
    <cellStyle name="Œ…‹æØ‚è_!!!GO" xfId="90"/>
    <cellStyle name="Output" xfId="247" builtinId="21" customBuiltin="1"/>
    <cellStyle name="Output Amounts" xfId="91"/>
    <cellStyle name="Output Column Headings" xfId="92"/>
    <cellStyle name="Output Line Items" xfId="93"/>
    <cellStyle name="Output Report Heading" xfId="94"/>
    <cellStyle name="Output Report Title" xfId="95"/>
    <cellStyle name="per.style" xfId="96"/>
    <cellStyle name="Percent" xfId="148" builtinId="5"/>
    <cellStyle name="Percent [0]" xfId="97"/>
    <cellStyle name="Percent [00]" xfId="98"/>
    <cellStyle name="Percent [2]" xfId="99"/>
    <cellStyle name="Percent 10" xfId="172"/>
    <cellStyle name="Percent 11" xfId="175"/>
    <cellStyle name="Percent 12" xfId="178"/>
    <cellStyle name="Percent 13" xfId="180"/>
    <cellStyle name="Percent 14" xfId="184"/>
    <cellStyle name="Percent 15" xfId="187"/>
    <cellStyle name="Percent 16" xfId="191"/>
    <cellStyle name="Percent 17" xfId="194"/>
    <cellStyle name="Percent 18" xfId="197"/>
    <cellStyle name="Percent 19" xfId="199"/>
    <cellStyle name="Percent 2" xfId="100"/>
    <cellStyle name="Percent 2 2" xfId="101"/>
    <cellStyle name="Percent 20" xfId="213"/>
    <cellStyle name="Percent 21" xfId="217"/>
    <cellStyle name="Percent 22" xfId="218"/>
    <cellStyle name="Percent 23" xfId="222"/>
    <cellStyle name="Percent 24" xfId="226"/>
    <cellStyle name="Percent 25" xfId="229"/>
    <cellStyle name="Percent 26" xfId="231"/>
    <cellStyle name="Percent 27" xfId="235"/>
    <cellStyle name="Percent 28" xfId="238"/>
    <cellStyle name="Percent 29" xfId="287"/>
    <cellStyle name="Percent 3" xfId="102"/>
    <cellStyle name="Percent 30" xfId="290"/>
    <cellStyle name="Percent 31" xfId="342"/>
    <cellStyle name="Percent 32" xfId="345"/>
    <cellStyle name="Percent 33" xfId="347"/>
    <cellStyle name="Percent 4" xfId="153"/>
    <cellStyle name="Percent 5" xfId="157"/>
    <cellStyle name="Percent 6" xfId="160"/>
    <cellStyle name="Percent 7" xfId="163"/>
    <cellStyle name="Percent 8" xfId="166"/>
    <cellStyle name="Percent 9" xfId="169"/>
    <cellStyle name="Percent[0]" xfId="103"/>
    <cellStyle name="Percent[2]" xfId="104"/>
    <cellStyle name="PrePop Currency (0)" xfId="105"/>
    <cellStyle name="PrePop Currency (2)" xfId="106"/>
    <cellStyle name="PrePop Units (0)" xfId="107"/>
    <cellStyle name="PrePop Units (1)" xfId="108"/>
    <cellStyle name="PrePop Units (2)" xfId="109"/>
    <cellStyle name="PSChar" xfId="110"/>
    <cellStyle name="PSDate" xfId="111"/>
    <cellStyle name="PSDec" xfId="112"/>
    <cellStyle name="PSHeading" xfId="113"/>
    <cellStyle name="PSInt" xfId="114"/>
    <cellStyle name="PSSpacer" xfId="115"/>
    <cellStyle name="ReportTitlePrompt" xfId="116"/>
    <cellStyle name="ReportTitleValue" xfId="117"/>
    <cellStyle name="RowAcctAbovePrompt" xfId="118"/>
    <cellStyle name="RowAcctSOBAbovePrompt" xfId="119"/>
    <cellStyle name="RowAcctSOBValue" xfId="120"/>
    <cellStyle name="RowAcctValue" xfId="121"/>
    <cellStyle name="RowAttrAbovePrompt" xfId="122"/>
    <cellStyle name="RowAttrValue" xfId="123"/>
    <cellStyle name="RowColSetAbovePrompt" xfId="124"/>
    <cellStyle name="RowColSetLeftPrompt" xfId="125"/>
    <cellStyle name="RowColSetValue" xfId="126"/>
    <cellStyle name="RowLeftPrompt" xfId="127"/>
    <cellStyle name="SampleUsingFormatMask" xfId="128"/>
    <cellStyle name="SampleWithNoFormatMask" xfId="129"/>
    <cellStyle name="Shade" xfId="130"/>
    <cellStyle name="STANDARD" xfId="131"/>
    <cellStyle name="Style 1" xfId="132"/>
    <cellStyle name="Style3" xfId="133"/>
    <cellStyle name="Style4" xfId="134"/>
    <cellStyle name="Style5" xfId="135"/>
    <cellStyle name="Style7" xfId="136"/>
    <cellStyle name="Style8" xfId="137"/>
    <cellStyle name="subhead" xfId="138"/>
    <cellStyle name="Text Indent A" xfId="139"/>
    <cellStyle name="Text Indent B" xfId="140"/>
    <cellStyle name="Text Indent C" xfId="141"/>
    <cellStyle name="Title 2" xfId="288"/>
    <cellStyle name="Total" xfId="253" builtinId="25" customBuiltin="1"/>
    <cellStyle name="Underline" xfId="142"/>
    <cellStyle name="UploadThisRowValue" xfId="143"/>
    <cellStyle name="Währung [0]_3&amp;5-Door" xfId="144"/>
    <cellStyle name="Währung_3&amp;5-Door" xfId="145"/>
    <cellStyle name="Warning Text" xfId="251" builtinId="11" customBuiltin="1"/>
    <cellStyle name="weekly" xfId="146"/>
    <cellStyle name="標準_00ESD_BPupdate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sharedStrings" Target="sharedStrings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calcChain" Target="calcChain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theme" Target="theme/theme1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94241</xdr:rowOff>
    </xdr:from>
    <xdr:to>
      <xdr:col>8</xdr:col>
      <xdr:colOff>943459</xdr:colOff>
      <xdr:row>0</xdr:row>
      <xdr:rowOff>399296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4350" y="94241"/>
          <a:ext cx="1991209" cy="30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79375</xdr:colOff>
      <xdr:row>1</xdr:row>
      <xdr:rowOff>159809</xdr:rowOff>
    </xdr:from>
    <xdr:to>
      <xdr:col>7</xdr:col>
      <xdr:colOff>698501</xdr:colOff>
      <xdr:row>1</xdr:row>
      <xdr:rowOff>419974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255059"/>
          <a:ext cx="1647826" cy="260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7175"/>
          <a:ext cx="1647825" cy="260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25146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106219</xdr:colOff>
      <xdr:row>1</xdr:row>
      <xdr:rowOff>103044</xdr:rowOff>
    </xdr:from>
    <xdr:to>
      <xdr:col>7</xdr:col>
      <xdr:colOff>646546</xdr:colOff>
      <xdr:row>1</xdr:row>
      <xdr:rowOff>298544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196" y="319521"/>
          <a:ext cx="1233055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sthafa\Local%20Settings\Temporary%20Internet%20Files\OLK553\all_staff_detailsOrg-val%20R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ISERVER\Skarabadjian\windows\TEMP\New%20Excel%20Documents\Venezuela%20LMDS\New%20Excel%20Documents\Venezuela%20LMDS\New%20Excel%20Documents\Venezuela%20LMDS\New%20Excel%20Documents\Venezuela%20LMDS\Comunicaciones2163\Bell_Canada\BusmodVE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AGERS\BUDGET\Reforecast%20May%2002\br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oni\Czech-Greenfield%20(Jan%2029,%202001)-modified-from-Charles-UMT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Report\K8Qtr2\Monthly%20report%202000\PL_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RUpdates\Backup2005DecPayroll\CmbinedDec05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Audit\Audit%202018\NMTC%20Consolidation\Q3-2018\Consolidation%20Local\10-%20Audit%202016\Q3-16\Tunis%20Adj%20for%20Tunet%20merger%20at%20NMTC%20level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airr\LOCALS~1\Temp\7zO9A.tmp\ALG.MIS.DEC.08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4\Main\04-12-Common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BOC BOD"/>
      <sheetName val="C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VISION 2000"/>
      <sheetName val="Logistics"/>
      <sheetName val="Start-up"/>
      <sheetName val="Master Params"/>
      <sheetName val="GO TO PAGE"/>
      <sheetName val="ControlPa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Cellcard"/>
      <sheetName val="PRE"/>
      <sheetName val="Raw Calc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Cover"/>
      <sheetName val="Exchange rate"/>
      <sheetName val="Sheet1"/>
      <sheetName val="t"/>
      <sheetName val="komp sd nov pd midi"/>
      <sheetName val="raw data 2"/>
      <sheetName val="Assumptions"/>
      <sheetName val="Tiers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>
        <row r="249">
          <cell r="C249">
            <v>4.1551</v>
          </cell>
        </row>
      </sheetData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  <sheetName val="TAX &amp; KF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milk-YTD"/>
      <sheetName val="Summary Cal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/>
      <sheetData sheetId="195"/>
      <sheetData sheetId="196">
        <row r="47">
          <cell r="B47" t="str">
            <v>(All)</v>
          </cell>
        </row>
      </sheetData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Inputs"/>
      <sheetName val="Abnormal Adjustments"/>
      <sheetName val="Free Credit"/>
      <sheetName val="PROD_GRAPH1"/>
      <sheetName val="DATA_91-98"/>
      <sheetName val="1-OBJ98_"/>
      <sheetName val="VISION_2000"/>
      <sheetName val="CONTRN_BY_DISTRICT"/>
      <sheetName val="Exhibit Q"/>
      <sheetName val="ROSTER AFS 02-2007"/>
      <sheetName val="CHARTS-RES"/>
      <sheetName val="JAN"/>
      <sheetName val="Ex-Rate"/>
      <sheetName val="05_2003-compute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  <sheetName val="B&amp;S31-03-04"/>
      <sheetName val="OH-SUM"/>
      <sheetName val="BAW(D)"/>
      <sheetName val="2005"/>
      <sheetName val="CONTROL"/>
      <sheetName val="adp-budget"/>
      <sheetName val="Comp equip"/>
      <sheetName val="Mach &amp; equip"/>
      <sheetName val="Building"/>
      <sheetName val="FFE"/>
      <sheetName val="MV"/>
      <sheetName val="Freezers"/>
      <sheetName val="Data"/>
      <sheetName val="Links"/>
      <sheetName val="PROD GRAPH"/>
      <sheetName val="#REF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  <sheetName val="Contributory Assets Detail"/>
      <sheetName val="Income Statement"/>
      <sheetName val="Shareholders' Equ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OH-SUM"/>
      <sheetName val="PROD"/>
      <sheetName val="90-120"/>
      <sheetName val="CONTRN BY DISTRICT"/>
      <sheetName val="Setup"/>
      <sheetName val="A"/>
      <sheetName val="PEND"/>
      <sheetName val="Irregular Income"/>
      <sheetName val="FE-1770.P1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/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/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  <sheetName val="RevBgt6-7"/>
      <sheetName val="RevBgtP&amp;L2005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  <sheetName val="General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Radio_Cell_Details"/>
      <sheetName val="A.4.2"/>
      <sheetName val="A.4.3"/>
      <sheetName val="WBS_WPL"/>
      <sheetName val="GeneralInfo"/>
      <sheetName val="hutang DPLK"/>
      <sheetName val="PEND"/>
      <sheetName val="Lookup"/>
      <sheetName val="gross contribution"/>
      <sheetName val="RevBgtP&amp;L2005"/>
      <sheetName val="DT FILE"/>
      <sheetName val="Ignore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E871" t="str">
            <v>A5510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E873" t="str">
            <v>L1200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E875" t="str">
            <v>L5020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E878" t="str">
            <v>E19001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E880" t="str">
            <v>R95021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E882" t="str">
            <v>E95021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E884" t="str">
            <v>E90003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E886" t="str">
            <v>R90003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 refreshError="1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 refreshError="1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JAN"/>
      <sheetName val="2"/>
      <sheetName val="Currency"/>
      <sheetName val="Cost Range"/>
      <sheetName val="Set-up"/>
      <sheetName val="NR"/>
      <sheetName val="Data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>
        <row r="6">
          <cell r="B6" t="str">
            <v>$</v>
          </cell>
        </row>
      </sheetData>
      <sheetData sheetId="26">
        <row r="6">
          <cell r="B6" t="str">
            <v>$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  <sheetName val="Customer Rel Powertrai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  <sheetName val="A.4.3"/>
      <sheetName val="A.4.2"/>
      <sheetName val="VISION 2000"/>
      <sheetName val="Contributory Assets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 xml:space="preserve"> 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 t="str">
            <v xml:space="preserve"> </v>
          </cell>
          <cell r="B9" t="str">
            <v>PARTICULARS</v>
          </cell>
          <cell r="D9" t="str">
            <v xml:space="preserve"> 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  <sheetName val="Irregular Income"/>
      <sheetName val="FE-1770.P1"/>
      <sheetName val="B1"/>
      <sheetName val="Forecasts_VDF"/>
      <sheetName val="Lists"/>
      <sheetName val="STRUCT"/>
      <sheetName val="Rev,EBITDA,Cap Productivity"/>
      <sheetName val="Rolling ROA &amp; ROE "/>
      <sheetName val="Link"/>
      <sheetName val="EquityTemplate"/>
      <sheetName val="IS ACT"/>
      <sheetName val="OG prop"/>
      <sheetName val="Sheet2"/>
      <sheetName val="Sheet1"/>
      <sheetName val="PEND"/>
      <sheetName val="A"/>
      <sheetName val="PRICES"/>
      <sheetName val="1515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>
        <row r="1">
          <cell r="A1" t="str">
            <v>BUSINESS PLAN 1998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BUSINESS PLAN 1998</v>
          </cell>
        </row>
      </sheetData>
      <sheetData sheetId="16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</sheetNames>
    <sheetDataSet>
      <sheetData sheetId="0"/>
      <sheetData sheetId="1">
        <row r="12">
          <cell r="O12">
            <v>0</v>
          </cell>
        </row>
      </sheetData>
      <sheetData sheetId="2">
        <row r="12">
          <cell r="O12">
            <v>0</v>
          </cell>
        </row>
      </sheetData>
      <sheetData sheetId="3">
        <row r="12">
          <cell r="O12">
            <v>0</v>
          </cell>
        </row>
      </sheetData>
      <sheetData sheetId="4">
        <row r="12">
          <cell r="O12">
            <v>0</v>
          </cell>
        </row>
      </sheetData>
      <sheetData sheetId="5">
        <row r="12">
          <cell r="O12">
            <v>0</v>
          </cell>
        </row>
      </sheetData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AG101"/>
  <sheetViews>
    <sheetView showGridLines="0" tabSelected="1" zoomScale="80" zoomScaleNormal="80" zoomScaleSheetLayoutView="80" workbookViewId="0">
      <pane ySplit="5" topLeftCell="A6" activePane="bottomLeft" state="frozen"/>
      <selection pane="bottomLeft" activeCell="A48" sqref="A48"/>
    </sheetView>
  </sheetViews>
  <sheetFormatPr defaultColWidth="9.08984375" defaultRowHeight="12.5"/>
  <cols>
    <col min="1" max="1" width="39.26953125" style="8" customWidth="1"/>
    <col min="2" max="2" width="16.26953125" style="133" customWidth="1"/>
    <col min="3" max="7" width="15.81640625" style="133" customWidth="1"/>
    <col min="8" max="9" width="15" style="133" customWidth="1"/>
    <col min="10" max="10" width="13.26953125" style="133" customWidth="1"/>
    <col min="11" max="11" width="12" style="133" customWidth="1"/>
    <col min="12" max="12" width="13.36328125" style="133" customWidth="1"/>
    <col min="13" max="13" width="12.36328125" style="133" bestFit="1" customWidth="1"/>
    <col min="14" max="14" width="12" style="133" bestFit="1" customWidth="1"/>
    <col min="15" max="15" width="12.36328125" style="133" bestFit="1" customWidth="1"/>
    <col min="16" max="16" width="12.6328125" style="133" bestFit="1" customWidth="1"/>
    <col min="17" max="18" width="12" style="133" customWidth="1"/>
    <col min="19" max="19" width="12.6328125" style="133" bestFit="1" customWidth="1"/>
    <col min="20" max="20" width="12.81640625" style="133" customWidth="1"/>
    <col min="21" max="28" width="12" style="133" customWidth="1"/>
    <col min="29" max="16384" width="9.08984375" style="8"/>
  </cols>
  <sheetData>
    <row r="1" spans="1:28" ht="38.25" customHeight="1">
      <c r="A1" s="240" t="s">
        <v>56</v>
      </c>
      <c r="B1" s="240"/>
      <c r="C1" s="240"/>
      <c r="D1" s="240"/>
      <c r="E1" s="240"/>
      <c r="F1" s="132"/>
      <c r="G1" s="132"/>
      <c r="H1" s="132"/>
      <c r="I1" s="132"/>
    </row>
    <row r="2" spans="1:28" ht="6.75" customHeight="1" thickBot="1"/>
    <row r="3" spans="1:28" ht="40.5" customHeight="1">
      <c r="A3" s="134"/>
      <c r="B3" s="135" t="s">
        <v>49</v>
      </c>
      <c r="C3" s="135" t="s">
        <v>50</v>
      </c>
      <c r="D3" s="135" t="s">
        <v>51</v>
      </c>
      <c r="E3" s="135" t="s">
        <v>52</v>
      </c>
      <c r="F3" s="135" t="s">
        <v>53</v>
      </c>
      <c r="G3" s="135" t="s">
        <v>54</v>
      </c>
      <c r="H3" s="135" t="s">
        <v>57</v>
      </c>
      <c r="I3" s="136" t="s">
        <v>58</v>
      </c>
      <c r="J3" s="137"/>
      <c r="K3" s="137"/>
      <c r="L3" s="137"/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</row>
    <row r="4" spans="1:28" s="9" customFormat="1" ht="15.75" hidden="1" customHeight="1">
      <c r="A4" s="139"/>
      <c r="B4" s="140">
        <v>4</v>
      </c>
      <c r="C4" s="140">
        <v>5</v>
      </c>
      <c r="D4" s="140">
        <v>6</v>
      </c>
      <c r="E4" s="140">
        <v>7</v>
      </c>
      <c r="F4" s="140">
        <v>8</v>
      </c>
      <c r="G4" s="140">
        <v>9</v>
      </c>
      <c r="H4" s="141">
        <v>20</v>
      </c>
      <c r="I4" s="142">
        <v>16</v>
      </c>
      <c r="J4" s="143"/>
      <c r="K4" s="143"/>
      <c r="L4" s="143"/>
      <c r="M4" s="143"/>
      <c r="N4" s="144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28" s="9" customFormat="1" ht="15.75" hidden="1" customHeight="1">
      <c r="A5" s="146"/>
      <c r="B5" s="147" t="e">
        <f>+#REF!+1</f>
        <v>#REF!</v>
      </c>
      <c r="C5" s="147" t="e">
        <f t="shared" ref="C5:I5" si="0">+B5+1</f>
        <v>#REF!</v>
      </c>
      <c r="D5" s="147" t="e">
        <f t="shared" si="0"/>
        <v>#REF!</v>
      </c>
      <c r="E5" s="147" t="e">
        <f t="shared" si="0"/>
        <v>#REF!</v>
      </c>
      <c r="F5" s="147" t="e">
        <f t="shared" si="0"/>
        <v>#REF!</v>
      </c>
      <c r="G5" s="147" t="e">
        <f t="shared" si="0"/>
        <v>#REF!</v>
      </c>
      <c r="H5" s="148" t="e">
        <f>+#REF!+1</f>
        <v>#REF!</v>
      </c>
      <c r="I5" s="149" t="e">
        <f t="shared" si="0"/>
        <v>#REF!</v>
      </c>
      <c r="J5" s="143"/>
      <c r="K5" s="143"/>
      <c r="L5" s="143"/>
      <c r="M5" s="143"/>
      <c r="N5" s="144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</row>
    <row r="6" spans="1:28" s="9" customFormat="1">
      <c r="A6" s="150" t="s">
        <v>59</v>
      </c>
      <c r="B6" s="151"/>
      <c r="C6" s="151"/>
      <c r="D6" s="151"/>
      <c r="E6" s="151"/>
      <c r="F6" s="151"/>
      <c r="G6" s="151"/>
      <c r="H6" s="152"/>
      <c r="I6" s="123"/>
      <c r="J6" s="143"/>
      <c r="K6" s="143"/>
      <c r="L6" s="143"/>
      <c r="M6" s="143"/>
      <c r="N6" s="144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</row>
    <row r="7" spans="1:28" s="9" customFormat="1">
      <c r="A7" s="153" t="s">
        <v>60</v>
      </c>
      <c r="B7" s="154">
        <v>7316.2260000000006</v>
      </c>
      <c r="C7" s="154">
        <v>7457.0429999999997</v>
      </c>
      <c r="D7" s="154">
        <v>7950.3790000000008</v>
      </c>
      <c r="E7" s="154">
        <v>7295.3010000000004</v>
      </c>
      <c r="F7" s="154">
        <v>6822.7689999999975</v>
      </c>
      <c r="G7" s="154">
        <v>7295.9060000000009</v>
      </c>
      <c r="H7" s="155">
        <v>21413.975999999999</v>
      </c>
      <c r="I7" s="156">
        <v>21965.162</v>
      </c>
      <c r="J7" s="157"/>
      <c r="K7" s="143"/>
      <c r="L7" s="143"/>
      <c r="M7" s="143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45"/>
    </row>
    <row r="8" spans="1:28" s="9" customFormat="1">
      <c r="A8" s="153" t="s">
        <v>61</v>
      </c>
      <c r="B8" s="154">
        <v>3166.0960000000005</v>
      </c>
      <c r="C8" s="154">
        <v>3325.3100000000013</v>
      </c>
      <c r="D8" s="154">
        <v>3182.8709999999992</v>
      </c>
      <c r="E8" s="154">
        <v>3022.681</v>
      </c>
      <c r="F8" s="154">
        <v>2973.3879999999995</v>
      </c>
      <c r="G8" s="154">
        <v>3252.6810000000005</v>
      </c>
      <c r="H8" s="155">
        <v>9248.75</v>
      </c>
      <c r="I8" s="159">
        <v>9664.3790000000008</v>
      </c>
      <c r="J8" s="160"/>
      <c r="K8" s="143"/>
      <c r="L8" s="143"/>
      <c r="M8" s="143"/>
      <c r="N8" s="144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61"/>
      <c r="Z8" s="161"/>
      <c r="AA8" s="161"/>
      <c r="AB8" s="161"/>
    </row>
    <row r="9" spans="1:28" s="9" customFormat="1">
      <c r="A9" s="162" t="s">
        <v>62</v>
      </c>
      <c r="B9" s="163">
        <f t="shared" ref="B9:I9" si="1">IFERROR(B8/B7,0)</f>
        <v>0.43274989044898288</v>
      </c>
      <c r="C9" s="163">
        <f t="shared" si="1"/>
        <v>0.44592876827986661</v>
      </c>
      <c r="D9" s="163">
        <f t="shared" si="1"/>
        <v>0.40034204658670974</v>
      </c>
      <c r="E9" s="163">
        <f t="shared" si="1"/>
        <v>0.41433259573525477</v>
      </c>
      <c r="F9" s="163">
        <f t="shared" si="1"/>
        <v>0.43580370374550281</v>
      </c>
      <c r="G9" s="163">
        <f t="shared" si="1"/>
        <v>0.44582276690516576</v>
      </c>
      <c r="H9" s="164">
        <f t="shared" si="1"/>
        <v>0.43190251077147002</v>
      </c>
      <c r="I9" s="165">
        <f t="shared" si="1"/>
        <v>0.43998669347396574</v>
      </c>
      <c r="J9" s="143"/>
      <c r="K9" s="143"/>
      <c r="L9" s="143"/>
      <c r="M9" s="143"/>
      <c r="N9" s="144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66"/>
      <c r="Z9" s="166"/>
      <c r="AA9" s="166"/>
      <c r="AB9" s="166"/>
    </row>
    <row r="10" spans="1:28" s="9" customFormat="1">
      <c r="A10" s="162"/>
      <c r="B10" s="163"/>
      <c r="C10" s="163"/>
      <c r="D10" s="163"/>
      <c r="E10" s="163"/>
      <c r="F10" s="163"/>
      <c r="G10" s="163"/>
      <c r="H10" s="164"/>
      <c r="I10" s="165"/>
      <c r="J10" s="143"/>
      <c r="K10" s="143"/>
      <c r="L10" s="143"/>
      <c r="M10" s="143"/>
      <c r="N10" s="144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66"/>
      <c r="Z10" s="166"/>
      <c r="AA10" s="166"/>
      <c r="AB10" s="166"/>
    </row>
    <row r="11" spans="1:28" s="9" customFormat="1">
      <c r="A11" s="153" t="s">
        <v>63</v>
      </c>
      <c r="B11" s="154">
        <v>509.73899999999981</v>
      </c>
      <c r="C11" s="154">
        <v>535.93000000000052</v>
      </c>
      <c r="D11" s="154">
        <v>710.24499999999853</v>
      </c>
      <c r="E11" s="154">
        <v>425.78200000000004</v>
      </c>
      <c r="F11" s="154">
        <v>515.05499999999972</v>
      </c>
      <c r="G11" s="154">
        <v>752.76200000000017</v>
      </c>
      <c r="H11" s="155">
        <v>1693.5989999999999</v>
      </c>
      <c r="I11" s="159">
        <v>1513.7670000000003</v>
      </c>
      <c r="J11" s="143"/>
      <c r="K11" s="143"/>
      <c r="L11" s="143"/>
      <c r="M11" s="143"/>
      <c r="N11" s="144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61"/>
      <c r="Z11" s="161"/>
      <c r="AA11" s="161"/>
      <c r="AB11" s="161"/>
    </row>
    <row r="12" spans="1:28" s="9" customFormat="1" ht="15" customHeight="1">
      <c r="A12" s="153" t="s">
        <v>64</v>
      </c>
      <c r="B12" s="154">
        <v>420.70100000000002</v>
      </c>
      <c r="C12" s="154">
        <v>424.05100000000004</v>
      </c>
      <c r="D12" s="154">
        <v>459.60799999999995</v>
      </c>
      <c r="E12" s="154">
        <v>386.75299999999999</v>
      </c>
      <c r="F12" s="154">
        <v>431.70599999999996</v>
      </c>
      <c r="G12" s="154">
        <v>649.75800000000015</v>
      </c>
      <c r="H12" s="155">
        <v>1468.2170000000001</v>
      </c>
      <c r="I12" s="159">
        <v>1265.2180000000001</v>
      </c>
      <c r="J12" s="143"/>
      <c r="K12" s="143"/>
      <c r="L12" s="143"/>
      <c r="M12" s="143"/>
      <c r="N12" s="144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</row>
    <row r="13" spans="1:28" s="9" customFormat="1" ht="7.5" customHeight="1">
      <c r="A13" s="167"/>
      <c r="B13" s="154"/>
      <c r="C13" s="154"/>
      <c r="D13" s="154"/>
      <c r="E13" s="154"/>
      <c r="F13" s="154"/>
      <c r="G13" s="154"/>
      <c r="H13" s="155"/>
      <c r="I13" s="156"/>
      <c r="J13" s="143"/>
      <c r="K13" s="143"/>
      <c r="L13" s="143"/>
      <c r="M13" s="143"/>
      <c r="N13" s="144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</row>
    <row r="14" spans="1:28" s="9" customFormat="1" ht="15" customHeight="1">
      <c r="A14" s="153" t="s">
        <v>65</v>
      </c>
      <c r="B14" s="154">
        <v>1015.1780000000001</v>
      </c>
      <c r="C14" s="154">
        <v>1323.3030000000003</v>
      </c>
      <c r="D14" s="154">
        <v>2425.6240000000003</v>
      </c>
      <c r="E14" s="154">
        <v>811.15199999999993</v>
      </c>
      <c r="F14" s="154">
        <v>1295.8790000000004</v>
      </c>
      <c r="G14" s="154">
        <v>1308.4919999999993</v>
      </c>
      <c r="H14" s="155">
        <v>3415.5229999999997</v>
      </c>
      <c r="I14" s="159">
        <v>3443.1420000000003</v>
      </c>
      <c r="J14" s="143"/>
      <c r="K14" s="143"/>
      <c r="L14" s="143"/>
      <c r="M14" s="143"/>
      <c r="N14" s="144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</row>
    <row r="15" spans="1:28" s="9" customFormat="1">
      <c r="A15" s="162" t="s">
        <v>66</v>
      </c>
      <c r="B15" s="163">
        <f t="shared" ref="B15:I15" si="2">IFERROR(B14/B7,0)</f>
        <v>0.13875705862558102</v>
      </c>
      <c r="C15" s="163">
        <f t="shared" si="2"/>
        <v>0.17745680157671082</v>
      </c>
      <c r="D15" s="163">
        <f t="shared" si="2"/>
        <v>0.30509539230771265</v>
      </c>
      <c r="E15" s="163">
        <f t="shared" si="2"/>
        <v>0.11118828407491341</v>
      </c>
      <c r="F15" s="163">
        <f t="shared" si="2"/>
        <v>0.18993446795575239</v>
      </c>
      <c r="G15" s="163">
        <f t="shared" si="2"/>
        <v>0.17934606065374187</v>
      </c>
      <c r="H15" s="164">
        <f t="shared" si="2"/>
        <v>0.15949971177701888</v>
      </c>
      <c r="I15" s="165">
        <f t="shared" si="2"/>
        <v>0.15675468271073986</v>
      </c>
      <c r="J15" s="143"/>
      <c r="K15" s="143"/>
      <c r="L15" s="143"/>
      <c r="M15" s="143"/>
      <c r="N15" s="144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66"/>
      <c r="Z15" s="166"/>
      <c r="AA15" s="166"/>
      <c r="AB15" s="166"/>
    </row>
    <row r="16" spans="1:28" s="9" customFormat="1" ht="6.75" customHeight="1">
      <c r="A16" s="146"/>
      <c r="B16" s="168"/>
      <c r="C16" s="168"/>
      <c r="D16" s="168"/>
      <c r="E16" s="168"/>
      <c r="F16" s="168"/>
      <c r="G16" s="168"/>
      <c r="H16" s="169"/>
      <c r="I16" s="170"/>
      <c r="J16" s="143"/>
      <c r="K16" s="143"/>
      <c r="L16" s="143"/>
      <c r="M16" s="143"/>
      <c r="N16" s="144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</row>
    <row r="17" spans="1:28">
      <c r="A17" s="171" t="s">
        <v>67</v>
      </c>
      <c r="B17" s="14"/>
      <c r="C17" s="14"/>
      <c r="D17" s="14"/>
      <c r="E17" s="14"/>
      <c r="F17" s="14"/>
      <c r="G17" s="14"/>
      <c r="H17" s="172"/>
      <c r="I17" s="105"/>
      <c r="J17" s="143"/>
      <c r="K17" s="143"/>
      <c r="L17" s="143"/>
      <c r="M17" s="143"/>
      <c r="N17" s="144"/>
      <c r="O17" s="145"/>
      <c r="P17" s="145"/>
      <c r="Q17" s="145"/>
      <c r="R17" s="145"/>
      <c r="S17" s="145"/>
      <c r="T17" s="145"/>
      <c r="U17" s="145"/>
      <c r="V17" s="145"/>
      <c r="W17" s="145"/>
      <c r="X17" s="145"/>
    </row>
    <row r="18" spans="1:28">
      <c r="A18" s="173" t="s">
        <v>60</v>
      </c>
      <c r="B18" s="157">
        <v>1826.403</v>
      </c>
      <c r="C18" s="157">
        <v>1759.8799999999997</v>
      </c>
      <c r="D18" s="157">
        <v>1880.3160000000007</v>
      </c>
      <c r="E18" s="157">
        <v>1767.135</v>
      </c>
      <c r="F18" s="157">
        <v>1746.0119999999999</v>
      </c>
      <c r="G18" s="157">
        <v>1767.0230000000001</v>
      </c>
      <c r="H18" s="155">
        <v>5280.17</v>
      </c>
      <c r="I18" s="156">
        <v>5420.3959999999997</v>
      </c>
      <c r="J18" s="143"/>
      <c r="K18" s="143"/>
      <c r="L18" s="143"/>
      <c r="M18" s="143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45"/>
    </row>
    <row r="19" spans="1:28">
      <c r="A19" s="173" t="s">
        <v>61</v>
      </c>
      <c r="B19" s="157">
        <v>1039.3150000000001</v>
      </c>
      <c r="C19" s="157">
        <v>964.54799999999977</v>
      </c>
      <c r="D19" s="157">
        <v>915.60100000000011</v>
      </c>
      <c r="E19" s="157">
        <v>966.149</v>
      </c>
      <c r="F19" s="157">
        <v>946.15</v>
      </c>
      <c r="G19" s="157">
        <v>982.14600000000019</v>
      </c>
      <c r="H19" s="155">
        <v>2894.4450000000002</v>
      </c>
      <c r="I19" s="159">
        <v>3041.18</v>
      </c>
      <c r="J19" s="143"/>
      <c r="K19" s="143"/>
      <c r="L19" s="143"/>
      <c r="M19" s="143"/>
      <c r="N19" s="144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74"/>
      <c r="Z19" s="174"/>
      <c r="AA19" s="174"/>
      <c r="AB19" s="174"/>
    </row>
    <row r="20" spans="1:28" s="178" customFormat="1">
      <c r="A20" s="175" t="s">
        <v>62</v>
      </c>
      <c r="B20" s="176">
        <f t="shared" ref="B20:I20" si="3">IFERROR(B19/B18,0)</f>
        <v>0.5690502041444303</v>
      </c>
      <c r="C20" s="176">
        <f t="shared" si="3"/>
        <v>0.54807600518217148</v>
      </c>
      <c r="D20" s="176">
        <f t="shared" si="3"/>
        <v>0.48693996115546523</v>
      </c>
      <c r="E20" s="176">
        <f t="shared" si="3"/>
        <v>0.54673185693226611</v>
      </c>
      <c r="F20" s="176">
        <f t="shared" si="3"/>
        <v>0.54189203739722291</v>
      </c>
      <c r="G20" s="176">
        <f t="shared" si="3"/>
        <v>0.55581959035055006</v>
      </c>
      <c r="H20" s="164">
        <f t="shared" si="3"/>
        <v>0.54817269140955693</v>
      </c>
      <c r="I20" s="165">
        <f t="shared" si="3"/>
        <v>0.5610623282874535</v>
      </c>
      <c r="J20" s="143"/>
      <c r="K20" s="143"/>
      <c r="L20" s="143"/>
      <c r="M20" s="143"/>
      <c r="N20" s="144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77"/>
      <c r="Z20" s="177"/>
      <c r="AA20" s="177"/>
      <c r="AB20" s="177"/>
    </row>
    <row r="21" spans="1:28" ht="5.25" customHeight="1">
      <c r="A21" s="173"/>
      <c r="B21" s="157"/>
      <c r="C21" s="157"/>
      <c r="D21" s="157"/>
      <c r="E21" s="157"/>
      <c r="F21" s="157"/>
      <c r="G21" s="157"/>
      <c r="H21" s="179"/>
      <c r="I21" s="180"/>
      <c r="J21" s="143"/>
      <c r="K21" s="143"/>
      <c r="L21" s="143"/>
      <c r="M21" s="143"/>
      <c r="N21" s="144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74"/>
      <c r="Z21" s="174"/>
      <c r="AA21" s="174"/>
      <c r="AB21" s="174"/>
    </row>
    <row r="22" spans="1:28">
      <c r="A22" s="173" t="s">
        <v>65</v>
      </c>
      <c r="B22" s="157">
        <v>102.709</v>
      </c>
      <c r="C22" s="157">
        <v>168.41300000000001</v>
      </c>
      <c r="D22" s="157">
        <v>715.00700000000006</v>
      </c>
      <c r="E22" s="157">
        <v>147.654</v>
      </c>
      <c r="F22" s="157">
        <v>151.916</v>
      </c>
      <c r="G22" s="157">
        <v>215.80400000000003</v>
      </c>
      <c r="H22" s="155">
        <v>515.37400000000002</v>
      </c>
      <c r="I22" s="159">
        <v>341.52100000000002</v>
      </c>
      <c r="J22" s="143"/>
      <c r="K22" s="143"/>
      <c r="L22" s="143"/>
      <c r="M22" s="143"/>
      <c r="N22" s="144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74"/>
      <c r="Z22" s="174"/>
      <c r="AA22" s="174"/>
      <c r="AB22" s="174"/>
    </row>
    <row r="23" spans="1:28" ht="13.5" customHeight="1">
      <c r="A23" s="181" t="s">
        <v>66</v>
      </c>
      <c r="B23" s="182">
        <f t="shared" ref="B23:I23" si="4">IFERROR(B22/B18,0)</f>
        <v>5.6235671973819581E-2</v>
      </c>
      <c r="C23" s="182">
        <f t="shared" si="4"/>
        <v>9.5695729254267364E-2</v>
      </c>
      <c r="D23" s="182">
        <f t="shared" si="4"/>
        <v>0.38025895647327351</v>
      </c>
      <c r="E23" s="182">
        <f t="shared" si="4"/>
        <v>8.3555585736234075E-2</v>
      </c>
      <c r="F23" s="182">
        <f t="shared" si="4"/>
        <v>8.7007420338462732E-2</v>
      </c>
      <c r="G23" s="182">
        <f t="shared" si="4"/>
        <v>0.1221285744441357</v>
      </c>
      <c r="H23" s="183">
        <f t="shared" si="4"/>
        <v>9.7605569517648108E-2</v>
      </c>
      <c r="I23" s="184">
        <f t="shared" si="4"/>
        <v>6.3006651174563638E-2</v>
      </c>
      <c r="J23" s="143"/>
      <c r="K23" s="143"/>
      <c r="L23" s="143"/>
      <c r="M23" s="143"/>
      <c r="N23" s="144"/>
      <c r="O23" s="145"/>
      <c r="P23" s="145"/>
      <c r="Q23" s="145"/>
      <c r="R23" s="145"/>
      <c r="S23" s="145"/>
      <c r="T23" s="145"/>
      <c r="U23" s="145"/>
      <c r="V23" s="145"/>
      <c r="W23" s="145"/>
      <c r="X23" s="145"/>
    </row>
    <row r="24" spans="1:28" ht="12.75" customHeight="1">
      <c r="A24" s="171" t="s">
        <v>27</v>
      </c>
      <c r="B24" s="14"/>
      <c r="C24" s="14"/>
      <c r="D24" s="14"/>
      <c r="E24" s="14"/>
      <c r="F24" s="14"/>
      <c r="G24" s="14"/>
      <c r="H24" s="185"/>
      <c r="I24" s="186"/>
      <c r="J24" s="143"/>
      <c r="K24" s="143"/>
      <c r="L24" s="143"/>
      <c r="M24" s="143"/>
      <c r="N24" s="144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87"/>
      <c r="Z24" s="187"/>
      <c r="AA24" s="187"/>
      <c r="AB24" s="187"/>
    </row>
    <row r="25" spans="1:28" ht="12.75" customHeight="1">
      <c r="A25" s="173" t="s">
        <v>60</v>
      </c>
      <c r="B25" s="157">
        <v>1596.3610000000001</v>
      </c>
      <c r="C25" s="157">
        <v>1692.0839999999994</v>
      </c>
      <c r="D25" s="157">
        <v>1881.8970000000008</v>
      </c>
      <c r="E25" s="157">
        <v>1668.6389999999999</v>
      </c>
      <c r="F25" s="157">
        <v>1687.5960000000002</v>
      </c>
      <c r="G25" s="157">
        <v>1768.0179999999996</v>
      </c>
      <c r="H25" s="155">
        <v>5124.2529999999997</v>
      </c>
      <c r="I25" s="156">
        <v>4845.6229999999996</v>
      </c>
      <c r="J25" s="143"/>
      <c r="K25" s="143"/>
      <c r="L25" s="143"/>
      <c r="M25" s="143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45"/>
      <c r="Y25" s="8"/>
      <c r="Z25" s="8"/>
      <c r="AA25" s="8"/>
      <c r="AB25" s="8"/>
    </row>
    <row r="26" spans="1:28" ht="12.75" customHeight="1">
      <c r="A26" s="173" t="s">
        <v>61</v>
      </c>
      <c r="B26" s="157">
        <v>669.94</v>
      </c>
      <c r="C26" s="157">
        <v>814.7199999999998</v>
      </c>
      <c r="D26" s="157">
        <v>772.20100000000002</v>
      </c>
      <c r="E26" s="157">
        <v>700.39800000000002</v>
      </c>
      <c r="F26" s="157">
        <v>825.39499999999987</v>
      </c>
      <c r="G26" s="157">
        <v>841.13400000000024</v>
      </c>
      <c r="H26" s="155">
        <v>2366.9270000000001</v>
      </c>
      <c r="I26" s="159">
        <v>2126.5819999999999</v>
      </c>
      <c r="J26" s="143"/>
      <c r="K26" s="143"/>
      <c r="L26" s="143"/>
      <c r="M26" s="143"/>
      <c r="N26" s="144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88"/>
      <c r="Z26" s="188"/>
      <c r="AA26" s="188"/>
      <c r="AB26" s="188"/>
    </row>
    <row r="27" spans="1:28" ht="12.75" customHeight="1">
      <c r="A27" s="175" t="s">
        <v>62</v>
      </c>
      <c r="B27" s="176">
        <f t="shared" ref="B27:I27" si="5">IFERROR(B26/B25,0)</f>
        <v>0.41966698008783726</v>
      </c>
      <c r="C27" s="176">
        <f t="shared" si="5"/>
        <v>0.48148909864994888</v>
      </c>
      <c r="D27" s="176">
        <f t="shared" si="5"/>
        <v>0.41033117115336265</v>
      </c>
      <c r="E27" s="176">
        <f t="shared" si="5"/>
        <v>0.41974207722581103</v>
      </c>
      <c r="F27" s="176">
        <f t="shared" si="5"/>
        <v>0.48909513888395073</v>
      </c>
      <c r="G27" s="176">
        <f t="shared" si="5"/>
        <v>0.47574968128152567</v>
      </c>
      <c r="H27" s="164">
        <f t="shared" si="5"/>
        <v>0.46190674035805812</v>
      </c>
      <c r="I27" s="189">
        <f t="shared" si="5"/>
        <v>0.4388665812424945</v>
      </c>
      <c r="J27" s="143"/>
      <c r="K27" s="143"/>
      <c r="L27" s="143"/>
      <c r="M27" s="143"/>
      <c r="N27" s="190"/>
      <c r="O27" s="19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s="15" customFormat="1" ht="5.25" customHeight="1">
      <c r="A28" s="173"/>
      <c r="B28" s="157"/>
      <c r="C28" s="157"/>
      <c r="D28" s="157"/>
      <c r="E28" s="157"/>
      <c r="F28" s="157"/>
      <c r="G28" s="157"/>
      <c r="H28" s="179"/>
      <c r="I28" s="180"/>
      <c r="J28" s="143"/>
      <c r="K28" s="143"/>
      <c r="L28" s="143"/>
      <c r="M28" s="143"/>
      <c r="N28" s="192"/>
      <c r="O28" s="193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</row>
    <row r="29" spans="1:28" s="15" customFormat="1" ht="14.25" customHeight="1">
      <c r="A29" s="173" t="s">
        <v>65</v>
      </c>
      <c r="B29" s="157">
        <v>425.39400000000006</v>
      </c>
      <c r="C29" s="157">
        <v>598.12599999999998</v>
      </c>
      <c r="D29" s="157">
        <v>979.17900000000009</v>
      </c>
      <c r="E29" s="157">
        <v>142.17400000000001</v>
      </c>
      <c r="F29" s="157">
        <v>724.93700000000001</v>
      </c>
      <c r="G29" s="157">
        <v>590.61900000000003</v>
      </c>
      <c r="H29" s="155">
        <v>1457.73</v>
      </c>
      <c r="I29" s="159">
        <v>1523.114</v>
      </c>
      <c r="J29" s="143"/>
      <c r="K29" s="143"/>
      <c r="L29" s="143"/>
      <c r="M29" s="143"/>
      <c r="N29" s="194"/>
      <c r="O29" s="195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</row>
    <row r="30" spans="1:28" s="15" customFormat="1" ht="13.5" customHeight="1">
      <c r="A30" s="181" t="s">
        <v>66</v>
      </c>
      <c r="B30" s="182">
        <f t="shared" ref="B30:I30" si="6">IFERROR(B29/B25,0)</f>
        <v>0.26647731935320396</v>
      </c>
      <c r="C30" s="182">
        <f t="shared" si="6"/>
        <v>0.35348481517466046</v>
      </c>
      <c r="D30" s="182">
        <f t="shared" si="6"/>
        <v>0.52031487376833041</v>
      </c>
      <c r="E30" s="182">
        <f t="shared" si="6"/>
        <v>8.5203570095149408E-2</v>
      </c>
      <c r="F30" s="182">
        <f t="shared" si="6"/>
        <v>0.42956785865811481</v>
      </c>
      <c r="G30" s="182">
        <f t="shared" si="6"/>
        <v>0.33405711932797072</v>
      </c>
      <c r="H30" s="183">
        <f t="shared" si="6"/>
        <v>0.28447658614826399</v>
      </c>
      <c r="I30" s="184">
        <f t="shared" si="6"/>
        <v>0.31432779644640124</v>
      </c>
      <c r="J30" s="143"/>
      <c r="K30" s="143"/>
      <c r="L30" s="143"/>
      <c r="M30" s="143"/>
      <c r="N30" s="197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96"/>
      <c r="Z30" s="196"/>
      <c r="AA30" s="196"/>
      <c r="AB30" s="196"/>
    </row>
    <row r="31" spans="1:28">
      <c r="A31" s="171" t="s">
        <v>28</v>
      </c>
      <c r="B31" s="14"/>
      <c r="C31" s="14"/>
      <c r="D31" s="14"/>
      <c r="E31" s="14"/>
      <c r="F31" s="14"/>
      <c r="G31" s="14"/>
      <c r="H31" s="185"/>
      <c r="I31" s="186"/>
      <c r="J31" s="190"/>
      <c r="K31" s="190"/>
      <c r="L31" s="190"/>
      <c r="M31" s="40"/>
      <c r="N31" s="190"/>
      <c r="O31" s="19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>
      <c r="A32" s="173" t="s">
        <v>60</v>
      </c>
      <c r="B32" s="198">
        <v>1085.028</v>
      </c>
      <c r="C32" s="198">
        <v>1153.5480000000002</v>
      </c>
      <c r="D32" s="198">
        <v>1263.5989999999997</v>
      </c>
      <c r="E32" s="198">
        <v>1084.682</v>
      </c>
      <c r="F32" s="198">
        <v>846.76199999999994</v>
      </c>
      <c r="G32" s="198">
        <v>1051.1469999999999</v>
      </c>
      <c r="H32" s="199">
        <v>2982.5909999999999</v>
      </c>
      <c r="I32" s="200">
        <v>3308.7890000000002</v>
      </c>
      <c r="J32" s="190"/>
      <c r="K32" s="201"/>
      <c r="L32" s="190"/>
      <c r="M32" s="202"/>
      <c r="N32" s="190"/>
      <c r="O32" s="203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</row>
    <row r="33" spans="1:33">
      <c r="A33" s="173" t="s">
        <v>61</v>
      </c>
      <c r="B33" s="198">
        <v>499.08800000000002</v>
      </c>
      <c r="C33" s="198">
        <v>527.78099999999995</v>
      </c>
      <c r="D33" s="198">
        <v>542.15700000000015</v>
      </c>
      <c r="E33" s="198">
        <v>472.95600000000002</v>
      </c>
      <c r="F33" s="198">
        <v>355.43899999999996</v>
      </c>
      <c r="G33" s="198">
        <v>499.66599999999994</v>
      </c>
      <c r="H33" s="199">
        <v>1328.0609999999999</v>
      </c>
      <c r="I33" s="200">
        <v>1497.829</v>
      </c>
      <c r="J33" s="190"/>
      <c r="K33" s="190"/>
      <c r="L33" s="190"/>
      <c r="M33" s="40"/>
      <c r="N33" s="190"/>
      <c r="O33" s="193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</row>
    <row r="34" spans="1:33" s="178" customFormat="1">
      <c r="A34" s="175" t="s">
        <v>62</v>
      </c>
      <c r="B34" s="176">
        <f t="shared" ref="B34:I34" si="7">IFERROR(B33/B32,0)</f>
        <v>0.45997706971617325</v>
      </c>
      <c r="C34" s="176">
        <f t="shared" si="7"/>
        <v>0.45752842534510907</v>
      </c>
      <c r="D34" s="176">
        <f t="shared" si="7"/>
        <v>0.4290577944426992</v>
      </c>
      <c r="E34" s="176">
        <f t="shared" si="7"/>
        <v>0.43603194300264964</v>
      </c>
      <c r="F34" s="176">
        <f t="shared" si="7"/>
        <v>0.41976257791445531</v>
      </c>
      <c r="G34" s="176">
        <f t="shared" si="7"/>
        <v>0.47535311426470317</v>
      </c>
      <c r="H34" s="164">
        <f t="shared" si="7"/>
        <v>0.44527090707374894</v>
      </c>
      <c r="I34" s="205">
        <f t="shared" si="7"/>
        <v>0.45268193287634839</v>
      </c>
      <c r="J34" s="206"/>
      <c r="K34" s="206"/>
      <c r="L34" s="206"/>
      <c r="M34" s="207"/>
      <c r="N34" s="206"/>
      <c r="O34" s="193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</row>
    <row r="35" spans="1:33" ht="5.25" customHeight="1">
      <c r="A35" s="173"/>
      <c r="B35" s="198"/>
      <c r="C35" s="198"/>
      <c r="D35" s="198"/>
      <c r="E35" s="198"/>
      <c r="F35" s="198"/>
      <c r="G35" s="198"/>
      <c r="H35" s="179"/>
      <c r="I35" s="208"/>
      <c r="J35" s="190"/>
      <c r="K35" s="190"/>
      <c r="L35" s="190"/>
      <c r="M35" s="40"/>
      <c r="N35" s="190"/>
      <c r="O35" s="209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</row>
    <row r="36" spans="1:33" s="15" customFormat="1" ht="13.5" customHeight="1">
      <c r="A36" s="173" t="s">
        <v>65</v>
      </c>
      <c r="B36" s="157">
        <v>82.510999999999996</v>
      </c>
      <c r="C36" s="157">
        <v>63.442000000000007</v>
      </c>
      <c r="D36" s="157">
        <v>113.59899999999999</v>
      </c>
      <c r="E36" s="157">
        <v>141.39099999999999</v>
      </c>
      <c r="F36" s="157">
        <v>79.119</v>
      </c>
      <c r="G36" s="157">
        <v>79.862000000000023</v>
      </c>
      <c r="H36" s="155">
        <v>300.37200000000001</v>
      </c>
      <c r="I36" s="159">
        <v>246.964</v>
      </c>
      <c r="J36" s="192"/>
      <c r="K36" s="192"/>
      <c r="L36" s="192"/>
      <c r="M36" s="41"/>
      <c r="N36" s="192"/>
      <c r="O36" s="210"/>
      <c r="P36" s="211"/>
      <c r="Q36" s="211"/>
      <c r="R36" s="211"/>
      <c r="S36" s="211"/>
      <c r="T36" s="211"/>
      <c r="U36" s="211"/>
      <c r="V36" s="211"/>
      <c r="W36" s="211"/>
      <c r="X36" s="211"/>
      <c r="Y36" s="196"/>
      <c r="Z36" s="196"/>
      <c r="AA36" s="196"/>
      <c r="AB36" s="196"/>
    </row>
    <row r="37" spans="1:33" s="15" customFormat="1" ht="13.5" customHeight="1">
      <c r="A37" s="181" t="s">
        <v>66</v>
      </c>
      <c r="B37" s="182">
        <f t="shared" ref="B37:I37" si="8">IFERROR(B36/B32,0)</f>
        <v>7.6045042155594142E-2</v>
      </c>
      <c r="C37" s="182">
        <f t="shared" si="8"/>
        <v>5.4997277963292374E-2</v>
      </c>
      <c r="D37" s="182">
        <f t="shared" si="8"/>
        <v>8.9901147436805523E-2</v>
      </c>
      <c r="E37" s="182">
        <f t="shared" si="8"/>
        <v>0.13035249040732674</v>
      </c>
      <c r="F37" s="182">
        <f t="shared" si="8"/>
        <v>9.3437116923055133E-2</v>
      </c>
      <c r="G37" s="182">
        <f t="shared" si="8"/>
        <v>7.5976052826103327E-2</v>
      </c>
      <c r="H37" s="183">
        <f t="shared" si="8"/>
        <v>0.10070841090850205</v>
      </c>
      <c r="I37" s="184">
        <f t="shared" si="8"/>
        <v>7.4638787786105429E-2</v>
      </c>
      <c r="J37" s="143"/>
      <c r="K37" s="143"/>
      <c r="L37" s="143"/>
      <c r="M37" s="143"/>
      <c r="N37" s="197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96"/>
      <c r="Z37" s="196"/>
      <c r="AA37" s="196"/>
      <c r="AB37" s="196"/>
    </row>
    <row r="38" spans="1:33">
      <c r="A38" s="171" t="s">
        <v>29</v>
      </c>
      <c r="B38" s="14"/>
      <c r="C38" s="14"/>
      <c r="D38" s="14"/>
      <c r="E38" s="14"/>
      <c r="F38" s="14"/>
      <c r="G38" s="14"/>
      <c r="H38" s="172"/>
      <c r="I38" s="105"/>
      <c r="J38" s="190"/>
      <c r="K38" s="190"/>
      <c r="L38" s="190"/>
      <c r="M38" s="40"/>
      <c r="N38" s="190"/>
      <c r="O38" s="209"/>
      <c r="P38" s="188"/>
      <c r="Q38" s="188"/>
      <c r="R38" s="188"/>
      <c r="S38" s="188"/>
      <c r="T38" s="188"/>
      <c r="U38" s="188"/>
      <c r="V38" s="188"/>
      <c r="W38" s="188"/>
      <c r="X38" s="188"/>
      <c r="Y38" s="174"/>
      <c r="Z38" s="174"/>
      <c r="AA38" s="174"/>
      <c r="AB38" s="174"/>
    </row>
    <row r="39" spans="1:33">
      <c r="A39" s="173" t="s">
        <v>60</v>
      </c>
      <c r="B39" s="157">
        <v>666.58199999999999</v>
      </c>
      <c r="C39" s="157">
        <v>682.31999999999994</v>
      </c>
      <c r="D39" s="157">
        <v>704.25399999999991</v>
      </c>
      <c r="E39" s="157">
        <v>638.18499999999995</v>
      </c>
      <c r="F39" s="157">
        <v>623.86599999999999</v>
      </c>
      <c r="G39" s="157">
        <v>627.423</v>
      </c>
      <c r="H39" s="155">
        <v>1889.4739999999999</v>
      </c>
      <c r="I39" s="156">
        <v>1998.83</v>
      </c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88"/>
      <c r="Y39" s="174"/>
      <c r="Z39" s="174"/>
      <c r="AA39" s="174"/>
      <c r="AB39" s="174"/>
    </row>
    <row r="40" spans="1:33">
      <c r="A40" s="173" t="s">
        <v>61</v>
      </c>
      <c r="B40" s="157">
        <v>365.63400000000001</v>
      </c>
      <c r="C40" s="157">
        <v>387.72699999999998</v>
      </c>
      <c r="D40" s="157">
        <v>369.01700000000005</v>
      </c>
      <c r="E40" s="157">
        <v>355.75200000000001</v>
      </c>
      <c r="F40" s="157">
        <v>328.73099999999994</v>
      </c>
      <c r="G40" s="157">
        <v>339.06100000000004</v>
      </c>
      <c r="H40" s="155">
        <v>1023.544</v>
      </c>
      <c r="I40" s="200">
        <v>1120.713</v>
      </c>
      <c r="J40" s="190"/>
      <c r="K40" s="190"/>
      <c r="L40" s="190"/>
      <c r="M40" s="40"/>
      <c r="N40" s="190"/>
      <c r="O40" s="190"/>
      <c r="P40" s="174"/>
      <c r="Q40" s="174"/>
      <c r="R40" s="174"/>
      <c r="S40" s="174"/>
      <c r="T40" s="174"/>
      <c r="U40" s="174"/>
      <c r="V40" s="212"/>
      <c r="W40" s="212"/>
      <c r="X40" s="212"/>
      <c r="Y40" s="212"/>
      <c r="Z40" s="212"/>
      <c r="AA40" s="212"/>
      <c r="AB40" s="212"/>
      <c r="AC40" s="14"/>
      <c r="AD40" s="14"/>
      <c r="AE40" s="14"/>
      <c r="AF40" s="14"/>
      <c r="AG40" s="14"/>
    </row>
    <row r="41" spans="1:33" s="178" customFormat="1" ht="15" customHeight="1">
      <c r="A41" s="175" t="s">
        <v>62</v>
      </c>
      <c r="B41" s="176">
        <f t="shared" ref="B41:I41" si="9">IFERROR(B40/B39,0)</f>
        <v>0.54852066212408979</v>
      </c>
      <c r="C41" s="176">
        <f t="shared" si="9"/>
        <v>0.56824803611208818</v>
      </c>
      <c r="D41" s="176">
        <f t="shared" si="9"/>
        <v>0.52398282437870447</v>
      </c>
      <c r="E41" s="176">
        <f t="shared" si="9"/>
        <v>0.55744337457006987</v>
      </c>
      <c r="F41" s="176">
        <f t="shared" si="9"/>
        <v>0.52692565390644774</v>
      </c>
      <c r="G41" s="176">
        <f t="shared" si="9"/>
        <v>0.54040256732698677</v>
      </c>
      <c r="H41" s="164">
        <f t="shared" si="9"/>
        <v>0.54170843314065187</v>
      </c>
      <c r="I41" s="189">
        <f t="shared" si="9"/>
        <v>0.5606845004327532</v>
      </c>
      <c r="J41" s="206"/>
      <c r="K41" s="213"/>
      <c r="L41" s="213"/>
      <c r="M41" s="207"/>
      <c r="N41" s="213"/>
      <c r="O41" s="213"/>
      <c r="V41" s="214"/>
      <c r="W41" s="214"/>
      <c r="X41" s="214"/>
      <c r="Y41" s="215"/>
      <c r="Z41" s="214"/>
      <c r="AA41" s="214"/>
      <c r="AB41" s="214"/>
      <c r="AC41" s="214"/>
      <c r="AD41" s="215"/>
      <c r="AE41" s="214"/>
      <c r="AF41" s="214"/>
      <c r="AG41" s="214"/>
    </row>
    <row r="42" spans="1:33" ht="6.75" customHeight="1">
      <c r="A42" s="173"/>
      <c r="B42" s="157"/>
      <c r="C42" s="157"/>
      <c r="D42" s="157"/>
      <c r="E42" s="157"/>
      <c r="F42" s="157"/>
      <c r="G42" s="157"/>
      <c r="H42" s="179"/>
      <c r="I42" s="208"/>
      <c r="J42" s="190"/>
      <c r="K42" s="190"/>
      <c r="L42" s="190"/>
      <c r="M42" s="40"/>
      <c r="N42" s="190"/>
      <c r="O42" s="190"/>
      <c r="V42" s="216"/>
      <c r="W42" s="216"/>
      <c r="X42" s="216"/>
      <c r="Y42" s="212"/>
      <c r="Z42" s="216"/>
      <c r="AA42" s="216"/>
      <c r="AB42" s="216"/>
      <c r="AC42" s="216"/>
      <c r="AD42" s="212"/>
      <c r="AE42" s="216"/>
      <c r="AF42" s="216"/>
      <c r="AG42" s="216"/>
    </row>
    <row r="43" spans="1:33" s="15" customFormat="1" ht="14.25" customHeight="1">
      <c r="A43" s="173" t="s">
        <v>65</v>
      </c>
      <c r="B43" s="157">
        <v>64.405000000000001</v>
      </c>
      <c r="C43" s="157">
        <v>168.37700000000001</v>
      </c>
      <c r="D43" s="157">
        <v>134.31299999999999</v>
      </c>
      <c r="E43" s="157">
        <v>97.864000000000004</v>
      </c>
      <c r="F43" s="157">
        <v>114.40099999999998</v>
      </c>
      <c r="G43" s="157">
        <v>146.63900000000001</v>
      </c>
      <c r="H43" s="155">
        <v>358.904</v>
      </c>
      <c r="I43" s="159">
        <v>332.69200000000001</v>
      </c>
      <c r="J43" s="143"/>
      <c r="K43" s="143"/>
      <c r="L43" s="143"/>
      <c r="M43" s="143"/>
      <c r="N43" s="194"/>
      <c r="O43" s="195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</row>
    <row r="44" spans="1:33" s="15" customFormat="1" ht="13.5" customHeight="1">
      <c r="A44" s="181" t="s">
        <v>66</v>
      </c>
      <c r="B44" s="182">
        <f t="shared" ref="B44:I44" si="10">IFERROR(B43/B39,0)</f>
        <v>9.6619770710880279E-2</v>
      </c>
      <c r="C44" s="182">
        <f t="shared" si="10"/>
        <v>0.24677130964943139</v>
      </c>
      <c r="D44" s="182">
        <f t="shared" si="10"/>
        <v>0.1907167016445771</v>
      </c>
      <c r="E44" s="182">
        <f t="shared" si="10"/>
        <v>0.15334738359566585</v>
      </c>
      <c r="F44" s="182">
        <f t="shared" si="10"/>
        <v>0.18337431435596743</v>
      </c>
      <c r="G44" s="182">
        <f t="shared" si="10"/>
        <v>0.23371632853752575</v>
      </c>
      <c r="H44" s="183">
        <f t="shared" si="10"/>
        <v>0.18994916045417931</v>
      </c>
      <c r="I44" s="184">
        <f t="shared" si="10"/>
        <v>0.16644336937108209</v>
      </c>
      <c r="J44" s="143"/>
      <c r="K44" s="143"/>
      <c r="L44" s="143"/>
      <c r="M44" s="143"/>
      <c r="N44" s="197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96"/>
      <c r="Z44" s="196"/>
      <c r="AA44" s="196"/>
      <c r="AB44" s="196"/>
    </row>
    <row r="45" spans="1:33">
      <c r="A45" s="171" t="s">
        <v>43</v>
      </c>
      <c r="B45" s="14"/>
      <c r="C45" s="14"/>
      <c r="D45" s="14"/>
      <c r="E45" s="14"/>
      <c r="F45" s="14"/>
      <c r="G45" s="14"/>
      <c r="H45" s="185"/>
      <c r="I45" s="186"/>
      <c r="J45" s="190"/>
      <c r="K45" s="190"/>
      <c r="L45" s="190"/>
      <c r="M45" s="40"/>
      <c r="N45" s="190"/>
      <c r="O45" s="191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33">
      <c r="A46" s="173" t="s">
        <v>60</v>
      </c>
      <c r="B46" s="198">
        <v>274.976</v>
      </c>
      <c r="C46" s="198">
        <v>272.73700000000008</v>
      </c>
      <c r="D46" s="198">
        <v>254.54899999999998</v>
      </c>
      <c r="E46" s="198">
        <v>283.66899999999998</v>
      </c>
      <c r="F46" s="198">
        <v>295.95699999999999</v>
      </c>
      <c r="G46" s="198">
        <v>291.947</v>
      </c>
      <c r="H46" s="199">
        <v>871.57299999999998</v>
      </c>
      <c r="I46" s="200">
        <v>807.31500000000005</v>
      </c>
      <c r="J46" s="190"/>
      <c r="K46" s="201"/>
      <c r="L46" s="190"/>
      <c r="M46" s="202"/>
      <c r="N46" s="190"/>
      <c r="O46" s="203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</row>
    <row r="47" spans="1:33">
      <c r="A47" s="173" t="s">
        <v>61</v>
      </c>
      <c r="B47" s="198">
        <v>75.01100000000001</v>
      </c>
      <c r="C47" s="198">
        <v>91.929999999999978</v>
      </c>
      <c r="D47" s="198">
        <v>53.846000000000004</v>
      </c>
      <c r="E47" s="198">
        <v>49.640999999999998</v>
      </c>
      <c r="F47" s="198">
        <v>74.677999999999997</v>
      </c>
      <c r="G47" s="198">
        <v>73.273999999999987</v>
      </c>
      <c r="H47" s="199">
        <v>197.59299999999999</v>
      </c>
      <c r="I47" s="200">
        <v>225.73599999999999</v>
      </c>
      <c r="J47" s="190"/>
      <c r="K47" s="190"/>
      <c r="L47" s="190"/>
      <c r="M47" s="40"/>
      <c r="N47" s="190"/>
      <c r="O47" s="193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</row>
    <row r="48" spans="1:33" s="178" customFormat="1">
      <c r="A48" s="175" t="s">
        <v>62</v>
      </c>
      <c r="B48" s="176">
        <f t="shared" ref="B48:I48" si="11">IFERROR(B47/B46,0)</f>
        <v>0.27279107994879559</v>
      </c>
      <c r="C48" s="176">
        <f t="shared" si="11"/>
        <v>0.33706464469433906</v>
      </c>
      <c r="D48" s="176">
        <f t="shared" si="11"/>
        <v>0.21153491076374298</v>
      </c>
      <c r="E48" s="176">
        <f t="shared" si="11"/>
        <v>0.1749962103719476</v>
      </c>
      <c r="F48" s="176">
        <f t="shared" si="11"/>
        <v>0.25232719618052624</v>
      </c>
      <c r="G48" s="176">
        <f t="shared" si="11"/>
        <v>0.250983911463382</v>
      </c>
      <c r="H48" s="164">
        <f t="shared" si="11"/>
        <v>0.22670849142871566</v>
      </c>
      <c r="I48" s="205">
        <f t="shared" si="11"/>
        <v>0.27961328601599122</v>
      </c>
      <c r="J48" s="206"/>
      <c r="K48" s="206"/>
      <c r="L48" s="206"/>
      <c r="M48" s="207"/>
      <c r="N48" s="206"/>
      <c r="O48" s="193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</row>
    <row r="49" spans="1:33" ht="5.25" customHeight="1">
      <c r="A49" s="173"/>
      <c r="B49" s="198"/>
      <c r="C49" s="198"/>
      <c r="D49" s="198"/>
      <c r="E49" s="198"/>
      <c r="F49" s="198"/>
      <c r="G49" s="198"/>
      <c r="H49" s="179"/>
      <c r="I49" s="208"/>
      <c r="J49" s="190"/>
      <c r="K49" s="190"/>
      <c r="L49" s="190"/>
      <c r="M49" s="40"/>
      <c r="N49" s="190"/>
      <c r="O49" s="209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</row>
    <row r="50" spans="1:33" s="15" customFormat="1" ht="13.5" customHeight="1">
      <c r="A50" s="173" t="s">
        <v>65</v>
      </c>
      <c r="B50" s="157">
        <v>69.26400000000001</v>
      </c>
      <c r="C50" s="157">
        <v>46.097999999999985</v>
      </c>
      <c r="D50" s="157">
        <v>92.304000000000002</v>
      </c>
      <c r="E50" s="157">
        <v>56.77</v>
      </c>
      <c r="F50" s="157">
        <v>18.163000000000004</v>
      </c>
      <c r="G50" s="157">
        <v>32.045999999999992</v>
      </c>
      <c r="H50" s="155">
        <v>106.979</v>
      </c>
      <c r="I50" s="159">
        <v>163.12899999999999</v>
      </c>
      <c r="J50" s="192"/>
      <c r="K50" s="192"/>
      <c r="L50" s="192"/>
      <c r="M50" s="41"/>
      <c r="N50" s="192"/>
      <c r="O50" s="210"/>
      <c r="P50" s="211"/>
      <c r="Q50" s="211"/>
      <c r="R50" s="211"/>
      <c r="S50" s="211"/>
      <c r="T50" s="211"/>
      <c r="U50" s="211"/>
      <c r="V50" s="211"/>
      <c r="W50" s="211"/>
      <c r="X50" s="211"/>
      <c r="Y50" s="196"/>
      <c r="Z50" s="196"/>
      <c r="AA50" s="196"/>
      <c r="AB50" s="196"/>
    </row>
    <row r="51" spans="1:33" s="15" customFormat="1" ht="13.5" customHeight="1">
      <c r="A51" s="181" t="s">
        <v>66</v>
      </c>
      <c r="B51" s="182">
        <f t="shared" ref="B51:I51" si="12">IFERROR(B50/B46,0)</f>
        <v>0.25189107413010592</v>
      </c>
      <c r="C51" s="182">
        <f t="shared" si="12"/>
        <v>0.16901997162101207</v>
      </c>
      <c r="D51" s="182">
        <f t="shared" si="12"/>
        <v>0.36261780639483954</v>
      </c>
      <c r="E51" s="182">
        <f t="shared" si="12"/>
        <v>0.20012761352139291</v>
      </c>
      <c r="F51" s="182">
        <f t="shared" si="12"/>
        <v>6.1370401781339873E-2</v>
      </c>
      <c r="G51" s="182">
        <f t="shared" si="12"/>
        <v>0.10976649871380761</v>
      </c>
      <c r="H51" s="183">
        <f t="shared" si="12"/>
        <v>0.12274244383430878</v>
      </c>
      <c r="I51" s="184">
        <f t="shared" si="12"/>
        <v>0.20206363067699717</v>
      </c>
      <c r="J51" s="143"/>
      <c r="K51" s="143"/>
      <c r="L51" s="143"/>
      <c r="M51" s="143"/>
      <c r="N51" s="197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96"/>
      <c r="Z51" s="196"/>
      <c r="AA51" s="196"/>
      <c r="AB51" s="196"/>
    </row>
    <row r="52" spans="1:33" ht="14.25" customHeight="1">
      <c r="A52" s="150" t="s">
        <v>18</v>
      </c>
      <c r="B52" s="217"/>
      <c r="C52" s="217"/>
      <c r="D52" s="217"/>
      <c r="E52" s="217"/>
      <c r="F52" s="217"/>
      <c r="G52" s="217"/>
      <c r="H52" s="172"/>
      <c r="I52" s="105"/>
      <c r="J52" s="190"/>
      <c r="K52" s="190"/>
      <c r="L52" s="190"/>
      <c r="M52" s="40"/>
      <c r="N52" s="190"/>
      <c r="O52" s="190"/>
      <c r="V52" s="218"/>
      <c r="W52" s="218"/>
      <c r="X52" s="218"/>
      <c r="Y52" s="212"/>
      <c r="Z52" s="218"/>
      <c r="AA52" s="218"/>
      <c r="AB52" s="218"/>
      <c r="AC52" s="218"/>
      <c r="AD52" s="212"/>
      <c r="AE52" s="218"/>
      <c r="AF52" s="218"/>
      <c r="AG52" s="218"/>
    </row>
    <row r="53" spans="1:33" ht="12.65" customHeight="1">
      <c r="A53" s="219" t="s">
        <v>60</v>
      </c>
      <c r="B53" s="154">
        <v>1869.5159999999998</v>
      </c>
      <c r="C53" s="154">
        <v>1911.7950000000001</v>
      </c>
      <c r="D53" s="154">
        <v>1960.0600000000004</v>
      </c>
      <c r="E53" s="154">
        <v>1855.17</v>
      </c>
      <c r="F53" s="154">
        <v>1628.0129999999999</v>
      </c>
      <c r="G53" s="154">
        <v>1754.732</v>
      </c>
      <c r="H53" s="199">
        <v>5237.915</v>
      </c>
      <c r="I53" s="200">
        <v>5631.5709999999999</v>
      </c>
      <c r="J53" s="190"/>
      <c r="K53" s="190"/>
      <c r="L53" s="190"/>
      <c r="M53" s="40"/>
      <c r="N53" s="190"/>
      <c r="O53" s="190"/>
      <c r="V53" s="218"/>
      <c r="W53" s="218"/>
      <c r="X53" s="218"/>
      <c r="Y53" s="212"/>
      <c r="Z53" s="218"/>
      <c r="AA53" s="218"/>
      <c r="AB53" s="218"/>
      <c r="AC53" s="218"/>
      <c r="AD53" s="212"/>
      <c r="AE53" s="218"/>
      <c r="AF53" s="218"/>
      <c r="AG53" s="218"/>
    </row>
    <row r="54" spans="1:33" ht="12.65" customHeight="1">
      <c r="A54" s="219" t="s">
        <v>61</v>
      </c>
      <c r="B54" s="154">
        <v>686.51499999999999</v>
      </c>
      <c r="C54" s="154">
        <v>700.32600000000025</v>
      </c>
      <c r="D54" s="154">
        <v>698.18799999999965</v>
      </c>
      <c r="E54" s="154">
        <v>629.45500000000004</v>
      </c>
      <c r="F54" s="154">
        <v>543.47699999999998</v>
      </c>
      <c r="G54" s="154">
        <v>624.86599999999999</v>
      </c>
      <c r="H54" s="199">
        <v>1797.798</v>
      </c>
      <c r="I54" s="200">
        <v>2089.8760000000002</v>
      </c>
      <c r="J54" s="190"/>
      <c r="K54" s="190"/>
      <c r="L54" s="190"/>
      <c r="M54" s="40"/>
      <c r="N54" s="190"/>
      <c r="O54" s="190"/>
      <c r="V54" s="218"/>
      <c r="W54" s="218"/>
      <c r="X54" s="218"/>
      <c r="Y54" s="212"/>
      <c r="Z54" s="218"/>
      <c r="AA54" s="218"/>
      <c r="AB54" s="218"/>
      <c r="AC54" s="218"/>
      <c r="AD54" s="212"/>
      <c r="AE54" s="218"/>
      <c r="AF54" s="218"/>
      <c r="AG54" s="218"/>
    </row>
    <row r="55" spans="1:33" ht="12.65" customHeight="1">
      <c r="A55" s="220" t="s">
        <v>62</v>
      </c>
      <c r="B55" s="221">
        <f t="shared" ref="B55:I55" si="13">IFERROR(B54/B53,0)</f>
        <v>0.36721536483239514</v>
      </c>
      <c r="C55" s="221">
        <f t="shared" si="13"/>
        <v>0.3663185644904397</v>
      </c>
      <c r="D55" s="221">
        <f t="shared" si="13"/>
        <v>0.35620746303684558</v>
      </c>
      <c r="E55" s="221">
        <f t="shared" si="13"/>
        <v>0.33929774629818293</v>
      </c>
      <c r="F55" s="221">
        <f t="shared" si="13"/>
        <v>0.33382841537506153</v>
      </c>
      <c r="G55" s="221">
        <f t="shared" si="13"/>
        <v>0.35610338216890103</v>
      </c>
      <c r="H55" s="164">
        <f t="shared" si="13"/>
        <v>0.34322779197447839</v>
      </c>
      <c r="I55" s="189">
        <f t="shared" si="13"/>
        <v>0.37110000033738372</v>
      </c>
      <c r="J55" s="190"/>
      <c r="K55" s="190"/>
      <c r="L55" s="190"/>
      <c r="M55" s="40"/>
      <c r="N55" s="190"/>
      <c r="O55" s="190"/>
      <c r="V55" s="218"/>
      <c r="W55" s="218"/>
      <c r="X55" s="218"/>
      <c r="Y55" s="212"/>
      <c r="Z55" s="218"/>
      <c r="AA55" s="218"/>
      <c r="AB55" s="218"/>
      <c r="AC55" s="218"/>
      <c r="AD55" s="212"/>
      <c r="AE55" s="218"/>
      <c r="AF55" s="218"/>
      <c r="AG55" s="218"/>
    </row>
    <row r="56" spans="1:33" ht="4.5" customHeight="1">
      <c r="A56" s="153"/>
      <c r="B56" s="154"/>
      <c r="C56" s="154"/>
      <c r="D56" s="154"/>
      <c r="E56" s="154"/>
      <c r="F56" s="154"/>
      <c r="G56" s="154"/>
      <c r="H56" s="179"/>
      <c r="I56" s="208"/>
      <c r="J56" s="190"/>
      <c r="K56" s="190"/>
      <c r="L56" s="190"/>
      <c r="M56" s="40"/>
      <c r="N56" s="190"/>
      <c r="O56" s="190"/>
      <c r="V56" s="218"/>
      <c r="W56" s="218"/>
      <c r="X56" s="218"/>
      <c r="Y56" s="212"/>
      <c r="Z56" s="218"/>
      <c r="AA56" s="218"/>
      <c r="AB56" s="218"/>
      <c r="AC56" s="218"/>
      <c r="AD56" s="212"/>
      <c r="AE56" s="218"/>
      <c r="AF56" s="218"/>
      <c r="AG56" s="218"/>
    </row>
    <row r="57" spans="1:33" ht="14.25" customHeight="1">
      <c r="A57" s="219" t="s">
        <v>65</v>
      </c>
      <c r="B57" s="154">
        <v>267.78800000000001</v>
      </c>
      <c r="C57" s="154">
        <v>277.43599999999992</v>
      </c>
      <c r="D57" s="154">
        <v>387.40500000000009</v>
      </c>
      <c r="E57" s="154">
        <v>223.35900000000001</v>
      </c>
      <c r="F57" s="154">
        <v>204.34</v>
      </c>
      <c r="G57" s="154">
        <v>239.31599999999997</v>
      </c>
      <c r="H57" s="155">
        <v>667.01499999999999</v>
      </c>
      <c r="I57" s="159">
        <v>829.42</v>
      </c>
      <c r="J57" s="190"/>
      <c r="K57" s="190"/>
      <c r="L57" s="190"/>
      <c r="M57" s="40"/>
      <c r="N57" s="190"/>
      <c r="O57" s="190"/>
      <c r="V57" s="218"/>
      <c r="W57" s="218"/>
      <c r="X57" s="218"/>
      <c r="Y57" s="212"/>
      <c r="Z57" s="218"/>
      <c r="AA57" s="218"/>
      <c r="AB57" s="218"/>
      <c r="AC57" s="218"/>
      <c r="AD57" s="212"/>
      <c r="AE57" s="218"/>
      <c r="AF57" s="218"/>
      <c r="AG57" s="218"/>
    </row>
    <row r="58" spans="1:33" ht="12.65" customHeight="1">
      <c r="A58" s="222" t="s">
        <v>66</v>
      </c>
      <c r="B58" s="223">
        <f t="shared" ref="B58:I58" si="14">IFERROR(B57/B53,0)</f>
        <v>0.1432392127160185</v>
      </c>
      <c r="C58" s="223">
        <f t="shared" si="14"/>
        <v>0.14511806966751137</v>
      </c>
      <c r="D58" s="223">
        <f t="shared" si="14"/>
        <v>0.19764956174810974</v>
      </c>
      <c r="E58" s="223">
        <f t="shared" si="14"/>
        <v>0.120398130629538</v>
      </c>
      <c r="F58" s="223">
        <f t="shared" si="14"/>
        <v>0.12551496824656808</v>
      </c>
      <c r="G58" s="223">
        <f t="shared" si="14"/>
        <v>0.13638321977373183</v>
      </c>
      <c r="H58" s="224">
        <f t="shared" si="14"/>
        <v>0.12734360905054778</v>
      </c>
      <c r="I58" s="225">
        <f t="shared" si="14"/>
        <v>0.14728039476018326</v>
      </c>
      <c r="J58" s="190"/>
      <c r="K58" s="190"/>
      <c r="L58" s="190"/>
      <c r="M58" s="40"/>
      <c r="N58" s="190"/>
      <c r="O58" s="190"/>
      <c r="V58" s="218"/>
      <c r="W58" s="218"/>
      <c r="X58" s="218"/>
      <c r="Y58" s="212"/>
      <c r="Z58" s="218"/>
      <c r="AA58" s="218"/>
      <c r="AB58" s="218"/>
      <c r="AC58" s="218"/>
      <c r="AD58" s="212"/>
      <c r="AE58" s="218"/>
      <c r="AF58" s="218"/>
      <c r="AG58" s="218"/>
    </row>
    <row r="59" spans="1:33">
      <c r="A59" s="171" t="s">
        <v>30</v>
      </c>
      <c r="B59" s="14"/>
      <c r="C59" s="14"/>
      <c r="D59" s="14"/>
      <c r="E59" s="14"/>
      <c r="F59" s="14"/>
      <c r="G59" s="14"/>
      <c r="H59" s="172"/>
      <c r="I59" s="105"/>
      <c r="J59" s="190"/>
      <c r="K59" s="190"/>
      <c r="L59" s="190"/>
      <c r="M59" s="40"/>
      <c r="N59" s="190"/>
      <c r="O59" s="190"/>
      <c r="V59" s="14"/>
      <c r="W59" s="14"/>
      <c r="X59" s="14"/>
      <c r="Y59" s="212"/>
      <c r="Z59" s="14"/>
      <c r="AA59" s="14"/>
      <c r="AB59" s="14"/>
      <c r="AC59" s="14"/>
      <c r="AD59" s="212"/>
      <c r="AE59" s="226"/>
      <c r="AF59" s="14"/>
      <c r="AG59" s="14"/>
    </row>
    <row r="60" spans="1:33">
      <c r="A60" s="173" t="s">
        <v>60</v>
      </c>
      <c r="B60" s="157">
        <v>694.48795516203631</v>
      </c>
      <c r="C60" s="157">
        <v>666.28549687107238</v>
      </c>
      <c r="D60" s="157">
        <v>738.83664615714315</v>
      </c>
      <c r="E60" s="157">
        <v>656.33341748460123</v>
      </c>
      <c r="F60" s="157">
        <v>577.56485446085537</v>
      </c>
      <c r="G60" s="157">
        <v>609.39505683579114</v>
      </c>
      <c r="H60" s="199">
        <v>1843.2933287812477</v>
      </c>
      <c r="I60" s="200">
        <v>2033.4449162137134</v>
      </c>
      <c r="J60" s="190"/>
      <c r="K60" s="201"/>
      <c r="L60" s="190"/>
      <c r="M60" s="202"/>
      <c r="N60" s="190"/>
      <c r="O60" s="190"/>
      <c r="V60" s="227"/>
      <c r="W60" s="227"/>
      <c r="X60" s="227"/>
      <c r="Y60" s="212"/>
      <c r="Z60" s="227"/>
      <c r="AA60" s="227"/>
      <c r="AB60" s="227"/>
      <c r="AC60" s="227"/>
      <c r="AD60" s="212"/>
      <c r="AE60" s="227"/>
      <c r="AF60" s="227"/>
      <c r="AG60" s="227"/>
    </row>
    <row r="61" spans="1:33">
      <c r="A61" s="173" t="s">
        <v>61</v>
      </c>
      <c r="B61" s="157">
        <v>221.29857388841171</v>
      </c>
      <c r="C61" s="157">
        <v>204.76624920111919</v>
      </c>
      <c r="D61" s="157">
        <v>230.83260586328015</v>
      </c>
      <c r="E61" s="157">
        <v>165.51235437137717</v>
      </c>
      <c r="F61" s="157">
        <v>150.97073453083334</v>
      </c>
      <c r="G61" s="157">
        <v>165.28697486578511</v>
      </c>
      <c r="H61" s="199">
        <v>481.77006376799562</v>
      </c>
      <c r="I61" s="200">
        <v>636.2817325514344</v>
      </c>
      <c r="J61" s="190"/>
      <c r="K61" s="190"/>
      <c r="L61" s="190"/>
      <c r="M61" s="40"/>
      <c r="N61" s="190"/>
      <c r="O61" s="190"/>
      <c r="V61" s="227"/>
      <c r="W61" s="227"/>
      <c r="X61" s="227"/>
      <c r="Y61" s="212"/>
      <c r="Z61" s="227"/>
      <c r="AA61" s="227"/>
      <c r="AB61" s="227"/>
      <c r="AC61" s="227"/>
      <c r="AD61" s="212"/>
      <c r="AE61" s="227"/>
      <c r="AF61" s="227"/>
      <c r="AG61" s="227"/>
    </row>
    <row r="62" spans="1:33">
      <c r="A62" s="175" t="s">
        <v>62</v>
      </c>
      <c r="B62" s="228">
        <f t="shared" ref="B62:I62" si="15">IFERROR(B61/B60,0)</f>
        <v>0.3186499812466565</v>
      </c>
      <c r="C62" s="228">
        <f t="shared" si="15"/>
        <v>0.30732508836334749</v>
      </c>
      <c r="D62" s="228">
        <f t="shared" si="15"/>
        <v>0.31242712047905696</v>
      </c>
      <c r="E62" s="228">
        <f t="shared" si="15"/>
        <v>0.25217724705486355</v>
      </c>
      <c r="F62" s="228">
        <f t="shared" si="15"/>
        <v>0.26139183048414771</v>
      </c>
      <c r="G62" s="228">
        <f t="shared" si="15"/>
        <v>0.271231236636571</v>
      </c>
      <c r="H62" s="164">
        <f t="shared" si="15"/>
        <v>0.26136375380175292</v>
      </c>
      <c r="I62" s="205">
        <f t="shared" si="15"/>
        <v>0.31290827082554801</v>
      </c>
      <c r="J62" s="190"/>
      <c r="K62" s="190"/>
      <c r="L62" s="190"/>
      <c r="M62" s="40"/>
      <c r="N62" s="190"/>
      <c r="O62" s="190"/>
      <c r="V62" s="176"/>
      <c r="W62" s="176"/>
      <c r="X62" s="176"/>
      <c r="Y62" s="212"/>
      <c r="Z62" s="176"/>
      <c r="AA62" s="176"/>
      <c r="AB62" s="176"/>
      <c r="AC62" s="176"/>
      <c r="AD62" s="212"/>
      <c r="AE62" s="176"/>
      <c r="AF62" s="176"/>
      <c r="AG62" s="176"/>
    </row>
    <row r="63" spans="1:33" ht="5.25" customHeight="1">
      <c r="A63" s="173"/>
      <c r="B63" s="157"/>
      <c r="C63" s="157"/>
      <c r="D63" s="157"/>
      <c r="E63" s="157"/>
      <c r="F63" s="157"/>
      <c r="G63" s="157"/>
      <c r="H63" s="155"/>
      <c r="I63" s="156"/>
      <c r="J63" s="190"/>
      <c r="K63" s="190"/>
      <c r="L63" s="190"/>
      <c r="M63" s="40"/>
      <c r="N63" s="190"/>
      <c r="O63" s="190"/>
      <c r="V63" s="227"/>
      <c r="W63" s="227"/>
      <c r="X63" s="227"/>
      <c r="Y63" s="212"/>
      <c r="Z63" s="227"/>
      <c r="AA63" s="227"/>
      <c r="AB63" s="227"/>
      <c r="AC63" s="227"/>
      <c r="AD63" s="212"/>
      <c r="AE63" s="227"/>
      <c r="AF63" s="227"/>
      <c r="AG63" s="227"/>
    </row>
    <row r="64" spans="1:33">
      <c r="A64" s="173" t="s">
        <v>65</v>
      </c>
      <c r="B64" s="157">
        <v>47.823999999999998</v>
      </c>
      <c r="C64" s="157">
        <v>127.524</v>
      </c>
      <c r="D64" s="157">
        <v>141.10100000000003</v>
      </c>
      <c r="E64" s="157">
        <v>71.844999999999999</v>
      </c>
      <c r="F64" s="157">
        <v>49.613</v>
      </c>
      <c r="G64" s="157">
        <v>55.675000000000011</v>
      </c>
      <c r="H64" s="155">
        <v>177.13300000000001</v>
      </c>
      <c r="I64" s="159">
        <v>223.898</v>
      </c>
      <c r="J64" s="190"/>
      <c r="K64" s="190"/>
      <c r="L64" s="190"/>
      <c r="M64" s="40"/>
      <c r="N64" s="190"/>
      <c r="O64" s="190"/>
      <c r="V64" s="227"/>
      <c r="W64" s="227"/>
      <c r="X64" s="227"/>
      <c r="Y64" s="212"/>
      <c r="Z64" s="227"/>
      <c r="AA64" s="227"/>
      <c r="AB64" s="227"/>
      <c r="AC64" s="227"/>
      <c r="AD64" s="212"/>
      <c r="AE64" s="227"/>
      <c r="AF64" s="227"/>
      <c r="AG64" s="227"/>
    </row>
    <row r="65" spans="1:33" ht="13.5" customHeight="1">
      <c r="A65" s="181" t="s">
        <v>66</v>
      </c>
      <c r="B65" s="182">
        <f t="shared" ref="B65:I65" si="16">IFERROR(B64/B60,0)</f>
        <v>6.8862245406173833E-2</v>
      </c>
      <c r="C65" s="182">
        <f t="shared" si="16"/>
        <v>0.19139543123610292</v>
      </c>
      <c r="D65" s="182">
        <f t="shared" si="16"/>
        <v>0.19097726234059761</v>
      </c>
      <c r="E65" s="182">
        <f t="shared" si="16"/>
        <v>0.10946418098798941</v>
      </c>
      <c r="F65" s="182">
        <f t="shared" si="16"/>
        <v>8.5900309925043286E-2</v>
      </c>
      <c r="G65" s="182">
        <f t="shared" si="16"/>
        <v>9.1361095524938457E-2</v>
      </c>
      <c r="H65" s="183">
        <f t="shared" si="16"/>
        <v>9.6095937219670371E-2</v>
      </c>
      <c r="I65" s="184">
        <f t="shared" si="16"/>
        <v>0.11010772812911962</v>
      </c>
      <c r="J65" s="143"/>
      <c r="K65" s="143"/>
      <c r="L65" s="143"/>
      <c r="M65" s="143"/>
      <c r="N65" s="144"/>
      <c r="O65" s="145"/>
      <c r="P65" s="145"/>
      <c r="Q65" s="145"/>
      <c r="R65" s="145"/>
      <c r="S65" s="145"/>
      <c r="T65" s="145"/>
      <c r="U65" s="145"/>
      <c r="V65" s="145"/>
      <c r="W65" s="145"/>
      <c r="X65" s="145"/>
    </row>
    <row r="66" spans="1:33">
      <c r="A66" s="171" t="s">
        <v>31</v>
      </c>
      <c r="B66" s="14"/>
      <c r="C66" s="14"/>
      <c r="D66" s="14"/>
      <c r="E66" s="14"/>
      <c r="F66" s="14"/>
      <c r="G66" s="14"/>
      <c r="H66" s="229"/>
      <c r="I66" s="230"/>
      <c r="J66" s="190"/>
      <c r="K66" s="190"/>
      <c r="L66" s="190"/>
      <c r="M66" s="40"/>
      <c r="N66" s="190"/>
      <c r="O66" s="190"/>
      <c r="V66" s="231"/>
      <c r="W66" s="231"/>
      <c r="X66" s="231"/>
      <c r="Y66" s="212"/>
      <c r="Z66" s="231"/>
      <c r="AA66" s="231"/>
      <c r="AB66" s="231"/>
      <c r="AC66" s="231"/>
      <c r="AD66" s="212"/>
      <c r="AE66" s="231"/>
      <c r="AF66" s="231"/>
      <c r="AG66" s="231"/>
    </row>
    <row r="67" spans="1:33">
      <c r="A67" s="173" t="s">
        <v>60</v>
      </c>
      <c r="B67" s="157">
        <v>359.90042023479356</v>
      </c>
      <c r="C67" s="157">
        <v>407.46710413632184</v>
      </c>
      <c r="D67" s="157">
        <v>379.01631117888905</v>
      </c>
      <c r="E67" s="157">
        <v>382.48133365485779</v>
      </c>
      <c r="F67" s="157">
        <v>348.70562727275484</v>
      </c>
      <c r="G67" s="157">
        <v>392.32068427253705</v>
      </c>
      <c r="H67" s="199">
        <v>1123.5076452001497</v>
      </c>
      <c r="I67" s="200">
        <v>1096.5417277108231</v>
      </c>
      <c r="J67" s="190"/>
      <c r="K67" s="201"/>
      <c r="L67" s="190"/>
      <c r="M67" s="202"/>
      <c r="N67" s="190"/>
      <c r="O67" s="190"/>
      <c r="V67" s="227"/>
      <c r="W67" s="227"/>
      <c r="X67" s="227"/>
      <c r="Y67" s="212"/>
      <c r="Z67" s="227"/>
      <c r="AA67" s="227"/>
      <c r="AB67" s="227"/>
      <c r="AC67" s="227"/>
      <c r="AD67" s="212"/>
      <c r="AE67" s="227"/>
      <c r="AF67" s="227"/>
      <c r="AG67" s="227"/>
    </row>
    <row r="68" spans="1:33">
      <c r="A68" s="173" t="s">
        <v>61</v>
      </c>
      <c r="B68" s="157">
        <v>179.23846021330422</v>
      </c>
      <c r="C68" s="157">
        <v>202.08359335125175</v>
      </c>
      <c r="D68" s="157">
        <v>158.5371514998825</v>
      </c>
      <c r="E68" s="157">
        <v>167.57852168128633</v>
      </c>
      <c r="F68" s="157">
        <v>146.86550277913491</v>
      </c>
      <c r="G68" s="157">
        <v>179.25771444910526</v>
      </c>
      <c r="H68" s="199">
        <v>493.70173890952651</v>
      </c>
      <c r="I68" s="200">
        <v>523.47054705067592</v>
      </c>
      <c r="J68" s="190"/>
      <c r="K68" s="190"/>
      <c r="L68" s="190"/>
      <c r="M68" s="40"/>
      <c r="N68" s="190"/>
      <c r="V68" s="227"/>
      <c r="W68" s="227"/>
      <c r="X68" s="227"/>
      <c r="Y68" s="212"/>
      <c r="Z68" s="227"/>
      <c r="AA68" s="227"/>
      <c r="AB68" s="227"/>
      <c r="AC68" s="227"/>
      <c r="AD68" s="212"/>
      <c r="AE68" s="227"/>
      <c r="AF68" s="227"/>
      <c r="AG68" s="227"/>
    </row>
    <row r="69" spans="1:33">
      <c r="A69" s="175" t="s">
        <v>62</v>
      </c>
      <c r="B69" s="232">
        <f t="shared" ref="B69:I69" si="17">IFERROR(B68/B67,0)</f>
        <v>0.49802236989990667</v>
      </c>
      <c r="C69" s="232">
        <f t="shared" si="17"/>
        <v>0.4959506946691894</v>
      </c>
      <c r="D69" s="232">
        <f t="shared" si="17"/>
        <v>0.41828582787577112</v>
      </c>
      <c r="E69" s="232">
        <f t="shared" si="17"/>
        <v>0.43813516356462318</v>
      </c>
      <c r="F69" s="232">
        <f t="shared" si="17"/>
        <v>0.42117330863794133</v>
      </c>
      <c r="G69" s="232">
        <f t="shared" si="17"/>
        <v>0.45691629739455347</v>
      </c>
      <c r="H69" s="164">
        <f t="shared" si="17"/>
        <v>0.43942890911220722</v>
      </c>
      <c r="I69" s="205">
        <f t="shared" si="17"/>
        <v>0.47738315270818776</v>
      </c>
      <c r="J69" s="190"/>
      <c r="K69" s="190"/>
      <c r="L69" s="190"/>
      <c r="M69" s="40"/>
      <c r="N69" s="190"/>
      <c r="V69" s="176"/>
      <c r="W69" s="176"/>
      <c r="X69" s="176"/>
      <c r="Y69" s="212"/>
      <c r="Z69" s="176"/>
      <c r="AA69" s="176"/>
      <c r="AB69" s="176"/>
      <c r="AC69" s="176"/>
      <c r="AD69" s="212"/>
      <c r="AE69" s="176"/>
      <c r="AF69" s="176"/>
      <c r="AG69" s="176"/>
    </row>
    <row r="70" spans="1:33" ht="5.25" customHeight="1">
      <c r="A70" s="173"/>
      <c r="B70" s="157"/>
      <c r="C70" s="157"/>
      <c r="D70" s="157"/>
      <c r="E70" s="157"/>
      <c r="F70" s="157"/>
      <c r="G70" s="157"/>
      <c r="H70" s="155"/>
      <c r="I70" s="156"/>
      <c r="J70" s="190"/>
      <c r="K70" s="190"/>
      <c r="L70" s="190"/>
      <c r="M70" s="40"/>
      <c r="N70" s="190"/>
      <c r="V70" s="227"/>
      <c r="W70" s="227"/>
      <c r="X70" s="227"/>
      <c r="Y70" s="212"/>
      <c r="Z70" s="227"/>
      <c r="AA70" s="227"/>
      <c r="AB70" s="227"/>
      <c r="AC70" s="227"/>
      <c r="AD70" s="212"/>
      <c r="AE70" s="227"/>
      <c r="AF70" s="227"/>
      <c r="AG70" s="227"/>
    </row>
    <row r="71" spans="1:33">
      <c r="A71" s="173" t="s">
        <v>65</v>
      </c>
      <c r="B71" s="157">
        <v>40.551000000000002</v>
      </c>
      <c r="C71" s="157">
        <v>40.331999999999994</v>
      </c>
      <c r="D71" s="157">
        <v>63.598000000000013</v>
      </c>
      <c r="E71" s="157">
        <v>32.74</v>
      </c>
      <c r="F71" s="157">
        <v>50.207000000000001</v>
      </c>
      <c r="G71" s="157">
        <v>71.12700000000001</v>
      </c>
      <c r="H71" s="155">
        <v>154.07400000000001</v>
      </c>
      <c r="I71" s="159">
        <v>122.077</v>
      </c>
      <c r="J71" s="190"/>
      <c r="K71" s="190"/>
      <c r="L71" s="190"/>
      <c r="M71" s="40"/>
      <c r="N71" s="190"/>
      <c r="V71" s="227"/>
      <c r="W71" s="227"/>
      <c r="X71" s="227"/>
      <c r="Y71" s="212"/>
      <c r="Z71" s="227"/>
      <c r="AA71" s="227"/>
      <c r="AB71" s="227"/>
      <c r="AC71" s="227"/>
      <c r="AD71" s="212"/>
      <c r="AE71" s="227"/>
      <c r="AF71" s="227"/>
      <c r="AG71" s="227"/>
    </row>
    <row r="72" spans="1:33" ht="13.5" customHeight="1">
      <c r="A72" s="181" t="s">
        <v>66</v>
      </c>
      <c r="B72" s="182">
        <f t="shared" ref="B72:I72" si="18">IFERROR(B71/B67,0)</f>
        <v>0.11267283315075083</v>
      </c>
      <c r="C72" s="182">
        <f t="shared" si="18"/>
        <v>9.8982223572351383E-2</v>
      </c>
      <c r="D72" s="182">
        <f t="shared" si="18"/>
        <v>0.16779752776914889</v>
      </c>
      <c r="E72" s="182">
        <f t="shared" si="18"/>
        <v>8.5598948547757917E-2</v>
      </c>
      <c r="F72" s="182">
        <f t="shared" si="18"/>
        <v>0.14398104324461755</v>
      </c>
      <c r="G72" s="182">
        <f t="shared" si="18"/>
        <v>0.18129811363855991</v>
      </c>
      <c r="H72" s="183">
        <f t="shared" si="18"/>
        <v>0.13713658350099805</v>
      </c>
      <c r="I72" s="184">
        <f t="shared" si="18"/>
        <v>0.11132909666360986</v>
      </c>
      <c r="J72" s="143"/>
      <c r="K72" s="143"/>
      <c r="L72" s="143"/>
      <c r="M72" s="143"/>
      <c r="N72" s="144"/>
      <c r="O72" s="145"/>
      <c r="P72" s="145"/>
      <c r="Q72" s="145"/>
      <c r="R72" s="145"/>
      <c r="S72" s="145"/>
      <c r="T72" s="145"/>
      <c r="U72" s="145"/>
      <c r="V72" s="145"/>
      <c r="W72" s="145"/>
      <c r="X72" s="145"/>
    </row>
    <row r="73" spans="1:33">
      <c r="A73" s="171" t="s">
        <v>32</v>
      </c>
      <c r="B73" s="14"/>
      <c r="C73" s="14"/>
      <c r="D73" s="14"/>
      <c r="E73" s="14"/>
      <c r="F73" s="14"/>
      <c r="G73" s="14"/>
      <c r="H73" s="229"/>
      <c r="I73" s="230"/>
      <c r="J73" s="190"/>
      <c r="K73" s="190"/>
      <c r="L73" s="190"/>
      <c r="M73" s="40"/>
      <c r="N73" s="190"/>
      <c r="V73" s="231"/>
      <c r="W73" s="231"/>
      <c r="X73" s="231"/>
      <c r="Y73" s="212"/>
      <c r="Z73" s="231"/>
      <c r="AA73" s="231"/>
      <c r="AB73" s="231"/>
      <c r="AC73" s="231"/>
      <c r="AD73" s="212"/>
      <c r="AE73" s="231"/>
      <c r="AF73" s="231"/>
      <c r="AG73" s="231"/>
    </row>
    <row r="74" spans="1:33">
      <c r="A74" s="173" t="s">
        <v>60</v>
      </c>
      <c r="B74" s="157">
        <v>612.8636595132981</v>
      </c>
      <c r="C74" s="157">
        <v>627.8728453145452</v>
      </c>
      <c r="D74" s="157">
        <v>615.60484539357731</v>
      </c>
      <c r="E74" s="157">
        <v>594.3915800134539</v>
      </c>
      <c r="F74" s="157">
        <v>519.98756460500636</v>
      </c>
      <c r="G74" s="157">
        <v>570.98499560393998</v>
      </c>
      <c r="H74" s="199">
        <v>1685.3641402224002</v>
      </c>
      <c r="I74" s="200">
        <v>1884.9789601804891</v>
      </c>
      <c r="J74" s="190"/>
      <c r="K74" s="201"/>
      <c r="L74" s="190"/>
      <c r="M74" s="202"/>
      <c r="N74" s="190"/>
      <c r="V74" s="227"/>
      <c r="W74" s="227"/>
      <c r="X74" s="227"/>
      <c r="Y74" s="212"/>
      <c r="Z74" s="227"/>
      <c r="AA74" s="227"/>
      <c r="AB74" s="227"/>
      <c r="AC74" s="227"/>
      <c r="AD74" s="212"/>
      <c r="AE74" s="227"/>
      <c r="AF74" s="227"/>
      <c r="AG74" s="227"/>
    </row>
    <row r="75" spans="1:33">
      <c r="A75" s="173" t="s">
        <v>61</v>
      </c>
      <c r="B75" s="157">
        <v>198.5741765905247</v>
      </c>
      <c r="C75" s="157">
        <v>203.57696424322677</v>
      </c>
      <c r="D75" s="157">
        <v>204.41761521630826</v>
      </c>
      <c r="E75" s="157">
        <v>200.42377136977046</v>
      </c>
      <c r="F75" s="157">
        <v>170.54487886751008</v>
      </c>
      <c r="G75" s="157">
        <v>204.49365906675649</v>
      </c>
      <c r="H75" s="199">
        <v>575.46230930403703</v>
      </c>
      <c r="I75" s="200">
        <v>662.76930252480724</v>
      </c>
      <c r="J75" s="190"/>
      <c r="K75" s="190"/>
      <c r="L75" s="190"/>
      <c r="M75" s="40"/>
      <c r="N75" s="190"/>
      <c r="V75" s="227"/>
      <c r="W75" s="227"/>
      <c r="X75" s="227"/>
      <c r="Y75" s="212"/>
      <c r="Z75" s="227"/>
      <c r="AA75" s="227"/>
      <c r="AB75" s="227"/>
      <c r="AC75" s="227"/>
      <c r="AD75" s="212"/>
      <c r="AE75" s="227"/>
      <c r="AF75" s="227"/>
      <c r="AG75" s="227"/>
    </row>
    <row r="76" spans="1:33">
      <c r="A76" s="175" t="s">
        <v>62</v>
      </c>
      <c r="B76" s="232">
        <f t="shared" ref="B76:I76" si="19">IFERROR(B75/B74,0)</f>
        <v>0.3240103626771102</v>
      </c>
      <c r="C76" s="232">
        <f t="shared" si="19"/>
        <v>0.32423278974780462</v>
      </c>
      <c r="D76" s="232">
        <f t="shared" si="19"/>
        <v>0.33205978923966567</v>
      </c>
      <c r="E76" s="232">
        <f t="shared" si="19"/>
        <v>0.33719147126080407</v>
      </c>
      <c r="F76" s="232">
        <f t="shared" si="19"/>
        <v>0.32797876425575601</v>
      </c>
      <c r="G76" s="232">
        <f t="shared" si="19"/>
        <v>0.358141913782621</v>
      </c>
      <c r="H76" s="164">
        <f t="shared" si="19"/>
        <v>0.34144686929680323</v>
      </c>
      <c r="I76" s="205">
        <f t="shared" si="19"/>
        <v>0.35160567652242986</v>
      </c>
      <c r="J76" s="190"/>
      <c r="K76" s="190"/>
      <c r="L76" s="190"/>
      <c r="M76" s="40"/>
      <c r="N76" s="190"/>
      <c r="V76" s="176"/>
      <c r="W76" s="176"/>
      <c r="X76" s="176"/>
      <c r="Y76" s="212"/>
      <c r="Z76" s="176"/>
      <c r="AA76" s="176"/>
      <c r="AB76" s="176"/>
      <c r="AC76" s="176"/>
      <c r="AD76" s="212"/>
      <c r="AE76" s="176"/>
      <c r="AF76" s="176"/>
      <c r="AG76" s="176"/>
    </row>
    <row r="77" spans="1:33" ht="5.25" customHeight="1">
      <c r="A77" s="173"/>
      <c r="B77" s="157"/>
      <c r="C77" s="157"/>
      <c r="D77" s="157"/>
      <c r="E77" s="157"/>
      <c r="F77" s="157"/>
      <c r="G77" s="157"/>
      <c r="H77" s="155"/>
      <c r="I77" s="156"/>
      <c r="J77" s="190"/>
      <c r="K77" s="190"/>
      <c r="L77" s="190"/>
      <c r="M77" s="40"/>
      <c r="N77" s="190"/>
      <c r="V77" s="227"/>
      <c r="W77" s="227"/>
      <c r="X77" s="227"/>
      <c r="Y77" s="212"/>
      <c r="Z77" s="227"/>
      <c r="AA77" s="227"/>
      <c r="AB77" s="227"/>
      <c r="AC77" s="227"/>
      <c r="AD77" s="212"/>
      <c r="AE77" s="227"/>
      <c r="AF77" s="227"/>
      <c r="AG77" s="227"/>
    </row>
    <row r="78" spans="1:33" ht="13.5" customHeight="1">
      <c r="A78" s="173" t="s">
        <v>65</v>
      </c>
      <c r="B78" s="157">
        <v>158.81200000000001</v>
      </c>
      <c r="C78" s="157">
        <v>96.836999999999989</v>
      </c>
      <c r="D78" s="157">
        <v>149.35500000000002</v>
      </c>
      <c r="E78" s="157">
        <v>93.111999999999995</v>
      </c>
      <c r="F78" s="157">
        <v>90.387</v>
      </c>
      <c r="G78" s="157">
        <v>78.14500000000001</v>
      </c>
      <c r="H78" s="155">
        <v>261.64400000000001</v>
      </c>
      <c r="I78" s="159">
        <v>431.56299999999999</v>
      </c>
      <c r="J78" s="190"/>
      <c r="K78" s="190"/>
      <c r="L78" s="190"/>
      <c r="M78" s="40"/>
      <c r="N78" s="190"/>
      <c r="V78" s="227"/>
      <c r="W78" s="227"/>
      <c r="X78" s="227"/>
      <c r="Y78" s="212"/>
      <c r="Z78" s="227"/>
      <c r="AA78" s="227"/>
      <c r="AB78" s="227"/>
      <c r="AC78" s="227"/>
      <c r="AD78" s="212"/>
      <c r="AE78" s="227"/>
      <c r="AF78" s="227"/>
      <c r="AG78" s="227"/>
    </row>
    <row r="79" spans="1:33" ht="13.5" customHeight="1">
      <c r="A79" s="181" t="s">
        <v>66</v>
      </c>
      <c r="B79" s="182">
        <f t="shared" ref="B79:I79" si="20">IFERROR(B78/B74,0)</f>
        <v>0.25913104413160926</v>
      </c>
      <c r="C79" s="182">
        <f t="shared" si="20"/>
        <v>0.15423027245506626</v>
      </c>
      <c r="D79" s="182">
        <f t="shared" si="20"/>
        <v>0.24261504943891765</v>
      </c>
      <c r="E79" s="182">
        <f t="shared" si="20"/>
        <v>0.15665094044214495</v>
      </c>
      <c r="F79" s="182">
        <f t="shared" si="20"/>
        <v>0.17382531074307497</v>
      </c>
      <c r="G79" s="182">
        <f t="shared" si="20"/>
        <v>0.13685998861904383</v>
      </c>
      <c r="H79" s="183">
        <f t="shared" si="20"/>
        <v>0.15524478880004741</v>
      </c>
      <c r="I79" s="184">
        <f t="shared" si="20"/>
        <v>0.22894844404983558</v>
      </c>
      <c r="J79" s="143"/>
      <c r="K79" s="143"/>
      <c r="L79" s="143"/>
      <c r="M79" s="143"/>
      <c r="N79" s="144"/>
      <c r="O79" s="145"/>
      <c r="P79" s="145"/>
      <c r="Q79" s="145"/>
      <c r="R79" s="145"/>
      <c r="S79" s="145"/>
      <c r="T79" s="145"/>
      <c r="U79" s="145"/>
      <c r="V79" s="145"/>
      <c r="W79" s="145"/>
      <c r="X79" s="145"/>
    </row>
    <row r="80" spans="1:33">
      <c r="A80" s="171" t="s">
        <v>33</v>
      </c>
      <c r="B80" s="14"/>
      <c r="C80" s="14"/>
      <c r="D80" s="14"/>
      <c r="E80" s="14"/>
      <c r="F80" s="14"/>
      <c r="G80" s="14"/>
      <c r="H80" s="229"/>
      <c r="I80" s="230"/>
      <c r="J80" s="190"/>
      <c r="K80" s="190"/>
      <c r="L80" s="190"/>
      <c r="M80" s="40"/>
      <c r="N80" s="190"/>
      <c r="V80" s="231"/>
      <c r="W80" s="231"/>
      <c r="X80" s="231"/>
      <c r="Y80" s="143"/>
      <c r="Z80" s="231"/>
      <c r="AA80" s="231"/>
      <c r="AB80" s="231"/>
      <c r="AC80" s="231"/>
      <c r="AD80" s="143"/>
      <c r="AE80" s="231"/>
      <c r="AF80" s="231"/>
      <c r="AG80" s="231"/>
    </row>
    <row r="81" spans="1:33">
      <c r="A81" s="173" t="s">
        <v>60</v>
      </c>
      <c r="B81" s="157">
        <v>116.14123361928209</v>
      </c>
      <c r="C81" s="157">
        <v>115.2836976608541</v>
      </c>
      <c r="D81" s="157">
        <v>130.03157014875762</v>
      </c>
      <c r="E81" s="157">
        <v>128.24984731482448</v>
      </c>
      <c r="F81" s="157">
        <v>96.744830939332019</v>
      </c>
      <c r="G81" s="157">
        <v>86.874106119011742</v>
      </c>
      <c r="H81" s="199">
        <v>311.86878437316824</v>
      </c>
      <c r="I81" s="200">
        <v>351.15597603760239</v>
      </c>
      <c r="J81" s="190"/>
      <c r="K81" s="201"/>
      <c r="L81" s="190"/>
      <c r="M81" s="202"/>
      <c r="N81" s="190"/>
      <c r="V81" s="227"/>
      <c r="W81" s="227"/>
      <c r="X81" s="227"/>
      <c r="Y81" s="143"/>
      <c r="Z81" s="227"/>
      <c r="AA81" s="227"/>
      <c r="AB81" s="227"/>
      <c r="AC81" s="227"/>
      <c r="AD81" s="143"/>
      <c r="AE81" s="227"/>
      <c r="AF81" s="227"/>
      <c r="AG81" s="227"/>
    </row>
    <row r="82" spans="1:33">
      <c r="A82" s="173" t="s">
        <v>61</v>
      </c>
      <c r="B82" s="157">
        <v>61.74029828332722</v>
      </c>
      <c r="C82" s="157">
        <v>61.222163413024987</v>
      </c>
      <c r="D82" s="157">
        <v>72.961083060418417</v>
      </c>
      <c r="E82" s="157">
        <v>68.396941596410954</v>
      </c>
      <c r="F82" s="157">
        <v>46.09150283814094</v>
      </c>
      <c r="G82" s="157">
        <v>40.925267084141268</v>
      </c>
      <c r="H82" s="199">
        <v>155.41371151869316</v>
      </c>
      <c r="I82" s="200">
        <v>191.46559101316589</v>
      </c>
      <c r="J82" s="190"/>
      <c r="K82" s="190"/>
      <c r="L82" s="190"/>
      <c r="M82" s="40"/>
      <c r="N82" s="190"/>
      <c r="V82" s="227"/>
      <c r="W82" s="227"/>
      <c r="X82" s="227"/>
      <c r="Y82" s="143"/>
      <c r="Z82" s="233"/>
      <c r="AA82" s="227"/>
      <c r="AB82" s="227"/>
      <c r="AC82" s="227"/>
      <c r="AD82" s="143"/>
      <c r="AE82" s="233"/>
      <c r="AF82" s="233"/>
      <c r="AG82" s="233"/>
    </row>
    <row r="83" spans="1:33">
      <c r="A83" s="175" t="s">
        <v>62</v>
      </c>
      <c r="B83" s="232">
        <f t="shared" ref="B83:I83" si="21">IFERROR(B82/B81,0)</f>
        <v>0.53159671513147189</v>
      </c>
      <c r="C83" s="232">
        <f t="shared" si="21"/>
        <v>0.53105655574243149</v>
      </c>
      <c r="D83" s="232">
        <f t="shared" si="21"/>
        <v>0.5611028381565345</v>
      </c>
      <c r="E83" s="232">
        <f t="shared" si="21"/>
        <v>0.53331012105232278</v>
      </c>
      <c r="F83" s="232">
        <f t="shared" si="21"/>
        <v>0.4764234160173848</v>
      </c>
      <c r="G83" s="232">
        <f t="shared" si="21"/>
        <v>0.47108705818597291</v>
      </c>
      <c r="H83" s="164">
        <f t="shared" si="21"/>
        <v>0.4983304495544898</v>
      </c>
      <c r="I83" s="205">
        <f t="shared" si="21"/>
        <v>0.54524372096308404</v>
      </c>
      <c r="J83" s="190"/>
      <c r="K83" s="190"/>
      <c r="L83" s="190"/>
      <c r="M83" s="40"/>
      <c r="N83" s="190"/>
      <c r="V83" s="176"/>
      <c r="W83" s="176"/>
      <c r="X83" s="176"/>
      <c r="Y83" s="143"/>
      <c r="Z83" s="176"/>
      <c r="AA83" s="176"/>
      <c r="AB83" s="176"/>
      <c r="AC83" s="176"/>
      <c r="AD83" s="143"/>
      <c r="AE83" s="176"/>
      <c r="AF83" s="176"/>
      <c r="AG83" s="176"/>
    </row>
    <row r="84" spans="1:33" ht="6" customHeight="1">
      <c r="A84" s="173"/>
      <c r="B84" s="157"/>
      <c r="C84" s="157"/>
      <c r="D84" s="157"/>
      <c r="E84" s="157"/>
      <c r="F84" s="157"/>
      <c r="G84" s="157"/>
      <c r="H84" s="155"/>
      <c r="I84" s="156"/>
      <c r="J84" s="190"/>
      <c r="K84" s="190"/>
      <c r="L84" s="190"/>
      <c r="M84" s="40"/>
      <c r="N84" s="190"/>
      <c r="V84" s="227"/>
      <c r="W84" s="227"/>
      <c r="X84" s="227"/>
      <c r="Y84" s="143"/>
      <c r="Z84" s="227"/>
      <c r="AA84" s="227"/>
      <c r="AB84" s="227"/>
      <c r="AC84" s="227"/>
      <c r="AD84" s="143"/>
      <c r="AE84" s="227"/>
      <c r="AF84" s="227"/>
      <c r="AG84" s="227"/>
    </row>
    <row r="85" spans="1:33" ht="15" customHeight="1">
      <c r="A85" s="173" t="s">
        <v>65</v>
      </c>
      <c r="B85" s="157">
        <v>16.869</v>
      </c>
      <c r="C85" s="157">
        <v>11.059999999999999</v>
      </c>
      <c r="D85" s="157">
        <v>12.786000000000001</v>
      </c>
      <c r="E85" s="157">
        <v>8.6959999999999997</v>
      </c>
      <c r="F85" s="157">
        <v>8.0589999999999993</v>
      </c>
      <c r="G85" s="157">
        <v>33.257999999999996</v>
      </c>
      <c r="H85" s="155">
        <v>50.012999999999998</v>
      </c>
      <c r="I85" s="159">
        <v>42.485999999999997</v>
      </c>
      <c r="J85" s="190"/>
      <c r="K85" s="190"/>
      <c r="L85" s="190"/>
      <c r="M85" s="40"/>
      <c r="N85" s="190"/>
      <c r="V85" s="227"/>
      <c r="W85" s="227"/>
      <c r="X85" s="227"/>
      <c r="Y85" s="212"/>
      <c r="Z85" s="227"/>
      <c r="AA85" s="227"/>
      <c r="AB85" s="227"/>
      <c r="AC85" s="227"/>
      <c r="AD85" s="212"/>
      <c r="AE85" s="227"/>
      <c r="AF85" s="227"/>
      <c r="AG85" s="227"/>
    </row>
    <row r="86" spans="1:33" ht="13.5" customHeight="1">
      <c r="A86" s="181" t="s">
        <v>66</v>
      </c>
      <c r="B86" s="182">
        <f t="shared" ref="B86:I86" si="22">IFERROR(B85/B81,0)</f>
        <v>0.14524557277648342</v>
      </c>
      <c r="C86" s="182">
        <f t="shared" si="22"/>
        <v>9.5937241990074959E-2</v>
      </c>
      <c r="D86" s="182">
        <f t="shared" si="22"/>
        <v>9.8329966987037609E-2</v>
      </c>
      <c r="E86" s="182">
        <f t="shared" si="22"/>
        <v>6.780514895002783E-2</v>
      </c>
      <c r="F86" s="182">
        <f t="shared" si="22"/>
        <v>8.3301608176396938E-2</v>
      </c>
      <c r="G86" s="182">
        <f t="shared" si="22"/>
        <v>0.38282983832304129</v>
      </c>
      <c r="H86" s="183">
        <f t="shared" si="22"/>
        <v>0.16036552071257212</v>
      </c>
      <c r="I86" s="184">
        <f t="shared" si="22"/>
        <v>0.12098897042677845</v>
      </c>
      <c r="J86" s="143"/>
      <c r="K86" s="143"/>
      <c r="L86" s="143"/>
      <c r="M86" s="143"/>
      <c r="N86" s="144"/>
      <c r="O86" s="145"/>
      <c r="P86" s="145"/>
      <c r="Q86" s="145"/>
      <c r="R86" s="145"/>
      <c r="S86" s="145"/>
      <c r="T86" s="145"/>
      <c r="U86" s="145"/>
      <c r="V86" s="145"/>
      <c r="W86" s="145"/>
      <c r="X86" s="145"/>
    </row>
    <row r="87" spans="1:33">
      <c r="A87" s="171" t="s">
        <v>34</v>
      </c>
      <c r="B87" s="14"/>
      <c r="C87" s="14"/>
      <c r="D87" s="14"/>
      <c r="E87" s="14"/>
      <c r="F87" s="14"/>
      <c r="G87" s="14"/>
      <c r="H87" s="229"/>
      <c r="I87" s="230"/>
      <c r="J87" s="190"/>
      <c r="K87" s="190"/>
      <c r="L87" s="190"/>
      <c r="M87" s="40"/>
      <c r="N87" s="190"/>
      <c r="V87" s="231"/>
      <c r="W87" s="231"/>
      <c r="X87" s="231"/>
      <c r="Y87" s="143"/>
      <c r="Z87" s="231"/>
      <c r="AA87" s="231"/>
      <c r="AB87" s="231"/>
      <c r="AC87" s="231"/>
      <c r="AD87" s="143"/>
      <c r="AE87" s="231"/>
      <c r="AF87" s="231"/>
      <c r="AG87" s="231"/>
    </row>
    <row r="88" spans="1:33">
      <c r="A88" s="173" t="s">
        <v>60</v>
      </c>
      <c r="B88" s="157">
        <v>86.122683380686269</v>
      </c>
      <c r="C88" s="157">
        <v>94.885436637551891</v>
      </c>
      <c r="D88" s="157">
        <v>96.571396426730928</v>
      </c>
      <c r="E88" s="157">
        <v>93.714156582801962</v>
      </c>
      <c r="F88" s="157">
        <v>85.00974855678993</v>
      </c>
      <c r="G88" s="157">
        <v>95.156826131802717</v>
      </c>
      <c r="H88" s="199">
        <v>273.88073127139461</v>
      </c>
      <c r="I88" s="200">
        <v>265.44907364795495</v>
      </c>
      <c r="J88" s="190"/>
      <c r="K88" s="201"/>
      <c r="L88" s="190"/>
      <c r="M88" s="202"/>
      <c r="N88" s="190"/>
      <c r="V88" s="227"/>
      <c r="W88" s="227"/>
      <c r="X88" s="227"/>
      <c r="Y88" s="143"/>
      <c r="Z88" s="227"/>
      <c r="AA88" s="227"/>
      <c r="AB88" s="227"/>
      <c r="AC88" s="227"/>
      <c r="AD88" s="143"/>
      <c r="AE88" s="227"/>
      <c r="AF88" s="227"/>
      <c r="AG88" s="227"/>
    </row>
    <row r="89" spans="1:33">
      <c r="A89" s="173" t="s">
        <v>61</v>
      </c>
      <c r="B89" s="157">
        <v>26.019623038866438</v>
      </c>
      <c r="C89" s="157">
        <v>28.657263192512794</v>
      </c>
      <c r="D89" s="157">
        <v>31.535098264481135</v>
      </c>
      <c r="E89" s="157">
        <v>27.601258230271668</v>
      </c>
      <c r="F89" s="157">
        <v>29.038903155446313</v>
      </c>
      <c r="G89" s="157">
        <v>34.967787891515549</v>
      </c>
      <c r="H89" s="199">
        <v>91.60794927723353</v>
      </c>
      <c r="I89" s="200">
        <v>77.773898459826285</v>
      </c>
      <c r="J89" s="190"/>
      <c r="K89" s="190"/>
      <c r="L89" s="190"/>
      <c r="M89" s="40"/>
      <c r="N89" s="190"/>
      <c r="V89" s="227"/>
      <c r="W89" s="227"/>
      <c r="X89" s="227"/>
      <c r="Y89" s="143"/>
      <c r="Z89" s="227"/>
      <c r="AA89" s="227"/>
      <c r="AB89" s="227"/>
      <c r="AC89" s="227"/>
      <c r="AD89" s="143"/>
      <c r="AE89" s="233"/>
      <c r="AF89" s="233"/>
      <c r="AG89" s="233"/>
    </row>
    <row r="90" spans="1:33">
      <c r="A90" s="175" t="s">
        <v>62</v>
      </c>
      <c r="B90" s="232">
        <f t="shared" ref="B90:I90" si="23">IFERROR(B89/B88,0)</f>
        <v>0.30212276275522504</v>
      </c>
      <c r="C90" s="232">
        <f t="shared" si="23"/>
        <v>0.30201961658224996</v>
      </c>
      <c r="D90" s="232">
        <f t="shared" si="23"/>
        <v>0.32654698421397405</v>
      </c>
      <c r="E90" s="232">
        <f t="shared" si="23"/>
        <v>0.29452602719509441</v>
      </c>
      <c r="F90" s="232">
        <f t="shared" si="23"/>
        <v>0.3415949776165631</v>
      </c>
      <c r="G90" s="232">
        <f t="shared" si="23"/>
        <v>0.36747534898948081</v>
      </c>
      <c r="H90" s="164">
        <f t="shared" si="23"/>
        <v>0.33448117672234906</v>
      </c>
      <c r="I90" s="205">
        <f t="shared" si="23"/>
        <v>0.29298990345308917</v>
      </c>
      <c r="J90" s="190"/>
      <c r="K90" s="190"/>
      <c r="L90" s="190"/>
      <c r="M90" s="40"/>
      <c r="N90" s="190"/>
      <c r="V90" s="176"/>
      <c r="W90" s="176"/>
      <c r="X90" s="176"/>
      <c r="Y90" s="143"/>
      <c r="Z90" s="176"/>
      <c r="AA90" s="176"/>
      <c r="AB90" s="176"/>
      <c r="AC90" s="176"/>
      <c r="AD90" s="143"/>
      <c r="AE90" s="176"/>
      <c r="AF90" s="176"/>
      <c r="AG90" s="176"/>
    </row>
    <row r="91" spans="1:33" ht="5.25" customHeight="1">
      <c r="A91" s="173"/>
      <c r="B91" s="157"/>
      <c r="C91" s="157"/>
      <c r="D91" s="157"/>
      <c r="E91" s="157"/>
      <c r="F91" s="157"/>
      <c r="G91" s="157"/>
      <c r="H91" s="155"/>
      <c r="I91" s="156"/>
      <c r="J91" s="190"/>
      <c r="K91" s="190"/>
      <c r="L91" s="190"/>
      <c r="M91" s="40"/>
      <c r="N91" s="190"/>
      <c r="V91" s="227"/>
      <c r="W91" s="227"/>
      <c r="X91" s="227"/>
      <c r="Y91" s="143"/>
      <c r="Z91" s="227"/>
      <c r="AA91" s="227"/>
      <c r="AB91" s="227"/>
      <c r="AC91" s="227"/>
      <c r="AD91" s="143"/>
      <c r="AE91" s="227"/>
      <c r="AF91" s="227"/>
      <c r="AG91" s="227"/>
    </row>
    <row r="92" spans="1:33" ht="15.75" customHeight="1">
      <c r="A92" s="173" t="s">
        <v>65</v>
      </c>
      <c r="B92" s="157">
        <v>3.7320000000000002</v>
      </c>
      <c r="C92" s="157">
        <v>1.6830000000000007</v>
      </c>
      <c r="D92" s="157">
        <v>20.564999999999998</v>
      </c>
      <c r="E92" s="157">
        <v>16.966000000000001</v>
      </c>
      <c r="F92" s="157">
        <v>6.0739999999999981</v>
      </c>
      <c r="G92" s="157">
        <v>1.1110000000000007</v>
      </c>
      <c r="H92" s="155">
        <v>24.151</v>
      </c>
      <c r="I92" s="159">
        <v>9.3960000000000008</v>
      </c>
      <c r="J92" s="190"/>
      <c r="K92" s="190"/>
      <c r="L92" s="190"/>
      <c r="M92" s="40"/>
      <c r="N92" s="190"/>
      <c r="V92" s="227"/>
      <c r="W92" s="227"/>
      <c r="X92" s="227"/>
      <c r="Y92" s="212"/>
      <c r="Z92" s="227"/>
      <c r="AA92" s="227"/>
      <c r="AB92" s="227"/>
      <c r="AC92" s="227"/>
      <c r="AD92" s="212"/>
      <c r="AE92" s="227"/>
      <c r="AF92" s="227"/>
      <c r="AG92" s="227"/>
    </row>
    <row r="93" spans="1:33" ht="13.5" customHeight="1" thickBot="1">
      <c r="A93" s="234" t="s">
        <v>66</v>
      </c>
      <c r="B93" s="235">
        <f t="shared" ref="B93:I93" si="24">IFERROR(B92/B88,0)</f>
        <v>4.3333531347409603E-2</v>
      </c>
      <c r="C93" s="235">
        <f t="shared" si="24"/>
        <v>1.7737179272608587E-2</v>
      </c>
      <c r="D93" s="235">
        <f t="shared" si="24"/>
        <v>0.21295125431475703</v>
      </c>
      <c r="E93" s="235">
        <f t="shared" si="24"/>
        <v>0.18103988360616086</v>
      </c>
      <c r="F93" s="235">
        <f t="shared" si="24"/>
        <v>7.1450628935131155E-2</v>
      </c>
      <c r="G93" s="235">
        <f t="shared" si="24"/>
        <v>1.1675462971633195E-2</v>
      </c>
      <c r="H93" s="236">
        <f t="shared" si="24"/>
        <v>8.8180719716525913E-2</v>
      </c>
      <c r="I93" s="237">
        <f t="shared" si="24"/>
        <v>3.5396620040427061E-2</v>
      </c>
      <c r="J93" s="143"/>
      <c r="K93" s="143"/>
      <c r="L93" s="143"/>
      <c r="M93" s="143"/>
      <c r="N93" s="144"/>
      <c r="O93" s="145"/>
      <c r="P93" s="145"/>
      <c r="Q93" s="145"/>
      <c r="R93" s="145"/>
      <c r="S93" s="145"/>
      <c r="T93" s="145"/>
      <c r="U93" s="145"/>
      <c r="V93" s="145"/>
      <c r="W93" s="145"/>
      <c r="X93" s="145"/>
    </row>
    <row r="94" spans="1:33" ht="3" customHeight="1">
      <c r="A94" s="15"/>
      <c r="B94" s="15"/>
      <c r="C94" s="15"/>
      <c r="D94" s="15"/>
      <c r="E94" s="15"/>
      <c r="F94" s="15"/>
      <c r="G94" s="15"/>
      <c r="H94" s="15"/>
      <c r="I94" s="15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</row>
    <row r="95" spans="1:33">
      <c r="A95" s="238" t="s">
        <v>68</v>
      </c>
      <c r="B95" s="15"/>
      <c r="C95" s="15"/>
      <c r="D95" s="15"/>
      <c r="E95" s="15"/>
      <c r="F95" s="15"/>
      <c r="G95" s="15"/>
      <c r="H95" s="15"/>
      <c r="I95" s="15"/>
      <c r="V95" s="143"/>
      <c r="W95" s="143"/>
      <c r="X95" s="143"/>
      <c r="Y95" s="239"/>
      <c r="Z95" s="143"/>
      <c r="AA95" s="143"/>
      <c r="AB95" s="143"/>
      <c r="AC95" s="143"/>
      <c r="AD95" s="143"/>
      <c r="AE95" s="143"/>
      <c r="AF95" s="143"/>
      <c r="AG95" s="143"/>
    </row>
    <row r="96" spans="1:33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</sheetData>
  <mergeCells count="1">
    <mergeCell ref="A1:E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B1:O104"/>
  <sheetViews>
    <sheetView showGridLines="0" zoomScaleNormal="100" zoomScaleSheetLayoutView="80" workbookViewId="0">
      <selection activeCell="I2" sqref="I2"/>
    </sheetView>
  </sheetViews>
  <sheetFormatPr defaultColWidth="9.1796875" defaultRowHeight="12.5" outlineLevelRow="1"/>
  <cols>
    <col min="1" max="1" width="9.1796875" style="9"/>
    <col min="2" max="2" width="28.7265625" style="8" customWidth="1"/>
    <col min="3" max="8" width="15.453125" style="8" customWidth="1"/>
    <col min="9" max="9" width="15" style="101" customWidth="1"/>
    <col min="10" max="10" width="13.453125" style="99" customWidth="1"/>
    <col min="11" max="11" width="14.26953125" style="102" customWidth="1"/>
    <col min="12" max="12" width="9.1796875" style="99" customWidth="1"/>
    <col min="13" max="16384" width="9.1796875" style="9"/>
  </cols>
  <sheetData>
    <row r="1" spans="2:15" ht="7.5" customHeight="1"/>
    <row r="2" spans="2:15" ht="42" customHeight="1" thickBot="1">
      <c r="B2" s="241" t="s">
        <v>16</v>
      </c>
      <c r="C2" s="241"/>
      <c r="D2" s="241"/>
      <c r="E2" s="241"/>
      <c r="F2" s="241"/>
      <c r="G2" s="241"/>
      <c r="H2" s="241"/>
    </row>
    <row r="3" spans="2:15" ht="26.25" customHeight="1">
      <c r="B3" s="10"/>
      <c r="C3" s="12" t="s">
        <v>49</v>
      </c>
      <c r="D3" s="12" t="s">
        <v>50</v>
      </c>
      <c r="E3" s="12" t="s">
        <v>51</v>
      </c>
      <c r="F3" s="12" t="s">
        <v>52</v>
      </c>
      <c r="G3" s="12" t="s">
        <v>53</v>
      </c>
      <c r="H3" s="12" t="s">
        <v>54</v>
      </c>
    </row>
    <row r="4" spans="2:15" ht="15" customHeight="1">
      <c r="B4" s="13"/>
      <c r="C4" s="14"/>
      <c r="D4" s="14"/>
      <c r="E4" s="14"/>
      <c r="F4" s="14"/>
      <c r="G4" s="14"/>
      <c r="H4" s="105"/>
    </row>
    <row r="5" spans="2:15" ht="14.15" customHeight="1">
      <c r="B5" s="16" t="s">
        <v>12</v>
      </c>
      <c r="C5" s="17"/>
      <c r="D5" s="17"/>
      <c r="E5" s="17"/>
      <c r="F5" s="17"/>
      <c r="G5" s="17"/>
      <c r="H5" s="106"/>
      <c r="J5" s="131"/>
      <c r="K5" s="131"/>
      <c r="L5" s="131"/>
      <c r="M5" s="131"/>
      <c r="N5" s="131"/>
      <c r="O5" s="131"/>
    </row>
    <row r="6" spans="2:15" ht="12.65" customHeight="1">
      <c r="B6" s="18" t="s">
        <v>2</v>
      </c>
      <c r="C6" s="19">
        <v>752528</v>
      </c>
      <c r="D6" s="19">
        <v>753209</v>
      </c>
      <c r="E6" s="19">
        <v>769150</v>
      </c>
      <c r="F6" s="19">
        <v>785379</v>
      </c>
      <c r="G6" s="19">
        <v>788388</v>
      </c>
      <c r="H6" s="107">
        <v>774226</v>
      </c>
      <c r="J6" s="102"/>
    </row>
    <row r="7" spans="2:15" ht="12.65" customHeight="1">
      <c r="B7" s="18" t="s">
        <v>1</v>
      </c>
      <c r="C7" s="19">
        <v>2176551</v>
      </c>
      <c r="D7" s="19">
        <v>2119993</v>
      </c>
      <c r="E7" s="19">
        <v>2126944</v>
      </c>
      <c r="F7" s="19">
        <v>2134706</v>
      </c>
      <c r="G7" s="19">
        <v>2189894</v>
      </c>
      <c r="H7" s="107">
        <v>2191199</v>
      </c>
    </row>
    <row r="8" spans="2:15" hidden="1">
      <c r="B8" s="18"/>
      <c r="C8" s="19"/>
      <c r="D8" s="19"/>
      <c r="E8" s="19"/>
      <c r="F8" s="19"/>
      <c r="G8" s="19"/>
      <c r="H8" s="107"/>
    </row>
    <row r="9" spans="2:15" ht="12.65" customHeight="1">
      <c r="B9" s="18" t="s">
        <v>13</v>
      </c>
      <c r="C9" s="19">
        <v>380960</v>
      </c>
      <c r="D9" s="19">
        <v>373209</v>
      </c>
      <c r="E9" s="19">
        <v>374639</v>
      </c>
      <c r="F9" s="19">
        <v>373546</v>
      </c>
      <c r="G9" s="19">
        <v>374921</v>
      </c>
      <c r="H9" s="107">
        <v>367753</v>
      </c>
      <c r="J9" s="102"/>
    </row>
    <row r="10" spans="2:15" ht="7.5" customHeight="1">
      <c r="B10" s="21"/>
      <c r="C10" s="22"/>
      <c r="D10" s="22"/>
      <c r="E10" s="22"/>
      <c r="F10" s="22"/>
      <c r="G10" s="22"/>
      <c r="H10" s="108"/>
    </row>
    <row r="11" spans="2:15" ht="14.25" customHeight="1" thickBot="1">
      <c r="B11" s="23" t="s">
        <v>6</v>
      </c>
      <c r="C11" s="24">
        <v>3310039</v>
      </c>
      <c r="D11" s="24">
        <v>3246411</v>
      </c>
      <c r="E11" s="24">
        <v>3270733</v>
      </c>
      <c r="F11" s="24">
        <v>3293631</v>
      </c>
      <c r="G11" s="24">
        <v>3353203</v>
      </c>
      <c r="H11" s="109">
        <v>3333178</v>
      </c>
    </row>
    <row r="12" spans="2:15" ht="15" customHeight="1">
      <c r="B12" s="16" t="s">
        <v>17</v>
      </c>
      <c r="C12" s="19"/>
      <c r="D12" s="19"/>
      <c r="E12" s="19"/>
      <c r="F12" s="19"/>
      <c r="G12" s="19"/>
      <c r="H12" s="107"/>
    </row>
    <row r="13" spans="2:15" ht="12.65" customHeight="1">
      <c r="B13" s="18" t="s">
        <v>2</v>
      </c>
      <c r="C13" s="19">
        <v>1640614</v>
      </c>
      <c r="D13" s="19">
        <v>1502880</v>
      </c>
      <c r="E13" s="19">
        <v>1510774</v>
      </c>
      <c r="F13" s="19">
        <v>1533414</v>
      </c>
      <c r="G13" s="19">
        <v>1495441</v>
      </c>
      <c r="H13" s="107">
        <v>1558008</v>
      </c>
    </row>
    <row r="14" spans="2:15" ht="12.65" customHeight="1">
      <c r="B14" s="18" t="s">
        <v>1</v>
      </c>
      <c r="C14" s="19">
        <v>55081450</v>
      </c>
      <c r="D14" s="19">
        <v>57253918</v>
      </c>
      <c r="E14" s="19">
        <v>57783578</v>
      </c>
      <c r="F14" s="19">
        <v>54636747.000000007</v>
      </c>
      <c r="G14" s="19">
        <v>55712199.999999993</v>
      </c>
      <c r="H14" s="107">
        <v>58829701.999999993</v>
      </c>
    </row>
    <row r="15" spans="2:15" ht="12.65" hidden="1" customHeight="1" outlineLevel="1">
      <c r="B15" s="18"/>
      <c r="C15" s="19"/>
      <c r="D15" s="19"/>
      <c r="E15" s="19"/>
      <c r="F15" s="19"/>
      <c r="G15" s="19"/>
      <c r="H15" s="107"/>
    </row>
    <row r="16" spans="2:15" ht="12.65" customHeight="1" collapsed="1">
      <c r="B16" s="18" t="s">
        <v>13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110">
        <v>0</v>
      </c>
    </row>
    <row r="17" spans="2:12" ht="5.15" customHeight="1">
      <c r="B17" s="18"/>
      <c r="C17" s="19"/>
      <c r="D17" s="19"/>
      <c r="E17" s="19"/>
      <c r="F17" s="19"/>
      <c r="G17" s="19"/>
      <c r="H17" s="107"/>
    </row>
    <row r="18" spans="2:12" ht="13" thickBot="1">
      <c r="B18" s="23" t="s">
        <v>6</v>
      </c>
      <c r="C18" s="24">
        <v>56722064</v>
      </c>
      <c r="D18" s="24">
        <v>58756798</v>
      </c>
      <c r="E18" s="24">
        <v>59294352</v>
      </c>
      <c r="F18" s="24">
        <v>56170161.000000007</v>
      </c>
      <c r="G18" s="24">
        <v>57207640.999999993</v>
      </c>
      <c r="H18" s="109">
        <v>60387709.999999993</v>
      </c>
      <c r="I18" s="130"/>
    </row>
    <row r="19" spans="2:12" s="63" customFormat="1" ht="13.5" customHeight="1">
      <c r="B19" s="26" t="s">
        <v>7</v>
      </c>
      <c r="C19" s="25"/>
      <c r="D19" s="25"/>
      <c r="E19" s="25"/>
      <c r="F19" s="25"/>
      <c r="G19" s="25"/>
      <c r="H19" s="111"/>
      <c r="I19" s="101"/>
      <c r="J19" s="99"/>
      <c r="K19" s="102"/>
      <c r="L19" s="99"/>
    </row>
    <row r="20" spans="2:12" ht="15" customHeight="1" thickBot="1">
      <c r="B20" s="23" t="s">
        <v>1</v>
      </c>
      <c r="C20" s="24">
        <v>13860401</v>
      </c>
      <c r="D20" s="24">
        <v>14081381</v>
      </c>
      <c r="E20" s="24">
        <v>14162069</v>
      </c>
      <c r="F20" s="24">
        <v>14487343</v>
      </c>
      <c r="G20" s="24">
        <v>13257935</v>
      </c>
      <c r="H20" s="109">
        <v>14200914</v>
      </c>
    </row>
    <row r="21" spans="2:12" ht="14.25" customHeight="1">
      <c r="B21" s="16" t="s">
        <v>10</v>
      </c>
      <c r="C21" s="19"/>
      <c r="D21" s="19"/>
      <c r="E21" s="19"/>
      <c r="F21" s="19"/>
      <c r="G21" s="19"/>
      <c r="H21" s="107"/>
    </row>
    <row r="22" spans="2:12" ht="12.65" customHeight="1">
      <c r="B22" s="18" t="s">
        <v>2</v>
      </c>
      <c r="C22" s="19">
        <v>252368.99999999991</v>
      </c>
      <c r="D22" s="19">
        <v>266324.99999999994</v>
      </c>
      <c r="E22" s="19">
        <v>279466.99999999994</v>
      </c>
      <c r="F22" s="19">
        <v>308960.99999999994</v>
      </c>
      <c r="G22" s="19">
        <v>315039.99999999988</v>
      </c>
      <c r="H22" s="107">
        <v>343211.99999999988</v>
      </c>
    </row>
    <row r="23" spans="2:12" ht="12.65" customHeight="1">
      <c r="B23" s="18" t="s">
        <v>1</v>
      </c>
      <c r="C23" s="19">
        <v>2698483.9999999991</v>
      </c>
      <c r="D23" s="19">
        <v>2551755.9999999995</v>
      </c>
      <c r="E23" s="19">
        <v>2415416.9999999995</v>
      </c>
      <c r="F23" s="19">
        <v>2363828.9999999991</v>
      </c>
      <c r="G23" s="19">
        <v>2128437.9999999991</v>
      </c>
      <c r="H23" s="107">
        <v>2120969.9999999991</v>
      </c>
    </row>
    <row r="24" spans="2:12" ht="11.5" hidden="1" customHeight="1">
      <c r="B24" s="18" t="s">
        <v>3</v>
      </c>
      <c r="C24" s="19"/>
      <c r="D24" s="19"/>
      <c r="E24" s="19"/>
      <c r="F24" s="19"/>
      <c r="G24" s="19"/>
      <c r="H24" s="107"/>
    </row>
    <row r="25" spans="2:12" ht="11.5" customHeight="1">
      <c r="B25" s="18" t="s">
        <v>13</v>
      </c>
      <c r="C25" s="19">
        <v>154524.99999999997</v>
      </c>
      <c r="D25" s="19">
        <v>163399.99999999997</v>
      </c>
      <c r="E25" s="19">
        <v>168668.99999999997</v>
      </c>
      <c r="F25" s="19">
        <v>171016.99999999994</v>
      </c>
      <c r="G25" s="19">
        <v>172295.99999999994</v>
      </c>
      <c r="H25" s="107">
        <v>167772.99999999991</v>
      </c>
    </row>
    <row r="26" spans="2:12" ht="5.15" customHeight="1">
      <c r="B26" s="18"/>
      <c r="C26" s="19"/>
      <c r="D26" s="19"/>
      <c r="E26" s="19"/>
      <c r="F26" s="19"/>
      <c r="G26" s="19"/>
      <c r="H26" s="107"/>
    </row>
    <row r="27" spans="2:12" ht="13" thickBot="1">
      <c r="B27" s="23" t="s">
        <v>6</v>
      </c>
      <c r="C27" s="24">
        <v>3105377.9999999991</v>
      </c>
      <c r="D27" s="24">
        <v>2981480.9999999995</v>
      </c>
      <c r="E27" s="24">
        <v>2863552.9999999995</v>
      </c>
      <c r="F27" s="24">
        <v>2843806.9999999991</v>
      </c>
      <c r="G27" s="24">
        <v>2615773.9999999991</v>
      </c>
      <c r="H27" s="109">
        <v>2631954.9999999991</v>
      </c>
      <c r="J27" s="102"/>
    </row>
    <row r="28" spans="2:12" ht="15.75" customHeight="1">
      <c r="B28" s="37" t="s">
        <v>44</v>
      </c>
      <c r="C28" s="38"/>
      <c r="D28" s="38"/>
      <c r="E28" s="38"/>
      <c r="F28" s="38"/>
      <c r="G28" s="38"/>
      <c r="H28" s="112"/>
    </row>
    <row r="29" spans="2:12" ht="15.75" customHeight="1">
      <c r="B29" s="18" t="s">
        <v>2</v>
      </c>
      <c r="C29" s="93">
        <v>18643</v>
      </c>
      <c r="D29" s="93">
        <v>15242</v>
      </c>
      <c r="E29" s="93">
        <v>16741</v>
      </c>
      <c r="F29" s="93">
        <v>20845</v>
      </c>
      <c r="G29" s="93">
        <v>21184</v>
      </c>
      <c r="H29" s="110">
        <v>26352</v>
      </c>
    </row>
    <row r="30" spans="2:12" ht="17.25" customHeight="1">
      <c r="B30" s="18" t="s">
        <v>1</v>
      </c>
      <c r="C30" s="19">
        <v>11089124.999999994</v>
      </c>
      <c r="D30" s="19">
        <v>9985470.9999999963</v>
      </c>
      <c r="E30" s="19">
        <v>11510208.000000019</v>
      </c>
      <c r="F30" s="19">
        <v>15544923</v>
      </c>
      <c r="G30" s="19">
        <v>14817929</v>
      </c>
      <c r="H30" s="107">
        <v>13093444.999999998</v>
      </c>
    </row>
    <row r="31" spans="2:12" ht="17.25" customHeight="1">
      <c r="B31" s="18" t="s">
        <v>6</v>
      </c>
      <c r="C31" s="22">
        <v>11107767.999999994</v>
      </c>
      <c r="D31" s="22">
        <v>10000712.999999996</v>
      </c>
      <c r="E31" s="22">
        <v>11526949.000000019</v>
      </c>
      <c r="F31" s="22">
        <v>15565768</v>
      </c>
      <c r="G31" s="22">
        <v>14839113</v>
      </c>
      <c r="H31" s="108">
        <v>13119796.999999998</v>
      </c>
    </row>
    <row r="32" spans="2:12" ht="4.5" customHeight="1" thickBot="1">
      <c r="B32" s="18"/>
      <c r="C32" s="19"/>
      <c r="D32" s="19"/>
      <c r="E32" s="19"/>
      <c r="F32" s="19"/>
      <c r="G32" s="19"/>
      <c r="H32" s="108"/>
    </row>
    <row r="33" spans="2:8" ht="17.25" hidden="1" customHeight="1">
      <c r="B33" s="37"/>
      <c r="C33" s="38"/>
      <c r="D33" s="38"/>
      <c r="E33" s="38"/>
      <c r="F33" s="38"/>
      <c r="G33" s="38"/>
      <c r="H33" s="112"/>
    </row>
    <row r="34" spans="2:8" ht="13" hidden="1" thickBot="1">
      <c r="B34" s="80"/>
      <c r="C34" s="91">
        <v>30706</v>
      </c>
      <c r="D34" s="91">
        <v>26836</v>
      </c>
      <c r="E34" s="91">
        <v>24752</v>
      </c>
      <c r="F34" s="90">
        <v>22643</v>
      </c>
      <c r="G34" s="90">
        <v>18987</v>
      </c>
      <c r="H34" s="109">
        <v>12305</v>
      </c>
    </row>
    <row r="35" spans="2:8" ht="17.25" hidden="1" customHeight="1">
      <c r="B35" s="37"/>
      <c r="C35" s="38"/>
      <c r="D35" s="38"/>
      <c r="E35" s="38"/>
      <c r="F35" s="38"/>
      <c r="G35" s="38"/>
      <c r="H35" s="112"/>
    </row>
    <row r="36" spans="2:8" ht="13" hidden="1" thickBot="1">
      <c r="B36" s="80"/>
      <c r="C36" s="98">
        <v>0</v>
      </c>
      <c r="D36" s="98">
        <v>0</v>
      </c>
      <c r="E36" s="98">
        <v>0</v>
      </c>
      <c r="F36" s="122">
        <v>0</v>
      </c>
      <c r="G36" s="122">
        <v>0</v>
      </c>
      <c r="H36" s="113">
        <v>0</v>
      </c>
    </row>
    <row r="37" spans="2:8">
      <c r="B37" s="37" t="s">
        <v>47</v>
      </c>
      <c r="C37" s="38"/>
      <c r="D37" s="38"/>
      <c r="E37" s="38"/>
      <c r="F37" s="38"/>
      <c r="G37" s="38"/>
      <c r="H37" s="112"/>
    </row>
    <row r="38" spans="2:8" ht="13" thickBot="1">
      <c r="B38" s="80" t="s">
        <v>6</v>
      </c>
      <c r="C38" s="90">
        <v>30706</v>
      </c>
      <c r="D38" s="90">
        <v>26836</v>
      </c>
      <c r="E38" s="90">
        <v>24752</v>
      </c>
      <c r="F38" s="90">
        <v>22643</v>
      </c>
      <c r="G38" s="90">
        <v>18987</v>
      </c>
      <c r="H38" s="109">
        <v>12305</v>
      </c>
    </row>
    <row r="39" spans="2:8" ht="3" customHeight="1">
      <c r="B39" s="96"/>
      <c r="C39" s="97"/>
      <c r="D39" s="97"/>
      <c r="E39" s="97"/>
      <c r="F39" s="97"/>
      <c r="G39" s="97"/>
      <c r="H39" s="114"/>
    </row>
    <row r="40" spans="2:8" ht="3.75" customHeight="1">
      <c r="B40" s="18"/>
      <c r="C40" s="25"/>
      <c r="D40" s="25"/>
      <c r="E40" s="25"/>
      <c r="F40" s="25"/>
      <c r="G40" s="25"/>
      <c r="H40" s="108"/>
    </row>
    <row r="41" spans="2:8" ht="12" customHeight="1">
      <c r="B41" s="28" t="s">
        <v>18</v>
      </c>
      <c r="C41" s="29"/>
      <c r="D41" s="29"/>
      <c r="E41" s="29"/>
      <c r="F41" s="29"/>
      <c r="G41" s="29"/>
      <c r="H41" s="115"/>
    </row>
    <row r="42" spans="2:8" ht="11.5" customHeight="1">
      <c r="B42" s="30" t="s">
        <v>2</v>
      </c>
      <c r="C42" s="31">
        <v>1600861</v>
      </c>
      <c r="D42" s="31">
        <v>1611818</v>
      </c>
      <c r="E42" s="31">
        <v>1631012</v>
      </c>
      <c r="F42" s="31">
        <v>1649230</v>
      </c>
      <c r="G42" s="31">
        <v>1679671</v>
      </c>
      <c r="H42" s="116">
        <v>1705640</v>
      </c>
    </row>
    <row r="43" spans="2:8" ht="11.5" customHeight="1">
      <c r="B43" s="30" t="s">
        <v>1</v>
      </c>
      <c r="C43" s="31">
        <v>23712784</v>
      </c>
      <c r="D43" s="31">
        <v>23784643</v>
      </c>
      <c r="E43" s="31">
        <v>23073897</v>
      </c>
      <c r="F43" s="31">
        <v>22553089</v>
      </c>
      <c r="G43" s="31">
        <v>22798075</v>
      </c>
      <c r="H43" s="116">
        <v>22146039</v>
      </c>
    </row>
    <row r="44" spans="2:8" ht="11.5" customHeight="1">
      <c r="B44" s="30" t="s">
        <v>3</v>
      </c>
      <c r="C44" s="31">
        <v>1114679</v>
      </c>
      <c r="D44" s="31">
        <v>1112405</v>
      </c>
      <c r="E44" s="31">
        <v>1080629</v>
      </c>
      <c r="F44" s="31">
        <v>1110863</v>
      </c>
      <c r="G44" s="31">
        <v>1128728</v>
      </c>
      <c r="H44" s="116">
        <v>1130741</v>
      </c>
    </row>
    <row r="45" spans="2:8" ht="11.5" customHeight="1">
      <c r="B45" s="30" t="s">
        <v>13</v>
      </c>
      <c r="C45" s="31">
        <v>299477</v>
      </c>
      <c r="D45" s="31">
        <v>306419</v>
      </c>
      <c r="E45" s="31">
        <v>308921</v>
      </c>
      <c r="F45" s="31">
        <v>294911</v>
      </c>
      <c r="G45" s="31">
        <v>300669</v>
      </c>
      <c r="H45" s="116">
        <v>291898</v>
      </c>
    </row>
    <row r="46" spans="2:8" ht="5.15" customHeight="1">
      <c r="B46" s="30"/>
      <c r="C46" s="31"/>
      <c r="D46" s="31"/>
      <c r="E46" s="31"/>
      <c r="F46" s="31"/>
      <c r="G46" s="31"/>
      <c r="H46" s="116"/>
    </row>
    <row r="47" spans="2:8">
      <c r="B47" s="32" t="s">
        <v>6</v>
      </c>
      <c r="C47" s="33">
        <v>26727801</v>
      </c>
      <c r="D47" s="33">
        <v>26815285</v>
      </c>
      <c r="E47" s="33">
        <v>26094459</v>
      </c>
      <c r="F47" s="33">
        <v>25608093</v>
      </c>
      <c r="G47" s="33">
        <v>25907143</v>
      </c>
      <c r="H47" s="117">
        <v>25274318</v>
      </c>
    </row>
    <row r="48" spans="2:8" ht="12.75" customHeight="1">
      <c r="B48" s="16" t="s">
        <v>9</v>
      </c>
      <c r="C48" s="34"/>
      <c r="D48" s="34"/>
      <c r="E48" s="34"/>
      <c r="F48" s="34"/>
      <c r="G48" s="34"/>
      <c r="H48" s="118"/>
    </row>
    <row r="49" spans="2:8" ht="12.65" customHeight="1">
      <c r="B49" s="18" t="s">
        <v>2</v>
      </c>
      <c r="C49" s="19">
        <v>473557</v>
      </c>
      <c r="D49" s="19">
        <v>477400</v>
      </c>
      <c r="E49" s="19">
        <v>483349</v>
      </c>
      <c r="F49" s="19">
        <v>483983</v>
      </c>
      <c r="G49" s="19">
        <v>506187</v>
      </c>
      <c r="H49" s="107">
        <v>462381</v>
      </c>
    </row>
    <row r="50" spans="2:8" ht="12.65" customHeight="1">
      <c r="B50" s="18" t="s">
        <v>1</v>
      </c>
      <c r="C50" s="19">
        <v>1306536</v>
      </c>
      <c r="D50" s="19">
        <v>1395296</v>
      </c>
      <c r="E50" s="19">
        <v>1368376</v>
      </c>
      <c r="F50" s="19">
        <v>1222941</v>
      </c>
      <c r="G50" s="19">
        <v>1135948</v>
      </c>
      <c r="H50" s="107">
        <v>1221762</v>
      </c>
    </row>
    <row r="51" spans="2:8" ht="12.65" customHeight="1">
      <c r="B51" s="18" t="s">
        <v>3</v>
      </c>
      <c r="C51" s="19">
        <v>748972</v>
      </c>
      <c r="D51" s="19">
        <v>741157</v>
      </c>
      <c r="E51" s="19">
        <v>736077</v>
      </c>
      <c r="F51" s="19">
        <v>743614</v>
      </c>
      <c r="G51" s="19">
        <v>752273</v>
      </c>
      <c r="H51" s="107">
        <v>764460</v>
      </c>
    </row>
    <row r="52" spans="2:8" ht="12.65" hidden="1" customHeight="1">
      <c r="B52" s="18" t="s">
        <v>13</v>
      </c>
      <c r="C52" s="19"/>
      <c r="D52" s="19"/>
      <c r="E52" s="19"/>
      <c r="F52" s="19"/>
      <c r="G52" s="19"/>
      <c r="H52" s="107"/>
    </row>
    <row r="53" spans="2:8" ht="5.15" customHeight="1">
      <c r="B53" s="18"/>
      <c r="C53" s="19"/>
      <c r="D53" s="19"/>
      <c r="E53" s="19"/>
      <c r="F53" s="19"/>
      <c r="G53" s="19"/>
      <c r="H53" s="107"/>
    </row>
    <row r="54" spans="2:8">
      <c r="B54" s="35" t="s">
        <v>6</v>
      </c>
      <c r="C54" s="36">
        <v>2529065</v>
      </c>
      <c r="D54" s="36">
        <v>2613853</v>
      </c>
      <c r="E54" s="36">
        <v>2587802</v>
      </c>
      <c r="F54" s="36">
        <v>2450538</v>
      </c>
      <c r="G54" s="36">
        <v>2394408</v>
      </c>
      <c r="H54" s="119">
        <v>2448603</v>
      </c>
    </row>
    <row r="55" spans="2:8" ht="14.25" customHeight="1">
      <c r="B55" s="16" t="s">
        <v>14</v>
      </c>
      <c r="C55" s="19"/>
      <c r="D55" s="19"/>
      <c r="E55" s="19"/>
      <c r="F55" s="19"/>
      <c r="G55" s="19"/>
      <c r="H55" s="107"/>
    </row>
    <row r="56" spans="2:8" ht="12.65" customHeight="1">
      <c r="B56" s="18" t="s">
        <v>2</v>
      </c>
      <c r="C56" s="19">
        <v>422931</v>
      </c>
      <c r="D56" s="19">
        <v>442371</v>
      </c>
      <c r="E56" s="19">
        <v>459638</v>
      </c>
      <c r="F56" s="19">
        <v>459086</v>
      </c>
      <c r="G56" s="19">
        <v>464648</v>
      </c>
      <c r="H56" s="107">
        <v>491390</v>
      </c>
    </row>
    <row r="57" spans="2:8" ht="12.65" customHeight="1">
      <c r="B57" s="18" t="s">
        <v>1</v>
      </c>
      <c r="C57" s="19">
        <v>7974307</v>
      </c>
      <c r="D57" s="19">
        <v>8181046</v>
      </c>
      <c r="E57" s="19">
        <v>8252626</v>
      </c>
      <c r="F57" s="19">
        <v>8184186</v>
      </c>
      <c r="G57" s="19">
        <v>7918765</v>
      </c>
      <c r="H57" s="107">
        <v>7917816</v>
      </c>
    </row>
    <row r="58" spans="2:8" ht="12.65" customHeight="1">
      <c r="B58" s="18" t="s">
        <v>3</v>
      </c>
      <c r="C58" s="25">
        <v>168423.99999999997</v>
      </c>
      <c r="D58" s="25">
        <v>170245</v>
      </c>
      <c r="E58" s="25">
        <v>165721</v>
      </c>
      <c r="F58" s="25">
        <v>179971</v>
      </c>
      <c r="G58" s="25">
        <v>179644</v>
      </c>
      <c r="H58" s="107">
        <v>166506</v>
      </c>
    </row>
    <row r="59" spans="2:8" ht="12" customHeight="1">
      <c r="B59" s="18" t="s">
        <v>13</v>
      </c>
      <c r="C59" s="19">
        <v>277154</v>
      </c>
      <c r="D59" s="19">
        <v>281719</v>
      </c>
      <c r="E59" s="19">
        <v>284970</v>
      </c>
      <c r="F59" s="19">
        <v>269517</v>
      </c>
      <c r="G59" s="19">
        <v>273487</v>
      </c>
      <c r="H59" s="107">
        <v>262009</v>
      </c>
    </row>
    <row r="60" spans="2:8" ht="4.5" customHeight="1">
      <c r="B60" s="18"/>
      <c r="C60" s="19"/>
      <c r="D60" s="19"/>
      <c r="E60" s="19"/>
      <c r="F60" s="19"/>
      <c r="G60" s="19"/>
      <c r="H60" s="107"/>
    </row>
    <row r="61" spans="2:8" ht="14.25" customHeight="1">
      <c r="B61" s="35" t="s">
        <v>6</v>
      </c>
      <c r="C61" s="36">
        <v>8842816</v>
      </c>
      <c r="D61" s="36">
        <v>9075381</v>
      </c>
      <c r="E61" s="36">
        <v>9162955</v>
      </c>
      <c r="F61" s="36">
        <v>9092760</v>
      </c>
      <c r="G61" s="36">
        <v>8836544</v>
      </c>
      <c r="H61" s="119">
        <v>8837721</v>
      </c>
    </row>
    <row r="62" spans="2:8" ht="13.5" customHeight="1">
      <c r="B62" s="16" t="s">
        <v>11</v>
      </c>
      <c r="C62" s="34"/>
      <c r="D62" s="34"/>
      <c r="E62" s="34"/>
      <c r="F62" s="34"/>
      <c r="G62" s="34"/>
      <c r="H62" s="118"/>
    </row>
    <row r="63" spans="2:8" ht="12.65" customHeight="1">
      <c r="B63" s="18" t="s">
        <v>2</v>
      </c>
      <c r="C63" s="19">
        <v>549092</v>
      </c>
      <c r="D63" s="19">
        <v>536444</v>
      </c>
      <c r="E63" s="19">
        <v>532644</v>
      </c>
      <c r="F63" s="19">
        <v>541806</v>
      </c>
      <c r="G63" s="19">
        <v>545209.00000000012</v>
      </c>
      <c r="H63" s="107">
        <v>586219</v>
      </c>
    </row>
    <row r="64" spans="2:8" ht="12.65" customHeight="1">
      <c r="B64" s="18" t="s">
        <v>1</v>
      </c>
      <c r="C64" s="19">
        <v>12881346</v>
      </c>
      <c r="D64" s="19">
        <v>12682299</v>
      </c>
      <c r="E64" s="19">
        <v>11929445</v>
      </c>
      <c r="F64" s="19">
        <v>11598730</v>
      </c>
      <c r="G64" s="19">
        <v>12215720</v>
      </c>
      <c r="H64" s="107">
        <v>11561210</v>
      </c>
    </row>
    <row r="65" spans="2:8">
      <c r="B65" s="18" t="s">
        <v>3</v>
      </c>
      <c r="C65" s="19">
        <v>176455</v>
      </c>
      <c r="D65" s="19">
        <v>173503</v>
      </c>
      <c r="E65" s="19">
        <v>153245</v>
      </c>
      <c r="F65" s="19">
        <v>157886</v>
      </c>
      <c r="G65" s="19">
        <v>166503</v>
      </c>
      <c r="H65" s="107">
        <v>167972</v>
      </c>
    </row>
    <row r="66" spans="2:8" ht="14.25" customHeight="1">
      <c r="B66" s="35" t="s">
        <v>6</v>
      </c>
      <c r="C66" s="36">
        <v>13606893</v>
      </c>
      <c r="D66" s="36">
        <v>13392246</v>
      </c>
      <c r="E66" s="36">
        <v>12615334</v>
      </c>
      <c r="F66" s="36">
        <v>12298422</v>
      </c>
      <c r="G66" s="36">
        <v>12927432</v>
      </c>
      <c r="H66" s="119">
        <v>12315401</v>
      </c>
    </row>
    <row r="67" spans="2:8" ht="3.75" hidden="1" customHeight="1">
      <c r="B67" s="86"/>
      <c r="C67" s="19"/>
      <c r="D67" s="19"/>
      <c r="E67" s="19"/>
      <c r="F67" s="19"/>
      <c r="G67" s="19"/>
      <c r="H67" s="107"/>
    </row>
    <row r="68" spans="2:8" ht="0.75" customHeight="1">
      <c r="B68" s="87"/>
      <c r="C68" s="88"/>
      <c r="D68" s="88"/>
      <c r="E68" s="88"/>
      <c r="F68" s="88"/>
      <c r="G68" s="88"/>
      <c r="H68" s="120"/>
    </row>
    <row r="69" spans="2:8" ht="12" customHeight="1">
      <c r="B69" s="16" t="s">
        <v>8</v>
      </c>
      <c r="C69" s="19"/>
      <c r="D69" s="19"/>
      <c r="E69" s="19"/>
      <c r="F69" s="19"/>
      <c r="G69" s="19"/>
      <c r="H69" s="107"/>
    </row>
    <row r="70" spans="2:8" ht="12.65" customHeight="1">
      <c r="B70" s="18" t="s">
        <v>2</v>
      </c>
      <c r="C70" s="19">
        <v>58559</v>
      </c>
      <c r="D70" s="19">
        <v>60500</v>
      </c>
      <c r="E70" s="19">
        <v>54219</v>
      </c>
      <c r="F70" s="19">
        <v>56055</v>
      </c>
      <c r="G70" s="19">
        <v>57055</v>
      </c>
      <c r="H70" s="107">
        <v>59729</v>
      </c>
    </row>
    <row r="71" spans="2:8" ht="12.65" customHeight="1">
      <c r="B71" s="18" t="s">
        <v>1</v>
      </c>
      <c r="C71" s="19">
        <v>345602</v>
      </c>
      <c r="D71" s="19">
        <v>338900</v>
      </c>
      <c r="E71" s="19">
        <v>301737</v>
      </c>
      <c r="F71" s="19">
        <v>280756</v>
      </c>
      <c r="G71" s="19">
        <v>257898.00000000003</v>
      </c>
      <c r="H71" s="107">
        <v>232376</v>
      </c>
    </row>
    <row r="72" spans="2:8" ht="12.65" customHeight="1">
      <c r="B72" s="18" t="s">
        <v>3</v>
      </c>
      <c r="C72" s="19">
        <v>20828</v>
      </c>
      <c r="D72" s="19">
        <v>27500</v>
      </c>
      <c r="E72" s="19">
        <v>25586</v>
      </c>
      <c r="F72" s="19">
        <v>29392</v>
      </c>
      <c r="G72" s="19">
        <v>30308</v>
      </c>
      <c r="H72" s="107">
        <v>31803</v>
      </c>
    </row>
    <row r="73" spans="2:8">
      <c r="B73" s="18" t="s">
        <v>13</v>
      </c>
      <c r="C73" s="19">
        <v>22323</v>
      </c>
      <c r="D73" s="19">
        <v>24700</v>
      </c>
      <c r="E73" s="19">
        <v>23951</v>
      </c>
      <c r="F73" s="19">
        <v>25394</v>
      </c>
      <c r="G73" s="19">
        <v>27182</v>
      </c>
      <c r="H73" s="107">
        <v>29889</v>
      </c>
    </row>
    <row r="74" spans="2:8">
      <c r="B74" s="35" t="s">
        <v>6</v>
      </c>
      <c r="C74" s="22">
        <v>447312</v>
      </c>
      <c r="D74" s="22">
        <v>451600</v>
      </c>
      <c r="E74" s="22">
        <v>405493</v>
      </c>
      <c r="F74" s="22">
        <v>391597</v>
      </c>
      <c r="G74" s="22">
        <v>372443</v>
      </c>
      <c r="H74" s="108">
        <v>353797</v>
      </c>
    </row>
    <row r="75" spans="2:8" ht="14.25" customHeight="1">
      <c r="B75" s="16" t="s">
        <v>0</v>
      </c>
      <c r="C75" s="34"/>
      <c r="D75" s="34"/>
      <c r="E75" s="34"/>
      <c r="F75" s="34"/>
      <c r="G75" s="34"/>
      <c r="H75" s="118"/>
    </row>
    <row r="76" spans="2:8" ht="11.25" customHeight="1">
      <c r="B76" s="18" t="s">
        <v>2</v>
      </c>
      <c r="C76" s="19">
        <v>96721.999999999985</v>
      </c>
      <c r="D76" s="19">
        <v>95102.999999999956</v>
      </c>
      <c r="E76" s="19">
        <v>101161.99999999996</v>
      </c>
      <c r="F76" s="19">
        <v>108299.99999999996</v>
      </c>
      <c r="G76" s="19">
        <v>106571.99999999996</v>
      </c>
      <c r="H76" s="107">
        <v>105920.99999999997</v>
      </c>
    </row>
    <row r="77" spans="2:8" ht="12.65" customHeight="1">
      <c r="B77" s="18" t="s">
        <v>1</v>
      </c>
      <c r="C77" s="19">
        <v>1204993.0000000002</v>
      </c>
      <c r="D77" s="19">
        <v>1187101.9999999998</v>
      </c>
      <c r="E77" s="19">
        <v>1221712.9999999998</v>
      </c>
      <c r="F77" s="19">
        <v>1266476</v>
      </c>
      <c r="G77" s="19">
        <v>1269743.9999999998</v>
      </c>
      <c r="H77" s="107">
        <v>1212874.9999999995</v>
      </c>
    </row>
    <row r="78" spans="2:8" ht="5.15" customHeight="1">
      <c r="B78" s="18"/>
      <c r="C78" s="19"/>
      <c r="D78" s="19"/>
      <c r="E78" s="19"/>
      <c r="F78" s="19"/>
      <c r="G78" s="19"/>
      <c r="H78" s="107"/>
    </row>
    <row r="79" spans="2:8" ht="15" customHeight="1" thickBot="1">
      <c r="B79" s="23" t="s">
        <v>6</v>
      </c>
      <c r="C79" s="24">
        <v>1301715.0000000002</v>
      </c>
      <c r="D79" s="24">
        <v>1282204.9999999998</v>
      </c>
      <c r="E79" s="24">
        <v>1322874.9999999998</v>
      </c>
      <c r="F79" s="24">
        <v>1374776</v>
      </c>
      <c r="G79" s="24">
        <v>1376315.9999999998</v>
      </c>
      <c r="H79" s="109">
        <v>1318795.9999999995</v>
      </c>
    </row>
    <row r="80" spans="2:8" ht="15" hidden="1" customHeight="1">
      <c r="B80" s="37" t="s">
        <v>47</v>
      </c>
      <c r="C80" s="38"/>
      <c r="D80" s="38"/>
      <c r="E80" s="38"/>
      <c r="F80" s="38"/>
      <c r="G80" s="38"/>
      <c r="H80" s="112"/>
    </row>
    <row r="81" spans="2:12" ht="17.25" hidden="1" customHeight="1" thickBot="1">
      <c r="B81" s="23" t="s">
        <v>6</v>
      </c>
      <c r="C81" s="95"/>
      <c r="D81" s="95"/>
      <c r="E81" s="95"/>
      <c r="F81" s="95"/>
      <c r="G81" s="95"/>
      <c r="H81" s="113"/>
    </row>
    <row r="82" spans="2:12" ht="15.75" hidden="1" customHeight="1">
      <c r="B82" s="16"/>
      <c r="C82" s="19"/>
      <c r="D82" s="19"/>
      <c r="E82" s="19"/>
      <c r="F82" s="19"/>
      <c r="G82" s="19"/>
      <c r="H82" s="107"/>
    </row>
    <row r="83" spans="2:12" ht="17.25" hidden="1" customHeight="1">
      <c r="B83" s="21"/>
      <c r="C83" s="22"/>
      <c r="D83" s="22"/>
      <c r="E83" s="22"/>
      <c r="F83" s="22"/>
      <c r="G83" s="22"/>
      <c r="H83" s="108"/>
    </row>
    <row r="84" spans="2:12" ht="29.25" customHeight="1" thickBot="1">
      <c r="B84" s="54" t="s">
        <v>19</v>
      </c>
      <c r="C84" s="55">
        <v>114864157</v>
      </c>
      <c r="D84" s="55">
        <v>115908905</v>
      </c>
      <c r="E84" s="55">
        <v>117236867.00000001</v>
      </c>
      <c r="F84" s="55">
        <v>117991446</v>
      </c>
      <c r="G84" s="55">
        <v>117199796</v>
      </c>
      <c r="H84" s="121">
        <v>118960177</v>
      </c>
      <c r="I84" s="102"/>
    </row>
    <row r="85" spans="2:12" ht="4.5" customHeight="1">
      <c r="B85" s="15"/>
      <c r="C85" s="39"/>
      <c r="D85" s="39"/>
      <c r="E85" s="39"/>
      <c r="F85" s="39"/>
      <c r="G85" s="39"/>
      <c r="H85" s="39"/>
    </row>
    <row r="86" spans="2:12" ht="14.25" hidden="1" customHeight="1">
      <c r="B86" s="15"/>
      <c r="C86" s="79"/>
      <c r="D86" s="79"/>
      <c r="E86" s="79"/>
      <c r="F86" s="79"/>
      <c r="G86" s="79"/>
      <c r="H86" s="79"/>
    </row>
    <row r="87" spans="2:12" hidden="1">
      <c r="C87" s="92"/>
      <c r="D87" s="92"/>
      <c r="E87" s="92"/>
      <c r="F87" s="92"/>
      <c r="G87" s="92"/>
      <c r="H87" s="92"/>
    </row>
    <row r="88" spans="2:12" hidden="1">
      <c r="C88" s="41"/>
      <c r="D88" s="41"/>
      <c r="E88" s="41"/>
      <c r="F88" s="41"/>
      <c r="G88" s="41"/>
      <c r="H88" s="41"/>
    </row>
    <row r="89" spans="2:12" s="62" customFormat="1" ht="28.5" hidden="1" customHeight="1">
      <c r="C89" s="89"/>
      <c r="D89" s="89"/>
      <c r="E89" s="89"/>
      <c r="F89" s="89"/>
      <c r="G89" s="89"/>
      <c r="H89" s="89"/>
      <c r="I89" s="103"/>
      <c r="J89" s="100"/>
      <c r="K89" s="103"/>
      <c r="L89" s="100"/>
    </row>
    <row r="90" spans="2:12" hidden="1"/>
    <row r="91" spans="2:12" hidden="1">
      <c r="B91" s="8" t="s">
        <v>48</v>
      </c>
      <c r="C91" s="20"/>
      <c r="D91" s="20"/>
      <c r="E91" s="20"/>
      <c r="F91" s="20"/>
      <c r="G91" s="20"/>
      <c r="H91" s="20"/>
    </row>
    <row r="92" spans="2:12" hidden="1">
      <c r="B92" s="8" t="s">
        <v>45</v>
      </c>
    </row>
    <row r="93" spans="2:12" hidden="1">
      <c r="B93" s="8" t="s">
        <v>47</v>
      </c>
      <c r="C93" s="20"/>
      <c r="D93" s="20"/>
      <c r="E93" s="20"/>
      <c r="F93" s="20"/>
      <c r="G93" s="20"/>
      <c r="H93" s="20"/>
    </row>
    <row r="94" spans="2:12" hidden="1">
      <c r="B94" s="8" t="s">
        <v>46</v>
      </c>
      <c r="C94" s="20"/>
      <c r="D94" s="20"/>
      <c r="E94" s="20"/>
      <c r="F94" s="20"/>
      <c r="G94" s="20"/>
      <c r="H94" s="20"/>
    </row>
    <row r="95" spans="2:12" hidden="1"/>
    <row r="96" spans="2:12" hidden="1"/>
    <row r="97" spans="2:8" hidden="1"/>
    <row r="98" spans="2:8" hidden="1"/>
    <row r="99" spans="2:8">
      <c r="B99" s="15"/>
      <c r="C99" s="101"/>
      <c r="D99" s="101"/>
      <c r="E99" s="101"/>
      <c r="F99" s="101"/>
      <c r="G99" s="101"/>
      <c r="H99" s="101"/>
    </row>
    <row r="100" spans="2:8">
      <c r="B100" s="15"/>
      <c r="C100" s="27"/>
      <c r="D100" s="27"/>
      <c r="E100" s="27"/>
      <c r="F100" s="27"/>
      <c r="G100" s="27"/>
      <c r="H100" s="27"/>
    </row>
    <row r="101" spans="2:8">
      <c r="B101" s="15"/>
      <c r="C101" s="40"/>
      <c r="D101" s="40"/>
      <c r="E101" s="40"/>
      <c r="F101" s="40"/>
      <c r="G101" s="40"/>
      <c r="H101" s="40"/>
    </row>
    <row r="102" spans="2:8">
      <c r="B102" s="15"/>
      <c r="C102" s="101"/>
      <c r="D102" s="101"/>
      <c r="E102" s="101"/>
      <c r="F102" s="101"/>
      <c r="G102" s="101"/>
      <c r="H102" s="101"/>
    </row>
    <row r="103" spans="2:8">
      <c r="B103" s="15"/>
      <c r="C103" s="40"/>
      <c r="D103" s="40"/>
      <c r="E103" s="40"/>
      <c r="F103" s="40"/>
      <c r="G103" s="40"/>
      <c r="H103" s="40"/>
    </row>
    <row r="104" spans="2:8">
      <c r="B104" s="15"/>
      <c r="C104" s="40"/>
      <c r="D104" s="40"/>
      <c r="E104" s="40"/>
      <c r="F104" s="40"/>
      <c r="G104" s="40"/>
      <c r="H104" s="40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R33"/>
  <sheetViews>
    <sheetView showGridLines="0" workbookViewId="0">
      <selection activeCell="C34" sqref="C34"/>
    </sheetView>
  </sheetViews>
  <sheetFormatPr defaultColWidth="9" defaultRowHeight="12.5"/>
  <cols>
    <col min="2" max="2" width="17.26953125" customWidth="1"/>
    <col min="4" max="4" width="12.7265625" customWidth="1"/>
    <col min="5" max="5" width="1.26953125" customWidth="1"/>
    <col min="6" max="6" width="13" customWidth="1"/>
    <col min="7" max="7" width="0.81640625" customWidth="1"/>
    <col min="8" max="8" width="13.81640625" customWidth="1"/>
    <col min="9" max="9" width="1.26953125" customWidth="1"/>
    <col min="10" max="10" width="11.54296875" bestFit="1" customWidth="1"/>
    <col min="11" max="11" width="0.453125" customWidth="1"/>
    <col min="12" max="12" width="12.7265625" customWidth="1"/>
    <col min="13" max="13" width="1.54296875" customWidth="1"/>
    <col min="14" max="14" width="13.453125" customWidth="1"/>
    <col min="15" max="15" width="0.81640625" customWidth="1"/>
    <col min="16" max="16" width="10.7265625" customWidth="1"/>
    <col min="17" max="17" width="1" customWidth="1"/>
    <col min="18" max="18" width="16" bestFit="1" customWidth="1"/>
    <col min="19" max="19" width="1.1796875" customWidth="1"/>
  </cols>
  <sheetData>
    <row r="1" spans="2:18" s="74" customFormat="1" ht="24" customHeight="1"/>
    <row r="2" spans="2:18" ht="14">
      <c r="D2" s="73" t="s">
        <v>55</v>
      </c>
    </row>
    <row r="3" spans="2:18" ht="13" thickBot="1">
      <c r="B3" s="66"/>
      <c r="C3" s="61"/>
      <c r="D3" s="41"/>
      <c r="E3" s="41"/>
      <c r="F3" s="41"/>
      <c r="G3" s="41"/>
      <c r="H3" s="59"/>
      <c r="I3" s="59"/>
      <c r="J3" s="59"/>
      <c r="K3" s="59"/>
      <c r="L3" s="59"/>
      <c r="M3" s="59"/>
      <c r="N3" s="59"/>
      <c r="O3" s="59"/>
      <c r="P3" s="59"/>
      <c r="Q3" s="59"/>
      <c r="R3" s="67"/>
    </row>
    <row r="4" spans="2:18" s="68" customFormat="1" ht="26.5" thickBot="1">
      <c r="D4" s="69" t="s">
        <v>36</v>
      </c>
      <c r="F4" s="69" t="s">
        <v>37</v>
      </c>
      <c r="H4" s="69" t="s">
        <v>38</v>
      </c>
      <c r="J4" s="69" t="s">
        <v>39</v>
      </c>
      <c r="L4" s="69" t="s">
        <v>42</v>
      </c>
      <c r="N4" s="70" t="s">
        <v>6</v>
      </c>
      <c r="P4" s="76" t="s">
        <v>40</v>
      </c>
      <c r="R4" s="70" t="s">
        <v>41</v>
      </c>
    </row>
    <row r="6" spans="2:18">
      <c r="B6" s="57" t="s">
        <v>26</v>
      </c>
      <c r="D6" s="72">
        <v>774226</v>
      </c>
      <c r="E6" s="4"/>
      <c r="F6" s="72">
        <v>2191199</v>
      </c>
      <c r="G6" s="4"/>
      <c r="H6" s="72">
        <v>0</v>
      </c>
      <c r="I6" s="4"/>
      <c r="J6" s="72">
        <v>367753</v>
      </c>
      <c r="K6" s="4"/>
      <c r="L6" s="72">
        <v>0</v>
      </c>
      <c r="M6" s="4"/>
      <c r="N6" s="72">
        <v>3333178</v>
      </c>
      <c r="P6" s="71">
        <v>1</v>
      </c>
      <c r="R6" s="72">
        <v>3333178</v>
      </c>
    </row>
    <row r="7" spans="2:18" s="6" customFormat="1">
      <c r="B7" s="6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82"/>
    </row>
    <row r="8" spans="2:18">
      <c r="B8" s="57" t="s">
        <v>27</v>
      </c>
      <c r="D8" s="72">
        <v>1558008</v>
      </c>
      <c r="E8" s="4"/>
      <c r="F8" s="72">
        <v>58829701.999999993</v>
      </c>
      <c r="G8" s="4"/>
      <c r="H8" s="72">
        <v>0</v>
      </c>
      <c r="I8" s="4"/>
      <c r="J8" s="72">
        <v>0</v>
      </c>
      <c r="K8" s="4"/>
      <c r="L8" s="72">
        <v>0</v>
      </c>
      <c r="M8" s="4"/>
      <c r="N8" s="72">
        <v>60387709.999999993</v>
      </c>
      <c r="P8" s="71">
        <v>0.65</v>
      </c>
      <c r="R8" s="72">
        <v>39252011.5</v>
      </c>
    </row>
    <row r="9" spans="2:18" s="6" customFormat="1">
      <c r="B9" s="6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82"/>
    </row>
    <row r="10" spans="2:18">
      <c r="B10" s="57" t="s">
        <v>28</v>
      </c>
      <c r="D10" s="72">
        <v>0</v>
      </c>
      <c r="E10" s="4"/>
      <c r="F10" s="72">
        <v>14200914</v>
      </c>
      <c r="G10" s="4"/>
      <c r="H10" s="72">
        <v>0</v>
      </c>
      <c r="I10" s="4"/>
      <c r="J10" s="72">
        <v>0</v>
      </c>
      <c r="K10" s="4"/>
      <c r="L10" s="72">
        <v>0</v>
      </c>
      <c r="M10" s="4"/>
      <c r="N10" s="72">
        <v>14200914</v>
      </c>
      <c r="P10" s="75">
        <v>0.64059999999999995</v>
      </c>
      <c r="R10" s="72">
        <v>9097105.5083999988</v>
      </c>
    </row>
    <row r="11" spans="2:18" s="6" customFormat="1">
      <c r="B11" s="6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82"/>
    </row>
    <row r="12" spans="2:18">
      <c r="B12" s="57" t="s">
        <v>29</v>
      </c>
      <c r="D12" s="72">
        <v>343211.99999999988</v>
      </c>
      <c r="E12" s="4"/>
      <c r="F12" s="72">
        <v>2120969.9999999991</v>
      </c>
      <c r="G12" s="4"/>
      <c r="H12" s="72">
        <v>0</v>
      </c>
      <c r="I12" s="4"/>
      <c r="J12" s="72">
        <v>167772.99999999991</v>
      </c>
      <c r="K12" s="4"/>
      <c r="L12" s="72">
        <v>0</v>
      </c>
      <c r="M12" s="4"/>
      <c r="N12" s="72">
        <v>2631954.9999999991</v>
      </c>
      <c r="P12" s="71">
        <v>0.55000000000000004</v>
      </c>
      <c r="R12" s="72">
        <v>1447575.2499999995</v>
      </c>
    </row>
    <row r="13" spans="2:18" s="6" customFormat="1">
      <c r="B13" s="6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82"/>
    </row>
    <row r="14" spans="2:18" s="85" customFormat="1">
      <c r="B14" s="58" t="s">
        <v>43</v>
      </c>
      <c r="D14" s="72">
        <v>26352</v>
      </c>
      <c r="E14" s="84"/>
      <c r="F14" s="72">
        <v>13093444.999999998</v>
      </c>
      <c r="G14" s="84"/>
      <c r="H14" s="72">
        <v>0</v>
      </c>
      <c r="I14" s="84"/>
      <c r="J14" s="72">
        <v>0</v>
      </c>
      <c r="K14" s="84"/>
      <c r="L14" s="72">
        <v>0</v>
      </c>
      <c r="M14" s="84"/>
      <c r="N14" s="72">
        <v>13119796.999999998</v>
      </c>
      <c r="O14" s="81"/>
      <c r="P14" s="75">
        <v>1</v>
      </c>
      <c r="Q14" s="81"/>
      <c r="R14" s="72">
        <v>13119796.999999998</v>
      </c>
    </row>
    <row r="15" spans="2:18" s="6" customFormat="1">
      <c r="B15" s="6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82"/>
    </row>
    <row r="16" spans="2:18">
      <c r="B16" s="57" t="s">
        <v>30</v>
      </c>
      <c r="D16" s="72">
        <v>462381</v>
      </c>
      <c r="E16" s="4"/>
      <c r="F16" s="72">
        <v>1221762</v>
      </c>
      <c r="G16" s="4"/>
      <c r="H16" s="72">
        <v>764460</v>
      </c>
      <c r="I16" s="4"/>
      <c r="J16" s="72">
        <v>0</v>
      </c>
      <c r="K16" s="4"/>
      <c r="L16" s="72">
        <v>0</v>
      </c>
      <c r="M16" s="4"/>
      <c r="N16" s="72">
        <v>2448603</v>
      </c>
      <c r="P16" s="75">
        <v>0.92100000000000004</v>
      </c>
      <c r="R16" s="72">
        <v>2255163.3629999999</v>
      </c>
    </row>
    <row r="17" spans="2:18" s="6" customFormat="1">
      <c r="B17" s="6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R17" s="82"/>
    </row>
    <row r="18" spans="2:18">
      <c r="B18" s="57" t="s">
        <v>31</v>
      </c>
      <c r="D18" s="72">
        <v>491390</v>
      </c>
      <c r="E18" s="4"/>
      <c r="F18" s="72">
        <v>7917816</v>
      </c>
      <c r="G18" s="4"/>
      <c r="H18" s="72">
        <v>166506</v>
      </c>
      <c r="I18" s="4"/>
      <c r="J18" s="72">
        <v>262009</v>
      </c>
      <c r="K18" s="4"/>
      <c r="L18" s="72">
        <v>0</v>
      </c>
      <c r="M18" s="4"/>
      <c r="N18" s="72">
        <v>8837721</v>
      </c>
      <c r="P18" s="75">
        <v>0.84099999999999997</v>
      </c>
      <c r="R18" s="72">
        <v>7432523.3609999996</v>
      </c>
    </row>
    <row r="19" spans="2:18" s="6" customFormat="1">
      <c r="B19" s="6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s="82"/>
    </row>
    <row r="20" spans="2:18">
      <c r="B20" s="57" t="s">
        <v>32</v>
      </c>
      <c r="D20" s="72">
        <v>586219</v>
      </c>
      <c r="E20" s="4"/>
      <c r="F20" s="72">
        <v>11561210</v>
      </c>
      <c r="G20" s="4"/>
      <c r="H20" s="72">
        <v>167972</v>
      </c>
      <c r="I20" s="4"/>
      <c r="J20" s="72">
        <v>0</v>
      </c>
      <c r="K20" s="4"/>
      <c r="L20" s="72">
        <v>0</v>
      </c>
      <c r="M20" s="4"/>
      <c r="N20" s="72">
        <v>12315401</v>
      </c>
      <c r="P20" s="75">
        <v>0.74399999999999999</v>
      </c>
      <c r="R20" s="72">
        <v>9162658.3440000005</v>
      </c>
    </row>
    <row r="21" spans="2:18" s="6" customFormat="1">
      <c r="B21" s="6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R21" s="82"/>
    </row>
    <row r="22" spans="2:18">
      <c r="B22" s="57" t="s">
        <v>33</v>
      </c>
      <c r="D22" s="72">
        <v>59729</v>
      </c>
      <c r="E22" s="4"/>
      <c r="F22" s="72">
        <v>232376</v>
      </c>
      <c r="G22" s="4"/>
      <c r="H22" s="72">
        <v>31803</v>
      </c>
      <c r="I22" s="4"/>
      <c r="J22" s="72">
        <v>29889</v>
      </c>
      <c r="K22" s="4"/>
      <c r="L22" s="72">
        <v>0</v>
      </c>
      <c r="M22" s="4"/>
      <c r="N22" s="72">
        <v>353797</v>
      </c>
      <c r="P22" s="75">
        <v>0.83340000000000003</v>
      </c>
      <c r="R22" s="72">
        <v>294854.41980000003</v>
      </c>
    </row>
    <row r="23" spans="2:18" s="6" customFormat="1">
      <c r="B23" s="6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R23" s="82"/>
    </row>
    <row r="24" spans="2:18">
      <c r="B24" s="56" t="s">
        <v>34</v>
      </c>
      <c r="D24" s="72">
        <v>105920.99999999997</v>
      </c>
      <c r="E24" s="4"/>
      <c r="F24" s="72">
        <v>1212874.9999999995</v>
      </c>
      <c r="G24" s="4"/>
      <c r="H24" s="72">
        <v>0</v>
      </c>
      <c r="I24" s="4"/>
      <c r="J24" s="72">
        <v>0</v>
      </c>
      <c r="K24" s="4"/>
      <c r="L24" s="72">
        <v>0</v>
      </c>
      <c r="M24" s="4"/>
      <c r="N24" s="72">
        <v>1318795.9999999995</v>
      </c>
      <c r="P24" s="75">
        <v>0.45378331999999999</v>
      </c>
      <c r="R24" s="72">
        <v>598447.62728271983</v>
      </c>
    </row>
    <row r="25" spans="2:18" s="6" customFormat="1" hidden="1">
      <c r="B25" s="6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R25" s="82"/>
    </row>
    <row r="26" spans="2:18" s="85" customFormat="1" hidden="1">
      <c r="B26" s="56" t="s">
        <v>45</v>
      </c>
      <c r="C26" s="81"/>
      <c r="D26" s="72">
        <v>0</v>
      </c>
      <c r="E26" s="84"/>
      <c r="F26" s="72">
        <v>0</v>
      </c>
      <c r="G26" s="84"/>
      <c r="H26" s="72">
        <v>0</v>
      </c>
      <c r="I26" s="84"/>
      <c r="J26" s="72">
        <v>0</v>
      </c>
      <c r="K26" s="84"/>
      <c r="L26" s="72">
        <v>0</v>
      </c>
      <c r="M26" s="84"/>
      <c r="N26" s="72">
        <v>0</v>
      </c>
      <c r="O26" s="81"/>
      <c r="P26" s="75">
        <v>0</v>
      </c>
      <c r="Q26" s="81"/>
      <c r="R26" s="72">
        <v>0</v>
      </c>
    </row>
    <row r="27" spans="2:18" s="85" customFormat="1">
      <c r="B27" s="6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R27" s="82"/>
    </row>
    <row r="28" spans="2:18">
      <c r="B28" s="58" t="s">
        <v>47</v>
      </c>
      <c r="D28" s="72">
        <v>0</v>
      </c>
      <c r="E28" s="4"/>
      <c r="F28" s="72">
        <v>0</v>
      </c>
      <c r="G28" s="4"/>
      <c r="H28" s="72">
        <v>0</v>
      </c>
      <c r="I28" s="4"/>
      <c r="J28" s="72">
        <v>0</v>
      </c>
      <c r="K28" s="4"/>
      <c r="L28" s="72">
        <v>12305</v>
      </c>
      <c r="M28" s="4"/>
      <c r="N28" s="72">
        <v>12305</v>
      </c>
      <c r="P28" s="75">
        <v>0.49</v>
      </c>
      <c r="R28" s="72">
        <v>6029.45</v>
      </c>
    </row>
    <row r="29" spans="2:18" s="85" customFormat="1">
      <c r="B29" s="6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R29" s="82"/>
    </row>
    <row r="30" spans="2:18" ht="25.5" thickBot="1">
      <c r="B30" s="78" t="s">
        <v>35</v>
      </c>
      <c r="D30" s="77">
        <v>4248096</v>
      </c>
      <c r="E30" s="2"/>
      <c r="F30" s="77">
        <v>112582269</v>
      </c>
      <c r="G30" s="2"/>
      <c r="H30" s="77">
        <v>1290083</v>
      </c>
      <c r="I30" s="2"/>
      <c r="J30" s="77">
        <v>827423.99999999988</v>
      </c>
      <c r="K30" s="2"/>
      <c r="L30" s="77">
        <v>12305</v>
      </c>
      <c r="M30" s="2"/>
      <c r="N30" s="77">
        <v>118960177</v>
      </c>
      <c r="O30" s="1"/>
      <c r="P30" s="1"/>
      <c r="Q30" s="1"/>
      <c r="R30" s="77">
        <v>85999343.823482722</v>
      </c>
    </row>
    <row r="31" spans="2:18" ht="13" thickTop="1"/>
    <row r="33" spans="14:14">
      <c r="N33" s="5"/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K115"/>
  <sheetViews>
    <sheetView showGridLines="0" zoomScaleNormal="100" workbookViewId="0">
      <selection activeCell="L7" sqref="L7"/>
    </sheetView>
  </sheetViews>
  <sheetFormatPr defaultRowHeight="12.5" outlineLevelRow="1"/>
  <cols>
    <col min="1" max="1" width="9.1796875" style="81"/>
    <col min="2" max="2" width="29.7265625" customWidth="1"/>
    <col min="3" max="7" width="10.453125" style="81" customWidth="1"/>
    <col min="8" max="8" width="10.453125" customWidth="1"/>
    <col min="9" max="9" width="1" customWidth="1"/>
    <col min="10" max="10" width="1.1796875" customWidth="1"/>
  </cols>
  <sheetData>
    <row r="1" spans="2:10" ht="17.25" customHeight="1">
      <c r="B1" s="8"/>
      <c r="C1" s="15"/>
      <c r="D1" s="15"/>
      <c r="E1" s="15"/>
      <c r="F1" s="15"/>
      <c r="G1" s="15"/>
      <c r="H1" s="15"/>
    </row>
    <row r="2" spans="2:10" ht="27.75" customHeight="1">
      <c r="B2" s="242" t="s">
        <v>20</v>
      </c>
      <c r="C2" s="242"/>
      <c r="D2" s="242"/>
      <c r="E2" s="242"/>
      <c r="F2" s="242"/>
      <c r="G2" s="242"/>
      <c r="H2" s="242"/>
    </row>
    <row r="3" spans="2:10" ht="7.5" customHeight="1" thickBot="1">
      <c r="B3" s="8"/>
      <c r="C3" s="15"/>
      <c r="D3" s="15"/>
      <c r="E3" s="15"/>
      <c r="F3" s="15"/>
      <c r="G3" s="15"/>
      <c r="H3" s="15"/>
    </row>
    <row r="4" spans="2:10" ht="27" customHeight="1">
      <c r="B4" s="10"/>
      <c r="C4" s="11" t="s">
        <v>49</v>
      </c>
      <c r="D4" s="11" t="s">
        <v>50</v>
      </c>
      <c r="E4" s="11" t="s">
        <v>51</v>
      </c>
      <c r="F4" s="11" t="s">
        <v>52</v>
      </c>
      <c r="G4" s="11" t="s">
        <v>53</v>
      </c>
      <c r="H4" s="94" t="s">
        <v>54</v>
      </c>
    </row>
    <row r="5" spans="2:10" ht="6.75" customHeight="1">
      <c r="B5" s="42"/>
      <c r="C5" s="43"/>
      <c r="D5" s="43"/>
      <c r="E5" s="43"/>
      <c r="F5" s="43"/>
      <c r="G5" s="43"/>
      <c r="H5" s="105"/>
    </row>
    <row r="6" spans="2:10">
      <c r="B6" s="44" t="s">
        <v>12</v>
      </c>
      <c r="C6" s="43"/>
      <c r="D6" s="43"/>
      <c r="E6" s="43"/>
      <c r="F6" s="43"/>
      <c r="G6" s="43"/>
      <c r="H6" s="105"/>
    </row>
    <row r="7" spans="2:10" ht="13.5" customHeight="1">
      <c r="B7" s="45" t="s">
        <v>2</v>
      </c>
      <c r="C7" s="46">
        <v>274.11892726442272</v>
      </c>
      <c r="D7" s="46">
        <v>274.31256099591297</v>
      </c>
      <c r="E7" s="46">
        <v>265.60000000000002</v>
      </c>
      <c r="F7" s="46">
        <v>261.10000000000002</v>
      </c>
      <c r="G7" s="46">
        <v>256.39999999999998</v>
      </c>
      <c r="H7" s="123">
        <v>260.15095470220166</v>
      </c>
      <c r="I7" s="7"/>
      <c r="J7" s="7"/>
    </row>
    <row r="8" spans="2:10">
      <c r="B8" s="45" t="s">
        <v>1</v>
      </c>
      <c r="C8" s="46">
        <v>55.607542792540158</v>
      </c>
      <c r="D8" s="46">
        <v>50.198689819266541</v>
      </c>
      <c r="E8" s="46">
        <v>50.586207873970466</v>
      </c>
      <c r="F8" s="46">
        <v>48.800200287576438</v>
      </c>
      <c r="G8" s="46">
        <v>44.964437072602401</v>
      </c>
      <c r="H8" s="123">
        <v>43.746501106749442</v>
      </c>
      <c r="I8" s="7"/>
      <c r="J8" s="7"/>
    </row>
    <row r="9" spans="2:10" hidden="1">
      <c r="B9" s="45"/>
      <c r="C9" s="46"/>
      <c r="D9" s="46"/>
      <c r="E9" s="46"/>
      <c r="F9" s="46"/>
      <c r="G9" s="46"/>
      <c r="H9" s="123"/>
      <c r="I9" s="7"/>
      <c r="J9" s="7"/>
    </row>
    <row r="10" spans="2:10" hidden="1">
      <c r="B10" s="45"/>
      <c r="C10" s="46"/>
      <c r="D10" s="46"/>
      <c r="E10" s="46"/>
      <c r="F10" s="46"/>
      <c r="G10" s="46"/>
      <c r="H10" s="124"/>
      <c r="I10" s="7"/>
      <c r="J10" s="7"/>
    </row>
    <row r="11" spans="2:10">
      <c r="B11" s="45" t="s">
        <v>21</v>
      </c>
      <c r="C11" s="46">
        <v>111.61177912416544</v>
      </c>
      <c r="D11" s="46">
        <v>108.40344192038033</v>
      </c>
      <c r="E11" s="46">
        <v>107.36954775137109</v>
      </c>
      <c r="F11" s="46">
        <v>105.23406002281688</v>
      </c>
      <c r="G11" s="46">
        <v>101.87472873466739</v>
      </c>
      <c r="H11" s="123">
        <v>100.72719369060968</v>
      </c>
      <c r="I11" s="7"/>
      <c r="J11" s="7"/>
    </row>
    <row r="12" spans="2:10" ht="4.5" customHeight="1">
      <c r="B12" s="45"/>
      <c r="C12" s="46"/>
      <c r="D12" s="46"/>
      <c r="E12" s="46"/>
      <c r="F12" s="46"/>
      <c r="G12" s="46"/>
      <c r="H12" s="123"/>
      <c r="I12" s="7"/>
      <c r="J12" s="7"/>
    </row>
    <row r="13" spans="2:10" ht="13" thickBot="1">
      <c r="B13" s="47" t="s">
        <v>13</v>
      </c>
      <c r="C13" s="50">
        <v>54.509844974073282</v>
      </c>
      <c r="D13" s="50">
        <v>55.515608612984551</v>
      </c>
      <c r="E13" s="50">
        <v>54.738638263691307</v>
      </c>
      <c r="F13" s="50">
        <v>54.41017116845498</v>
      </c>
      <c r="G13" s="50">
        <v>48.936786151807063</v>
      </c>
      <c r="H13" s="125">
        <v>54.168351958703276</v>
      </c>
      <c r="I13" s="7"/>
      <c r="J13" s="7"/>
    </row>
    <row r="14" spans="2:10" ht="6.75" customHeight="1">
      <c r="B14" s="42"/>
      <c r="C14" s="46"/>
      <c r="D14" s="46"/>
      <c r="E14" s="46"/>
      <c r="F14" s="46"/>
      <c r="G14" s="46"/>
      <c r="H14" s="126"/>
    </row>
    <row r="15" spans="2:10">
      <c r="B15" s="44" t="s">
        <v>17</v>
      </c>
      <c r="C15" s="46"/>
      <c r="D15" s="46"/>
      <c r="E15" s="46"/>
      <c r="F15" s="46"/>
      <c r="G15" s="46"/>
      <c r="H15" s="123"/>
    </row>
    <row r="16" spans="2:10">
      <c r="B16" s="45" t="s">
        <v>2</v>
      </c>
      <c r="C16" s="46">
        <v>28.469548948176278</v>
      </c>
      <c r="D16" s="46">
        <v>24.673236043630276</v>
      </c>
      <c r="E16" s="46">
        <v>25.713440773230552</v>
      </c>
      <c r="F16" s="46">
        <v>22.064038940647592</v>
      </c>
      <c r="G16" s="46">
        <v>20.634483249211794</v>
      </c>
      <c r="H16" s="123">
        <v>20.087131224317361</v>
      </c>
    </row>
    <row r="17" spans="2:8">
      <c r="B17" s="45" t="s">
        <v>1</v>
      </c>
      <c r="C17" s="46">
        <v>6.8823778580692334</v>
      </c>
      <c r="D17" s="46">
        <v>6.6350540419879103</v>
      </c>
      <c r="E17" s="46">
        <v>6.8498801299271328</v>
      </c>
      <c r="F17" s="46">
        <v>7.1623242170025634</v>
      </c>
      <c r="G17" s="46">
        <v>7.7081823185812146</v>
      </c>
      <c r="H17" s="123">
        <v>7.6852482398725215</v>
      </c>
    </row>
    <row r="18" spans="2:8" hidden="1" outlineLevel="1">
      <c r="B18" s="45"/>
      <c r="C18" s="46"/>
      <c r="D18" s="46"/>
      <c r="E18" s="46"/>
      <c r="F18" s="46"/>
      <c r="G18" s="46"/>
      <c r="H18" s="123"/>
    </row>
    <row r="19" spans="2:8" collapsed="1">
      <c r="B19" s="45" t="s">
        <v>21</v>
      </c>
      <c r="C19" s="46">
        <v>7.5341072520498118</v>
      </c>
      <c r="D19" s="46">
        <v>7.1180449540790267</v>
      </c>
      <c r="E19" s="46">
        <v>7.3253081488870473</v>
      </c>
      <c r="F19" s="46">
        <v>7.5563913785704626</v>
      </c>
      <c r="G19" s="46">
        <v>8.056085908840549</v>
      </c>
      <c r="H19" s="123">
        <v>8.0066531006669148</v>
      </c>
    </row>
    <row r="20" spans="2:8" ht="5.15" customHeight="1">
      <c r="B20" s="45"/>
      <c r="C20" s="46"/>
      <c r="D20" s="46"/>
      <c r="E20" s="46"/>
      <c r="F20" s="46"/>
      <c r="G20" s="46"/>
      <c r="H20" s="123"/>
    </row>
    <row r="21" spans="2:8" hidden="1">
      <c r="B21" s="45" t="s">
        <v>13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123">
        <v>0</v>
      </c>
    </row>
    <row r="22" spans="2:8" ht="6.75" customHeight="1" thickBot="1">
      <c r="B22" s="49"/>
      <c r="C22" s="50"/>
      <c r="D22" s="50"/>
      <c r="E22" s="50"/>
      <c r="F22" s="50"/>
      <c r="G22" s="50"/>
      <c r="H22" s="127"/>
    </row>
    <row r="23" spans="2:8" ht="6.75" customHeight="1">
      <c r="B23" s="42"/>
      <c r="C23" s="46"/>
      <c r="D23" s="46"/>
      <c r="E23" s="46"/>
      <c r="F23" s="46"/>
      <c r="G23" s="46"/>
      <c r="H23" s="123"/>
    </row>
    <row r="24" spans="2:8">
      <c r="B24" s="44" t="s">
        <v>7</v>
      </c>
      <c r="C24" s="46"/>
      <c r="D24" s="46"/>
      <c r="E24" s="46"/>
      <c r="F24" s="46"/>
      <c r="G24" s="46"/>
      <c r="H24" s="123"/>
    </row>
    <row r="25" spans="2:8">
      <c r="B25" s="45" t="s">
        <v>1</v>
      </c>
      <c r="C25" s="46">
        <v>25.328394487228504</v>
      </c>
      <c r="D25" s="46">
        <v>27.061104098434196</v>
      </c>
      <c r="E25" s="46">
        <v>29.221187410193071</v>
      </c>
      <c r="F25" s="46">
        <v>23.17919207348821</v>
      </c>
      <c r="G25" s="46">
        <v>19.029715536470945</v>
      </c>
      <c r="H25" s="123">
        <v>23.659215505063202</v>
      </c>
    </row>
    <row r="26" spans="2:8" ht="6.75" customHeight="1" thickBot="1">
      <c r="B26" s="47"/>
      <c r="C26" s="50"/>
      <c r="D26" s="50"/>
      <c r="E26" s="50"/>
      <c r="F26" s="50"/>
      <c r="G26" s="50"/>
      <c r="H26" s="125"/>
    </row>
    <row r="27" spans="2:8" ht="6.75" customHeight="1">
      <c r="B27" s="42"/>
      <c r="C27" s="46"/>
      <c r="D27" s="46"/>
      <c r="E27" s="46"/>
      <c r="F27" s="46"/>
      <c r="G27" s="46"/>
      <c r="H27" s="123"/>
    </row>
    <row r="28" spans="2:8">
      <c r="B28" s="44" t="s">
        <v>10</v>
      </c>
      <c r="C28" s="51"/>
      <c r="D28" s="51"/>
      <c r="E28" s="51"/>
      <c r="F28" s="51"/>
      <c r="G28" s="51"/>
      <c r="H28" s="123"/>
    </row>
    <row r="29" spans="2:8">
      <c r="B29" s="45" t="s">
        <v>2</v>
      </c>
      <c r="C29" s="46">
        <v>163.77641960670235</v>
      </c>
      <c r="D29" s="46">
        <v>155.59582105091809</v>
      </c>
      <c r="E29" s="46">
        <v>149.67683724372469</v>
      </c>
      <c r="F29" s="46">
        <v>133.32882883776981</v>
      </c>
      <c r="G29" s="46">
        <v>132.94015791002772</v>
      </c>
      <c r="H29" s="123">
        <v>132.0346036114627</v>
      </c>
    </row>
    <row r="30" spans="2:8">
      <c r="B30" s="45" t="s">
        <v>1</v>
      </c>
      <c r="C30" s="46">
        <v>43.716414194342818</v>
      </c>
      <c r="D30" s="46">
        <v>44.446642924809723</v>
      </c>
      <c r="E30" s="46">
        <v>44.224018035534279</v>
      </c>
      <c r="F30" s="46">
        <v>40.353531802957335</v>
      </c>
      <c r="G30" s="46">
        <v>39.117052197689539</v>
      </c>
      <c r="H30" s="123">
        <v>42.504195671274253</v>
      </c>
    </row>
    <row r="31" spans="2:8" hidden="1">
      <c r="B31" s="45" t="s">
        <v>3</v>
      </c>
      <c r="C31" s="46"/>
      <c r="D31" s="46"/>
      <c r="E31" s="46"/>
      <c r="F31" s="46">
        <v>0</v>
      </c>
      <c r="G31" s="46"/>
      <c r="H31" s="123"/>
    </row>
    <row r="32" spans="2:8">
      <c r="B32" s="45" t="s">
        <v>21</v>
      </c>
      <c r="C32" s="46">
        <v>53.728738239524496</v>
      </c>
      <c r="D32" s="46">
        <v>54.433303622851405</v>
      </c>
      <c r="E32" s="46">
        <v>54.730098316884146</v>
      </c>
      <c r="F32" s="46">
        <v>50.460374546093618</v>
      </c>
      <c r="G32" s="46">
        <v>50.751979922428418</v>
      </c>
      <c r="H32" s="123">
        <v>54.540512271986017</v>
      </c>
    </row>
    <row r="33" spans="2:11" ht="5.15" customHeight="1">
      <c r="B33" s="45"/>
      <c r="C33" s="46"/>
      <c r="D33" s="46"/>
      <c r="E33" s="46"/>
      <c r="F33" s="46"/>
      <c r="G33" s="46"/>
      <c r="H33" s="123"/>
    </row>
    <row r="34" spans="2:11" ht="13" thickBot="1">
      <c r="B34" s="47" t="s">
        <v>13</v>
      </c>
      <c r="C34" s="50">
        <v>295.32927756442177</v>
      </c>
      <c r="D34" s="50">
        <v>304.40843895391095</v>
      </c>
      <c r="E34" s="50">
        <v>304.42518198652272</v>
      </c>
      <c r="F34" s="50">
        <v>296.69841532642414</v>
      </c>
      <c r="G34" s="50">
        <v>296.53437211601567</v>
      </c>
      <c r="H34" s="125">
        <v>299.1753079424625</v>
      </c>
    </row>
    <row r="35" spans="2:11" ht="6.75" customHeight="1">
      <c r="B35" s="42"/>
      <c r="C35" s="51"/>
      <c r="D35" s="51"/>
      <c r="E35" s="51"/>
      <c r="F35" s="51"/>
      <c r="G35" s="51"/>
      <c r="H35" s="123"/>
    </row>
    <row r="36" spans="2:11">
      <c r="B36" s="44" t="s">
        <v>9</v>
      </c>
      <c r="C36" s="46"/>
      <c r="D36" s="46"/>
      <c r="E36" s="46"/>
      <c r="F36" s="46"/>
      <c r="G36" s="46"/>
      <c r="H36" s="123"/>
    </row>
    <row r="37" spans="2:11">
      <c r="B37" s="45" t="s">
        <v>2</v>
      </c>
      <c r="C37" s="46">
        <v>182.08019923855841</v>
      </c>
      <c r="D37" s="46">
        <v>178.61321341177131</v>
      </c>
      <c r="E37" s="46">
        <v>163.71291380068914</v>
      </c>
      <c r="F37" s="46">
        <v>166.15766678951266</v>
      </c>
      <c r="G37" s="46">
        <v>146.88674394283944</v>
      </c>
      <c r="H37" s="123">
        <v>160.03262293845077</v>
      </c>
    </row>
    <row r="38" spans="2:11">
      <c r="B38" s="45" t="s">
        <v>1</v>
      </c>
      <c r="C38" s="46">
        <v>29.269956612911859</v>
      </c>
      <c r="D38" s="46">
        <v>26.874254700807121</v>
      </c>
      <c r="E38" s="46">
        <v>27.012375677092198</v>
      </c>
      <c r="F38" s="46">
        <v>25.971321908297622</v>
      </c>
      <c r="G38" s="46">
        <v>28.284928979960693</v>
      </c>
      <c r="H38" s="123">
        <v>31.300989656186214</v>
      </c>
    </row>
    <row r="39" spans="2:11">
      <c r="B39" s="45" t="s">
        <v>3</v>
      </c>
      <c r="C39" s="83">
        <v>46.991879057124926</v>
      </c>
      <c r="D39" s="83">
        <v>50.690194216677021</v>
      </c>
      <c r="E39" s="83">
        <v>49.668963117819466</v>
      </c>
      <c r="F39" s="129">
        <v>49.271307124761002</v>
      </c>
      <c r="G39" s="129">
        <v>49.443442918100772</v>
      </c>
      <c r="H39" s="123">
        <v>48.526405263982525</v>
      </c>
      <c r="J39" s="60"/>
      <c r="K39" s="60"/>
    </row>
    <row r="40" spans="2:11" ht="5.15" customHeight="1">
      <c r="B40" s="45"/>
      <c r="C40" s="46"/>
      <c r="D40" s="46"/>
      <c r="E40" s="46"/>
      <c r="F40" s="46"/>
      <c r="G40" s="46"/>
      <c r="H40" s="123"/>
    </row>
    <row r="41" spans="2:11" ht="13" thickBot="1">
      <c r="B41" s="47" t="s">
        <v>21</v>
      </c>
      <c r="C41" s="50">
        <v>63.213551900003367</v>
      </c>
      <c r="D41" s="50">
        <v>61.712344624137039</v>
      </c>
      <c r="E41" s="50">
        <v>58.486686031252894</v>
      </c>
      <c r="F41" s="50">
        <v>59.328432181586223</v>
      </c>
      <c r="G41" s="50">
        <v>59.630266118721529</v>
      </c>
      <c r="H41" s="125">
        <v>62.332646485935427</v>
      </c>
    </row>
    <row r="42" spans="2:11" ht="6.75" customHeight="1">
      <c r="B42" s="42"/>
      <c r="C42" s="46"/>
      <c r="D42" s="46"/>
      <c r="E42" s="46"/>
      <c r="F42" s="46"/>
      <c r="G42" s="46"/>
      <c r="H42" s="123"/>
    </row>
    <row r="43" spans="2:11">
      <c r="B43" s="44" t="s">
        <v>14</v>
      </c>
      <c r="C43" s="46"/>
      <c r="D43" s="46"/>
      <c r="E43" s="46"/>
      <c r="F43" s="46"/>
      <c r="G43" s="46"/>
      <c r="H43" s="123"/>
    </row>
    <row r="44" spans="2:11">
      <c r="B44" s="45" t="s">
        <v>2</v>
      </c>
      <c r="C44" s="46">
        <v>26.392294796779733</v>
      </c>
      <c r="D44" s="46">
        <v>27.495299767528532</v>
      </c>
      <c r="E44" s="46">
        <v>28.178785496798486</v>
      </c>
      <c r="F44" s="46">
        <v>29.186069674680827</v>
      </c>
      <c r="G44" s="46">
        <v>28.448387221605959</v>
      </c>
      <c r="H44" s="123">
        <v>18.643394628508656</v>
      </c>
    </row>
    <row r="45" spans="2:11">
      <c r="B45" s="45" t="s">
        <v>1</v>
      </c>
      <c r="C45" s="46">
        <v>10.098611203235221</v>
      </c>
      <c r="D45" s="46">
        <v>11.440548374844031</v>
      </c>
      <c r="E45" s="46">
        <v>10.014097624890402</v>
      </c>
      <c r="F45" s="46">
        <v>10.069037471184405</v>
      </c>
      <c r="G45" s="46">
        <v>9.4959770734788052</v>
      </c>
      <c r="H45" s="123">
        <v>11.294227133184229</v>
      </c>
    </row>
    <row r="46" spans="2:11" s="81" customFormat="1">
      <c r="B46" s="45" t="s">
        <v>3</v>
      </c>
      <c r="C46" s="104">
        <v>17.098121637642446</v>
      </c>
      <c r="D46" s="104">
        <v>23.287294635249577</v>
      </c>
      <c r="E46" s="104">
        <v>24.111500124951188</v>
      </c>
      <c r="F46" s="104">
        <v>27.985663429324251</v>
      </c>
      <c r="G46" s="104">
        <v>23.858936565059363</v>
      </c>
      <c r="H46" s="123">
        <v>27.765437602836151</v>
      </c>
    </row>
    <row r="47" spans="2:11">
      <c r="B47" s="45"/>
      <c r="C47" s="46"/>
      <c r="D47" s="46"/>
      <c r="E47" s="46"/>
      <c r="F47" s="46"/>
      <c r="G47" s="46"/>
      <c r="H47" s="123"/>
    </row>
    <row r="48" spans="2:11" ht="13" thickBot="1">
      <c r="B48" s="45" t="s">
        <v>21</v>
      </c>
      <c r="C48" s="50">
        <v>11.015739611116286</v>
      </c>
      <c r="D48" s="50">
        <v>12.473512762782724</v>
      </c>
      <c r="E48" s="50">
        <v>11.212128237347308</v>
      </c>
      <c r="F48" s="50">
        <v>11.402692162014336</v>
      </c>
      <c r="G48" s="50">
        <v>10.797860816735303</v>
      </c>
      <c r="H48" s="123">
        <v>12.038207968281549</v>
      </c>
    </row>
    <row r="49" spans="2:8" ht="6.75" customHeight="1">
      <c r="B49" s="52"/>
      <c r="C49" s="46"/>
      <c r="D49" s="46"/>
      <c r="E49" s="46"/>
      <c r="F49" s="46"/>
      <c r="G49" s="46"/>
      <c r="H49" s="128"/>
    </row>
    <row r="50" spans="2:8">
      <c r="B50" s="44" t="s">
        <v>11</v>
      </c>
      <c r="C50" s="46"/>
      <c r="D50" s="46"/>
      <c r="E50" s="46"/>
      <c r="F50" s="46"/>
      <c r="G50" s="46"/>
      <c r="H50" s="123"/>
    </row>
    <row r="51" spans="2:8">
      <c r="B51" s="45" t="s">
        <v>2</v>
      </c>
      <c r="C51" s="46">
        <v>44.852745195527213</v>
      </c>
      <c r="D51" s="46">
        <v>43.735879497146477</v>
      </c>
      <c r="E51" s="46">
        <v>45.859943124310249</v>
      </c>
      <c r="F51" s="46">
        <v>42.53153311578081</v>
      </c>
      <c r="G51" s="46">
        <v>38.122395821221659</v>
      </c>
      <c r="H51" s="123">
        <v>39.259440981863655</v>
      </c>
    </row>
    <row r="52" spans="2:8">
      <c r="B52" s="45" t="s">
        <v>1</v>
      </c>
      <c r="C52" s="46">
        <v>13.311029778501082</v>
      </c>
      <c r="D52" s="46">
        <v>13.971492985832123</v>
      </c>
      <c r="E52" s="46">
        <v>14.229618587564742</v>
      </c>
      <c r="F52" s="46">
        <v>14.98100437280848</v>
      </c>
      <c r="G52" s="46">
        <v>12.507234392263141</v>
      </c>
      <c r="H52" s="123">
        <v>13.79832631444577</v>
      </c>
    </row>
    <row r="53" spans="2:8" s="81" customFormat="1">
      <c r="B53" s="45" t="s">
        <v>3</v>
      </c>
      <c r="C53" s="46">
        <v>15.571145595695024</v>
      </c>
      <c r="D53" s="46">
        <v>15.010061697826275</v>
      </c>
      <c r="E53" s="46">
        <v>13.980414492869826</v>
      </c>
      <c r="F53" s="46">
        <v>17.571088510350162</v>
      </c>
      <c r="G53" s="46">
        <v>15.647304069157396</v>
      </c>
      <c r="H53" s="123">
        <v>15.411083090919705</v>
      </c>
    </row>
    <row r="54" spans="2:8" ht="4.5" customHeight="1">
      <c r="B54" s="45"/>
      <c r="C54" s="46"/>
      <c r="D54" s="46"/>
      <c r="E54" s="46"/>
      <c r="F54" s="46"/>
      <c r="G54" s="46"/>
      <c r="H54" s="123"/>
    </row>
    <row r="55" spans="2:8" ht="13" thickBot="1">
      <c r="B55" s="47" t="s">
        <v>21</v>
      </c>
      <c r="C55" s="50">
        <v>14.587807103416848</v>
      </c>
      <c r="D55" s="50">
        <v>15.176884327279414</v>
      </c>
      <c r="E55" s="50">
        <v>15.515253034233615</v>
      </c>
      <c r="F55" s="50">
        <v>16.228289984613966</v>
      </c>
      <c r="G55" s="50">
        <v>13.655168791986092</v>
      </c>
      <c r="H55" s="125">
        <v>14.952213035560808</v>
      </c>
    </row>
    <row r="56" spans="2:8" ht="6.75" customHeight="1">
      <c r="B56" s="52"/>
      <c r="C56" s="48"/>
      <c r="D56" s="46"/>
      <c r="E56" s="48"/>
      <c r="F56" s="48"/>
      <c r="G56" s="46"/>
      <c r="H56" s="123"/>
    </row>
    <row r="57" spans="2:8" hidden="1">
      <c r="B57" s="44"/>
      <c r="C57" s="46"/>
      <c r="D57" s="46"/>
      <c r="E57" s="46"/>
      <c r="F57" s="46"/>
      <c r="G57" s="46"/>
      <c r="H57" s="123"/>
    </row>
    <row r="58" spans="2:8" hidden="1">
      <c r="B58" s="45"/>
      <c r="C58" s="46"/>
      <c r="D58" s="46"/>
      <c r="E58" s="46"/>
      <c r="F58" s="46"/>
      <c r="G58" s="46"/>
      <c r="H58" s="123"/>
    </row>
    <row r="59" spans="2:8" ht="6.75" customHeight="1">
      <c r="B59" s="45"/>
      <c r="C59" s="46"/>
      <c r="D59" s="46"/>
      <c r="E59" s="46"/>
      <c r="F59" s="46"/>
      <c r="G59" s="46"/>
      <c r="H59" s="123"/>
    </row>
    <row r="60" spans="2:8" ht="6.75" customHeight="1">
      <c r="B60" s="42"/>
      <c r="C60" s="46"/>
      <c r="D60" s="46"/>
      <c r="E60" s="46"/>
      <c r="F60" s="46"/>
      <c r="G60" s="46"/>
      <c r="H60" s="123"/>
    </row>
    <row r="61" spans="2:8">
      <c r="B61" s="44" t="s">
        <v>8</v>
      </c>
      <c r="C61" s="46"/>
      <c r="D61" s="46"/>
      <c r="E61" s="46"/>
      <c r="F61" s="46"/>
      <c r="G61" s="46"/>
      <c r="H61" s="123"/>
    </row>
    <row r="62" spans="2:8">
      <c r="B62" s="45" t="s">
        <v>2</v>
      </c>
      <c r="C62" s="46">
        <v>122.7333003129675</v>
      </c>
      <c r="D62" s="46">
        <v>124.44564274883712</v>
      </c>
      <c r="E62" s="46">
        <v>135.14648871462393</v>
      </c>
      <c r="F62" s="46">
        <v>144.40271653927093</v>
      </c>
      <c r="G62" s="46">
        <v>141.06277235590449</v>
      </c>
      <c r="H62" s="123">
        <v>135.58602425944974</v>
      </c>
    </row>
    <row r="63" spans="2:8">
      <c r="B63" s="45" t="s">
        <v>1</v>
      </c>
      <c r="C63" s="46">
        <v>45.171726818081808</v>
      </c>
      <c r="D63" s="46">
        <v>40.405230880719756</v>
      </c>
      <c r="E63" s="46">
        <v>42.248562811180769</v>
      </c>
      <c r="F63" s="46">
        <v>43.275303279365723</v>
      </c>
      <c r="G63" s="46">
        <v>43.797334556765406</v>
      </c>
      <c r="H63" s="123">
        <v>43.658130517341931</v>
      </c>
    </row>
    <row r="64" spans="2:8">
      <c r="B64" s="45" t="s">
        <v>3</v>
      </c>
      <c r="C64" s="46">
        <v>40.714673372930378</v>
      </c>
      <c r="D64" s="46">
        <v>51.306068910923187</v>
      </c>
      <c r="E64" s="46">
        <v>52.137472348515935</v>
      </c>
      <c r="F64" s="46">
        <v>55.990900327244987</v>
      </c>
      <c r="G64" s="46">
        <v>51.231254095673833</v>
      </c>
      <c r="H64" s="123">
        <v>37.426220554237041</v>
      </c>
    </row>
    <row r="65" spans="2:8">
      <c r="B65" s="45" t="s">
        <v>13</v>
      </c>
      <c r="C65" s="46">
        <v>122.45795739493595</v>
      </c>
      <c r="D65" s="46">
        <v>118.79916300650625</v>
      </c>
      <c r="E65" s="46">
        <v>126.31880835554485</v>
      </c>
      <c r="F65" s="46">
        <v>135.37566895114702</v>
      </c>
      <c r="G65" s="46">
        <v>149.4731795186774</v>
      </c>
      <c r="H65" s="123">
        <v>146.92933180287451</v>
      </c>
    </row>
    <row r="66" spans="2:8" ht="13" thickBot="1">
      <c r="B66" s="47" t="s">
        <v>21</v>
      </c>
      <c r="C66" s="46">
        <v>55.415810095051008</v>
      </c>
      <c r="D66" s="46">
        <v>52.758808650026502</v>
      </c>
      <c r="E66" s="46">
        <v>56.232820386839769</v>
      </c>
      <c r="F66" s="46">
        <v>59.015000587968437</v>
      </c>
      <c r="G66" s="46">
        <v>59.925527833739089</v>
      </c>
      <c r="H66" s="125">
        <v>59.060165229809542</v>
      </c>
    </row>
    <row r="67" spans="2:8" ht="6.75" customHeight="1">
      <c r="B67" s="52"/>
      <c r="C67" s="48"/>
      <c r="D67" s="48"/>
      <c r="E67" s="48"/>
      <c r="F67" s="48"/>
      <c r="G67" s="48"/>
      <c r="H67" s="128"/>
    </row>
    <row r="68" spans="2:8">
      <c r="B68" s="44" t="s">
        <v>0</v>
      </c>
      <c r="C68" s="46"/>
      <c r="D68" s="46"/>
      <c r="E68" s="46"/>
      <c r="F68" s="46"/>
      <c r="G68" s="46"/>
      <c r="H68" s="123"/>
    </row>
    <row r="69" spans="2:8">
      <c r="B69" s="45" t="s">
        <v>2</v>
      </c>
      <c r="C69" s="46">
        <v>91.300539943887344</v>
      </c>
      <c r="D69" s="46">
        <v>95.128695351368606</v>
      </c>
      <c r="E69" s="46">
        <v>99.710137392015369</v>
      </c>
      <c r="F69" s="46">
        <v>90.23278991765676</v>
      </c>
      <c r="G69" s="46">
        <v>91.313320764495515</v>
      </c>
      <c r="H69" s="123">
        <v>92.657645716575658</v>
      </c>
    </row>
    <row r="70" spans="2:8">
      <c r="B70" s="45" t="s">
        <v>1</v>
      </c>
      <c r="C70" s="46">
        <v>15.15739047026368</v>
      </c>
      <c r="D70" s="46">
        <v>17.086657401554589</v>
      </c>
      <c r="E70" s="46">
        <v>16.786798364977042</v>
      </c>
      <c r="F70" s="46">
        <v>15.028564531259549</v>
      </c>
      <c r="G70" s="46">
        <v>13.189673253856311</v>
      </c>
      <c r="H70" s="123">
        <v>15.590617428485979</v>
      </c>
    </row>
    <row r="71" spans="2:8" ht="5.15" customHeight="1">
      <c r="B71" s="45"/>
      <c r="C71" s="46"/>
      <c r="D71" s="46"/>
      <c r="E71" s="46"/>
      <c r="F71" s="46"/>
      <c r="G71" s="46"/>
      <c r="H71" s="123"/>
    </row>
    <row r="72" spans="2:8" ht="13" thickBot="1">
      <c r="B72" s="47" t="s">
        <v>21</v>
      </c>
      <c r="C72" s="50">
        <v>20.927383702174609</v>
      </c>
      <c r="D72" s="50">
        <v>22.764906965658984</v>
      </c>
      <c r="E72" s="50">
        <v>23.030859514666329</v>
      </c>
      <c r="F72" s="50">
        <v>20.89717322260217</v>
      </c>
      <c r="G72" s="50">
        <v>19.332461053938889</v>
      </c>
      <c r="H72" s="125">
        <v>21.573868748371154</v>
      </c>
    </row>
    <row r="73" spans="2:8" ht="6.75" customHeight="1">
      <c r="B73" s="42"/>
      <c r="C73" s="46"/>
      <c r="D73" s="46"/>
      <c r="E73" s="46"/>
      <c r="F73" s="46"/>
      <c r="G73" s="46"/>
      <c r="H73" s="123"/>
    </row>
    <row r="74" spans="2:8" hidden="1">
      <c r="B74" s="44" t="s">
        <v>4</v>
      </c>
      <c r="C74" s="46"/>
      <c r="D74" s="46"/>
      <c r="E74" s="46"/>
      <c r="F74" s="46"/>
      <c r="G74" s="46"/>
      <c r="H74" s="123"/>
    </row>
    <row r="75" spans="2:8" hidden="1">
      <c r="B75" s="45" t="s">
        <v>22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123">
        <v>0</v>
      </c>
    </row>
    <row r="76" spans="2:8" ht="6.75" hidden="1" customHeight="1" thickBot="1">
      <c r="B76" s="47"/>
      <c r="C76" s="50"/>
      <c r="D76" s="50"/>
      <c r="E76" s="50"/>
      <c r="F76" s="50"/>
      <c r="G76" s="50"/>
      <c r="H76" s="125"/>
    </row>
    <row r="77" spans="2:8" ht="6.75" hidden="1" customHeight="1" outlineLevel="1">
      <c r="B77" s="42"/>
      <c r="C77" s="46"/>
      <c r="D77" s="46"/>
      <c r="E77" s="46"/>
      <c r="F77" s="46"/>
      <c r="G77" s="46"/>
      <c r="H77" s="123"/>
    </row>
    <row r="78" spans="2:8" outlineLevel="1">
      <c r="B78" s="44" t="s">
        <v>44</v>
      </c>
      <c r="C78" s="46"/>
      <c r="D78" s="46"/>
      <c r="E78" s="46"/>
      <c r="F78" s="46"/>
      <c r="G78" s="46"/>
      <c r="H78" s="123"/>
    </row>
    <row r="79" spans="2:8" s="81" customFormat="1" outlineLevel="1">
      <c r="B79" s="45" t="s">
        <v>2</v>
      </c>
      <c r="C79" s="46">
        <v>11.562823512190626</v>
      </c>
      <c r="D79" s="46">
        <v>14.165196360329388</v>
      </c>
      <c r="E79" s="46">
        <v>15.561270773215789</v>
      </c>
      <c r="F79" s="46">
        <v>15.828548221412065</v>
      </c>
      <c r="G79" s="46">
        <v>15.067572578811559</v>
      </c>
      <c r="H79" s="123">
        <v>15.403464350100929</v>
      </c>
    </row>
    <row r="80" spans="2:8" outlineLevel="1">
      <c r="B80" s="45" t="s">
        <v>1</v>
      </c>
      <c r="C80" s="46">
        <v>7.8468189327106783</v>
      </c>
      <c r="D80" s="46">
        <v>8.1528248332914028</v>
      </c>
      <c r="E80" s="46">
        <v>7.9116294034850272</v>
      </c>
      <c r="F80" s="46">
        <v>6.4338263569133156</v>
      </c>
      <c r="G80" s="46">
        <v>5.87735229382527</v>
      </c>
      <c r="H80" s="123">
        <v>6.7591678456967212</v>
      </c>
    </row>
    <row r="81" spans="2:8" ht="13" outlineLevel="1" thickBot="1">
      <c r="B81" s="47" t="s">
        <v>21</v>
      </c>
      <c r="C81" s="50">
        <v>7.852475420489486</v>
      </c>
      <c r="D81" s="50">
        <v>8.1624220174491171</v>
      </c>
      <c r="E81" s="50">
        <v>7.9231608928661208</v>
      </c>
      <c r="F81" s="50">
        <v>6.4460549636793862</v>
      </c>
      <c r="G81" s="50">
        <v>5.8896328782259664</v>
      </c>
      <c r="H81" s="125">
        <v>6.7745714042405423</v>
      </c>
    </row>
    <row r="82" spans="2:8" ht="6.75" customHeight="1"/>
    <row r="85" spans="2:8" ht="6.75" customHeight="1"/>
    <row r="86" spans="2:8" ht="6.75" customHeight="1"/>
    <row r="88" spans="2:8">
      <c r="B88" s="8"/>
      <c r="C88" s="15"/>
      <c r="D88" s="15"/>
      <c r="E88" s="15"/>
      <c r="F88" s="15"/>
      <c r="G88" s="15"/>
      <c r="H88" s="15"/>
    </row>
    <row r="89" spans="2:8" hidden="1">
      <c r="B89" s="15"/>
      <c r="C89" s="15"/>
      <c r="D89" s="15"/>
      <c r="E89" s="15"/>
      <c r="F89" s="15"/>
      <c r="G89" s="15"/>
      <c r="H89" s="15"/>
    </row>
    <row r="90" spans="2:8" hidden="1">
      <c r="B90" s="15"/>
      <c r="C90" s="8"/>
      <c r="D90" s="8"/>
      <c r="E90" s="8"/>
      <c r="F90" s="8"/>
      <c r="G90" s="8"/>
      <c r="H90" s="8"/>
    </row>
    <row r="91" spans="2:8" hidden="1">
      <c r="B91" s="15" t="s">
        <v>23</v>
      </c>
      <c r="C91" s="8"/>
      <c r="D91" s="8"/>
      <c r="E91" s="8"/>
      <c r="F91" s="8"/>
      <c r="G91" s="8"/>
      <c r="H91" s="8"/>
    </row>
    <row r="92" spans="2:8" hidden="1">
      <c r="B92" s="15" t="s">
        <v>24</v>
      </c>
      <c r="C92" s="8"/>
      <c r="D92" s="8"/>
      <c r="E92" s="8"/>
      <c r="F92" s="8"/>
      <c r="G92" s="8"/>
      <c r="H92" s="8"/>
    </row>
    <row r="93" spans="2:8" hidden="1">
      <c r="B93" s="15" t="s">
        <v>15</v>
      </c>
      <c r="C93" s="8"/>
      <c r="D93" s="8"/>
      <c r="E93" s="8"/>
      <c r="F93" s="8"/>
      <c r="G93" s="8"/>
      <c r="H93" s="8"/>
    </row>
    <row r="94" spans="2:8" hidden="1">
      <c r="B94" s="45" t="s">
        <v>2</v>
      </c>
      <c r="C94" s="8"/>
      <c r="D94" s="8"/>
      <c r="E94" s="8"/>
      <c r="F94" s="8"/>
      <c r="G94" s="8"/>
      <c r="H94" s="8" t="e">
        <v>#REF!</v>
      </c>
    </row>
    <row r="95" spans="2:8" hidden="1">
      <c r="B95" s="45" t="s">
        <v>1</v>
      </c>
      <c r="C95" s="8"/>
      <c r="D95" s="8"/>
      <c r="E95" s="8"/>
      <c r="F95" s="8"/>
      <c r="G95" s="8"/>
      <c r="H95" s="8"/>
    </row>
    <row r="96" spans="2:8" hidden="1">
      <c r="B96" s="45" t="s">
        <v>3</v>
      </c>
      <c r="C96" s="8"/>
      <c r="D96" s="8"/>
      <c r="E96" s="8"/>
      <c r="F96" s="8"/>
      <c r="G96" s="8"/>
      <c r="H96" s="8" t="e">
        <v>#REF!</v>
      </c>
    </row>
    <row r="97" spans="2:8" hidden="1">
      <c r="B97" s="45" t="s">
        <v>21</v>
      </c>
      <c r="C97" s="8"/>
      <c r="D97" s="8"/>
      <c r="E97" s="8"/>
      <c r="F97" s="8"/>
      <c r="G97" s="8"/>
      <c r="H97" s="8" t="e">
        <v>#REF!</v>
      </c>
    </row>
    <row r="98" spans="2:8" hidden="1">
      <c r="B98" s="53"/>
      <c r="C98" s="8"/>
      <c r="D98" s="8"/>
      <c r="E98" s="8"/>
      <c r="F98" s="8"/>
      <c r="G98" s="8"/>
      <c r="H98" s="8"/>
    </row>
    <row r="99" spans="2:8" hidden="1">
      <c r="B99" s="15" t="s">
        <v>5</v>
      </c>
      <c r="C99" s="8"/>
      <c r="D99" s="8"/>
      <c r="E99" s="8"/>
      <c r="F99" s="8"/>
      <c r="G99" s="8"/>
      <c r="H99" s="8">
        <v>3.6415000000000002</v>
      </c>
    </row>
    <row r="100" spans="2:8" hidden="1">
      <c r="B100" s="45" t="s">
        <v>2</v>
      </c>
      <c r="C100" s="8"/>
      <c r="D100" s="8"/>
      <c r="E100" s="8"/>
      <c r="F100" s="8"/>
      <c r="G100" s="8"/>
      <c r="H100" s="8">
        <v>0</v>
      </c>
    </row>
    <row r="101" spans="2:8" hidden="1">
      <c r="B101" s="45" t="s">
        <v>1</v>
      </c>
      <c r="C101" s="8"/>
      <c r="D101" s="8"/>
      <c r="E101" s="8"/>
      <c r="F101" s="8"/>
      <c r="G101" s="8"/>
      <c r="H101" s="8">
        <v>0</v>
      </c>
    </row>
    <row r="102" spans="2:8" hidden="1">
      <c r="B102" s="45" t="s">
        <v>3</v>
      </c>
      <c r="C102" s="15"/>
      <c r="D102" s="15"/>
      <c r="E102" s="15"/>
      <c r="F102" s="15"/>
      <c r="G102" s="15"/>
      <c r="H102" s="15"/>
    </row>
    <row r="103" spans="2:8" hidden="1">
      <c r="B103" s="45" t="s">
        <v>21</v>
      </c>
      <c r="C103" s="15"/>
      <c r="D103" s="15"/>
      <c r="E103" s="15"/>
      <c r="F103" s="15"/>
      <c r="G103" s="15"/>
      <c r="H103" s="15">
        <v>0</v>
      </c>
    </row>
    <row r="104" spans="2:8" hidden="1">
      <c r="B104" s="8"/>
      <c r="C104" s="15"/>
      <c r="D104" s="15"/>
      <c r="E104" s="15"/>
      <c r="F104" s="15"/>
      <c r="G104" s="15"/>
      <c r="H104" s="15"/>
    </row>
    <row r="105" spans="2:8" hidden="1">
      <c r="B105" s="8"/>
      <c r="C105" s="15"/>
      <c r="D105" s="15"/>
      <c r="E105" s="15"/>
      <c r="F105" s="15"/>
      <c r="G105" s="15"/>
      <c r="H105" s="15"/>
    </row>
    <row r="106" spans="2:8" hidden="1">
      <c r="B106" s="8" t="s">
        <v>25</v>
      </c>
      <c r="C106" s="15"/>
      <c r="D106" s="15"/>
      <c r="E106" s="15"/>
      <c r="F106" s="15"/>
      <c r="G106" s="15"/>
      <c r="H106" s="15"/>
    </row>
    <row r="107" spans="2:8" hidden="1">
      <c r="B107" s="45" t="s">
        <v>2</v>
      </c>
      <c r="C107" s="15"/>
      <c r="D107" s="15"/>
      <c r="E107" s="15"/>
      <c r="F107" s="15"/>
      <c r="G107" s="15"/>
      <c r="H107" s="15">
        <v>0</v>
      </c>
    </row>
    <row r="108" spans="2:8" hidden="1">
      <c r="B108" s="45" t="s">
        <v>1</v>
      </c>
      <c r="C108" s="15"/>
      <c r="D108" s="15"/>
      <c r="E108" s="15"/>
      <c r="F108" s="15"/>
      <c r="G108" s="15"/>
      <c r="H108" s="15">
        <v>0</v>
      </c>
    </row>
    <row r="109" spans="2:8" hidden="1">
      <c r="B109" s="45" t="s">
        <v>3</v>
      </c>
      <c r="C109" s="15"/>
      <c r="D109" s="15"/>
      <c r="E109" s="15"/>
      <c r="F109" s="15"/>
      <c r="G109" s="15"/>
      <c r="H109" s="15">
        <v>0</v>
      </c>
    </row>
    <row r="110" spans="2:8" hidden="1">
      <c r="B110" s="45" t="s">
        <v>21</v>
      </c>
      <c r="C110" s="15"/>
      <c r="D110" s="15"/>
      <c r="E110" s="15"/>
      <c r="F110" s="15"/>
      <c r="G110" s="15"/>
      <c r="H110" s="15">
        <v>0</v>
      </c>
    </row>
    <row r="111" spans="2:8" hidden="1">
      <c r="B111" s="8"/>
      <c r="C111" s="15"/>
      <c r="D111" s="15"/>
      <c r="E111" s="15"/>
      <c r="F111" s="15"/>
      <c r="G111" s="15"/>
      <c r="H111" s="15"/>
    </row>
    <row r="112" spans="2:8" hidden="1">
      <c r="B112" s="8"/>
      <c r="C112" s="15"/>
      <c r="D112" s="15"/>
      <c r="E112" s="15"/>
      <c r="F112" s="15"/>
      <c r="G112" s="15"/>
      <c r="H112" s="15"/>
    </row>
    <row r="113" spans="2:8" hidden="1">
      <c r="B113" s="8"/>
      <c r="C113" s="15"/>
      <c r="D113" s="15"/>
      <c r="E113" s="15"/>
      <c r="F113" s="15"/>
      <c r="G113" s="15"/>
      <c r="H113" s="15"/>
    </row>
    <row r="114" spans="2:8" hidden="1">
      <c r="B114" s="8"/>
      <c r="C114" s="15"/>
      <c r="D114" s="15"/>
      <c r="E114" s="15"/>
      <c r="F114" s="15"/>
      <c r="G114" s="15"/>
      <c r="H114" s="15"/>
    </row>
    <row r="115" spans="2:8">
      <c r="B115" s="8"/>
      <c r="C115" s="15"/>
      <c r="D115" s="15"/>
      <c r="E115" s="15"/>
      <c r="F115" s="15"/>
      <c r="G115" s="15"/>
      <c r="H115" s="15"/>
    </row>
  </sheetData>
  <mergeCells count="1">
    <mergeCell ref="B2:H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Rev-QAR</vt:lpstr>
      <vt:lpstr>Cust</vt:lpstr>
      <vt:lpstr>Prop-cust</vt:lpstr>
      <vt:lpstr> ARPU QAR </vt:lpstr>
      <vt:lpstr>' ARPU QAR '!Print_Area</vt:lpstr>
      <vt:lpstr>Cust!Print_Area</vt:lpstr>
      <vt:lpstr>'Prop-cust'!Print_Area</vt:lpstr>
      <vt:lpstr>'Rev-QAR'!Print_Area</vt:lpstr>
      <vt:lpstr>Cust!Print_Titles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Sara Ibrahim Al Sayed</cp:lastModifiedBy>
  <cp:lastPrinted>2019-07-29T06:54:23Z</cp:lastPrinted>
  <dcterms:created xsi:type="dcterms:W3CDTF">2012-04-16T11:36:10Z</dcterms:created>
  <dcterms:modified xsi:type="dcterms:W3CDTF">2020-10-28T10:57:05Z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</Properties>
</file>