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\2Qtr2020\Investor Data\"/>
    </mc:Choice>
  </mc:AlternateContent>
  <bookViews>
    <workbookView xWindow="240" yWindow="173" windowWidth="12330" windowHeight="5490" tabRatio="862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>[1]Summary!#REF!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Y" localSheetId="0">#REF!</definedName>
    <definedName name="\Y">#REF!</definedName>
    <definedName name="\z">#N/A</definedName>
    <definedName name="_________________SUM2">#REF!</definedName>
    <definedName name="_________________SUM3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 localSheetId="0">#REF!</definedName>
    <definedName name="_______________Dim2">#REF!</definedName>
    <definedName name="_______________SUM1" localSheetId="0">#REF!</definedName>
    <definedName name="_______________SUM1">#REF!</definedName>
    <definedName name="_______________SUM2" localSheetId="0">#REF!</definedName>
    <definedName name="_______________SUM2">#REF!</definedName>
    <definedName name="_______________SUM3" localSheetId="0">#REF!</definedName>
    <definedName name="_______________SUM3">#REF!</definedName>
    <definedName name="______________Dim1" localSheetId="0">#REF!</definedName>
    <definedName name="______________Dim1">#REF!</definedName>
    <definedName name="______________Dim2" localSheetId="0">#REF!</definedName>
    <definedName name="______________Dim2">#REF!</definedName>
    <definedName name="______________SUM1" localSheetId="0">#REF!</definedName>
    <definedName name="______________SUM1">#REF!</definedName>
    <definedName name="______________SUM2" localSheetId="0">#REF!</definedName>
    <definedName name="______________SUM2">#REF!</definedName>
    <definedName name="______________SUM3" localSheetId="0">#REF!</definedName>
    <definedName name="______________SUM3">#REF!</definedName>
    <definedName name="_____________ALL1" localSheetId="0">#REF!</definedName>
    <definedName name="_____________ALL1">#REF!</definedName>
    <definedName name="_____________Dim1" localSheetId="0">#REF!</definedName>
    <definedName name="_____________Dim1">#REF!</definedName>
    <definedName name="_____________Dim2" localSheetId="0">#REF!</definedName>
    <definedName name="_____________Dim2">#REF!</definedName>
    <definedName name="_____________RIL1" localSheetId="0">#REF!</definedName>
    <definedName name="_____________RIL1">#REF!</definedName>
    <definedName name="_____________SUM1" localSheetId="0">#REF!</definedName>
    <definedName name="_____________SUM1">#REF!</definedName>
    <definedName name="_____________SUM2" localSheetId="0">#REF!</definedName>
    <definedName name="_____________SUM2">#REF!</definedName>
    <definedName name="_____________SUM3" localSheetId="0">#REF!</definedName>
    <definedName name="_____________SUM3">#REF!</definedName>
    <definedName name="____________ALL1" localSheetId="0">#REF!</definedName>
    <definedName name="____________ALL1">#REF!</definedName>
    <definedName name="____________Dim1" localSheetId="0">#REF!</definedName>
    <definedName name="____________Dim1">#REF!</definedName>
    <definedName name="____________Dim2" localSheetId="0">#REF!</definedName>
    <definedName name="____________Dim2">#REF!</definedName>
    <definedName name="____________RIL1" localSheetId="0">#REF!</definedName>
    <definedName name="____________RIL1">#REF!</definedName>
    <definedName name="____________SUM1" localSheetId="0">#REF!</definedName>
    <definedName name="____________SUM1">#REF!</definedName>
    <definedName name="____________SUM2" localSheetId="0">#REF!</definedName>
    <definedName name="____________SUM2">#REF!</definedName>
    <definedName name="____________SUM3" localSheetId="0">#REF!</definedName>
    <definedName name="____________SUM3">#REF!</definedName>
    <definedName name="___________ALL1">#REF!</definedName>
    <definedName name="___________Dim1" localSheetId="0">#REF!</definedName>
    <definedName name="___________Dim1">#REF!</definedName>
    <definedName name="___________Dim2" localSheetId="0">#REF!</definedName>
    <definedName name="___________Dim2">#REF!</definedName>
    <definedName name="___________RIL1">#REF!</definedName>
    <definedName name="___________SUM1" localSheetId="0">#REF!</definedName>
    <definedName name="___________SUM1">#REF!</definedName>
    <definedName name="___________SUM2" localSheetId="0">#REF!</definedName>
    <definedName name="___________SUM2">#REF!</definedName>
    <definedName name="___________SUM3" localSheetId="0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 localSheetId="0">#REF!</definedName>
    <definedName name="__________SUM1">#REF!</definedName>
    <definedName name="__________SUM2" localSheetId="0">#REF!</definedName>
    <definedName name="__________SUM2">#REF!</definedName>
    <definedName name="__________SUM3" localSheetId="0">#REF!</definedName>
    <definedName name="__________SUM3">#REF!</definedName>
    <definedName name="_________ALL1" localSheetId="0">#REF!</definedName>
    <definedName name="_________ALL1">#REF!</definedName>
    <definedName name="_________Dim1" localSheetId="0">#REF!</definedName>
    <definedName name="_________Dim1">#REF!</definedName>
    <definedName name="_________Dim2" localSheetId="0">#REF!</definedName>
    <definedName name="_________Dim2">#REF!</definedName>
    <definedName name="_________RIL1" localSheetId="0">#REF!</definedName>
    <definedName name="_________RIL1">#REF!</definedName>
    <definedName name="_________SUM1" localSheetId="0">#REF!</definedName>
    <definedName name="_________SUM1">#REF!</definedName>
    <definedName name="_________SUM2" localSheetId="0">#REF!</definedName>
    <definedName name="_________SUM2">#REF!</definedName>
    <definedName name="_________SUM3" localSheetId="0">#REF!</definedName>
    <definedName name="_________SUM3">#REF!</definedName>
    <definedName name="________ALL1" localSheetId="0">#REF!</definedName>
    <definedName name="________ALL1">#REF!</definedName>
    <definedName name="________Dim1" localSheetId="0">#REF!</definedName>
    <definedName name="________Dim1">#REF!</definedName>
    <definedName name="________Dim2" localSheetId="0">#REF!</definedName>
    <definedName name="________Dim2">#REF!</definedName>
    <definedName name="________RIL1" localSheetId="0">#REF!</definedName>
    <definedName name="________RIL1">#REF!</definedName>
    <definedName name="________SUM1" localSheetId="0">#REF!</definedName>
    <definedName name="________SUM1">#REF!</definedName>
    <definedName name="________SUM2" localSheetId="0">#REF!</definedName>
    <definedName name="________SUM2">#REF!</definedName>
    <definedName name="________SUM3" localSheetId="0">#REF!</definedName>
    <definedName name="________SUM3">#REF!</definedName>
    <definedName name="_______ALL1" localSheetId="0">#REF!</definedName>
    <definedName name="_______ALL1">#REF!</definedName>
    <definedName name="_______CUM1" localSheetId="0">#REF!</definedName>
    <definedName name="_______CUM1">#REF!</definedName>
    <definedName name="_______CUM2" localSheetId="0">#REF!</definedName>
    <definedName name="_______CUM2">#REF!</definedName>
    <definedName name="_______DEV1" localSheetId="0">#REF!</definedName>
    <definedName name="_______DEV1">#REF!</definedName>
    <definedName name="_______Dim1" localSheetId="0">#REF!</definedName>
    <definedName name="_______Dim1">#REF!</definedName>
    <definedName name="_______Dim2" localSheetId="0">#REF!</definedName>
    <definedName name="_______Dim2">#REF!</definedName>
    <definedName name="_______IND1" localSheetId="0">#REF!</definedName>
    <definedName name="_______IND1">#REF!</definedName>
    <definedName name="_______IND2" localSheetId="0">#REF!</definedName>
    <definedName name="_______IND2">#REF!</definedName>
    <definedName name="_______IND3" localSheetId="0">#REF!</definedName>
    <definedName name="_______IND3">#REF!</definedName>
    <definedName name="_______IND4" localSheetId="0">#REF!</definedName>
    <definedName name="_______IND4">#REF!</definedName>
    <definedName name="_______IND5" localSheetId="0">#REF!</definedName>
    <definedName name="_______IND5">#REF!</definedName>
    <definedName name="_______IND6" localSheetId="0">#REF!</definedName>
    <definedName name="_______IND6">#REF!</definedName>
    <definedName name="_______IND7" localSheetId="0">#REF!</definedName>
    <definedName name="_______IND7">#REF!</definedName>
    <definedName name="_______IND8" localSheetId="0">#REF!</definedName>
    <definedName name="_______IND8">#REF!</definedName>
    <definedName name="_______KSA1" localSheetId="0">#REF!</definedName>
    <definedName name="_______KSA1">#REF!</definedName>
    <definedName name="_______KSA2" localSheetId="0">#REF!</definedName>
    <definedName name="_______KSA2">#REF!</definedName>
    <definedName name="_______KSA3" localSheetId="0">#REF!</definedName>
    <definedName name="_______KSA3">#REF!</definedName>
    <definedName name="_______KSA4" localSheetId="0">#REF!</definedName>
    <definedName name="_______KSA4">#REF!</definedName>
    <definedName name="_______KSA5" localSheetId="0">#REF!</definedName>
    <definedName name="_______KSA5">#REF!</definedName>
    <definedName name="_______KSA6" localSheetId="0">#REF!</definedName>
    <definedName name="_______KSA6">#REF!</definedName>
    <definedName name="_______LIC2" localSheetId="0">#REF!</definedName>
    <definedName name="_______LIC2">#REF!</definedName>
    <definedName name="_______MY2" localSheetId="0">#REF!</definedName>
    <definedName name="_______MY2">#REF!</definedName>
    <definedName name="_______RIL1" localSheetId="0">#REF!</definedName>
    <definedName name="_______RIL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AB11" localSheetId="0">#REF!</definedName>
    <definedName name="_______TAB11">#REF!</definedName>
    <definedName name="_______TAB111" localSheetId="0">#REF!</definedName>
    <definedName name="_______TAB111">#REF!</definedName>
    <definedName name="_______TAB112" localSheetId="0">#REF!</definedName>
    <definedName name="_______TAB112">#REF!</definedName>
    <definedName name="_______TAB113" localSheetId="0">#REF!</definedName>
    <definedName name="_______TAB113">#REF!</definedName>
    <definedName name="_______TAB114" localSheetId="0">#REF!</definedName>
    <definedName name="_______TAB114">#REF!</definedName>
    <definedName name="_______TAB115" localSheetId="0">#REF!</definedName>
    <definedName name="_______TAB115">#REF!</definedName>
    <definedName name="_______TAB116" localSheetId="0">#REF!</definedName>
    <definedName name="_______TAB116">#REF!</definedName>
    <definedName name="_______TAB117" localSheetId="0">#REF!</definedName>
    <definedName name="_______TAB117">#REF!</definedName>
    <definedName name="_______TAB13" localSheetId="0">#REF!</definedName>
    <definedName name="_______TAB13">#REF!</definedName>
    <definedName name="_______TAB14" localSheetId="0">#REF!</definedName>
    <definedName name="_______TAB14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I1" localSheetId="0">#REF!</definedName>
    <definedName name="_______WI1">#REF!</definedName>
    <definedName name="_______WI11" localSheetId="0">#REF!</definedName>
    <definedName name="_______WI11">#REF!</definedName>
    <definedName name="_______WI12" localSheetId="0">#REF!</definedName>
    <definedName name="_______WI12">#REF!</definedName>
    <definedName name="_______WI14" localSheetId="0">#REF!</definedName>
    <definedName name="_______WI14">#REF!</definedName>
    <definedName name="_______WI15" localSheetId="0">#REF!</definedName>
    <definedName name="_______WI15">#REF!</definedName>
    <definedName name="_______WI16" localSheetId="0">#REF!</definedName>
    <definedName name="_______WI16">#REF!</definedName>
    <definedName name="_______WI2" localSheetId="0">#REF!</definedName>
    <definedName name="_______WI2">#REF!</definedName>
    <definedName name="_______WI3" localSheetId="0">#REF!</definedName>
    <definedName name="_______WI3">#REF!</definedName>
    <definedName name="_______WI4" localSheetId="0">#REF!</definedName>
    <definedName name="_______WI4">#REF!</definedName>
    <definedName name="_______WI5" localSheetId="0">#REF!</definedName>
    <definedName name="_______WI5">#REF!</definedName>
    <definedName name="_______WI6" localSheetId="0">#REF!</definedName>
    <definedName name="_______WI6">#REF!</definedName>
    <definedName name="_______WI7" localSheetId="0">#REF!</definedName>
    <definedName name="_______WI7">#REF!</definedName>
    <definedName name="_______WI8" localSheetId="0">#REF!</definedName>
    <definedName name="_______WI8">#REF!</definedName>
    <definedName name="______ALL1" localSheetId="0">#REF!</definedName>
    <definedName name="______ALL1">#REF!</definedName>
    <definedName name="______Dim1" localSheetId="0">#REF!</definedName>
    <definedName name="______Dim1">#REF!</definedName>
    <definedName name="______Dim2" localSheetId="0">#REF!</definedName>
    <definedName name="______Dim2">#REF!</definedName>
    <definedName name="______RIL1" localSheetId="0">#REF!</definedName>
    <definedName name="______RIL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2__123Graph_AMKT_YTD" hidden="1">[5]SALES!#REF!</definedName>
    <definedName name="_____3__123Graph_BMKT_MONTH" hidden="1">[5]SALES!#REF!</definedName>
    <definedName name="_____4__123Graph_BMKT_YTD" hidden="1">[5]SALES!#REF!</definedName>
    <definedName name="_____5__123Graph_LBL_AMKT_MONTH" hidden="1">[5]SALES!#REF!</definedName>
    <definedName name="_____6__123Graph_LBL_AMKT_YTD" hidden="1">[5]SALES!#REF!</definedName>
    <definedName name="_____7__123Graph_LBL_BMKT_MONTH" hidden="1">[5]SALES!#REF!</definedName>
    <definedName name="_____8__123Graph_LBL_BMKT_YTD" hidden="1">[5]SALES!#REF!</definedName>
    <definedName name="_____9__123Graph_XMKT_MONTH" hidden="1">[5]SALES!#REF!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[2]Plan1!$A$1:$F$238</definedName>
    <definedName name="_____bal0296">[2]Plan1!$A$1:$F$238</definedName>
    <definedName name="_____Bal0497">[2]Plan1!$A$1:$F$517</definedName>
    <definedName name="_____bal1196">[2]Plan1!$A$1:$F$596</definedName>
    <definedName name="_____bdg2000">[2]Plan1!$A$1:$AH$16</definedName>
    <definedName name="_____CAP1" localSheetId="1">[3]Capex!#REF!</definedName>
    <definedName name="_____CAP1">[3]Capex!#REF!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 localSheetId="0">#REF!</definedName>
    <definedName name="_____DEV1">#REF!</definedName>
    <definedName name="_____Dim1" localSheetId="0">#REF!</definedName>
    <definedName name="_____Dim1">#REF!</definedName>
    <definedName name="_____Dim2" localSheetId="0">#REF!</definedName>
    <definedName name="_____Dim2">#REF!</definedName>
    <definedName name="_____IND1" localSheetId="0">#REF!</definedName>
    <definedName name="_____IND1">#REF!</definedName>
    <definedName name="_____IND2" localSheetId="0">#REF!</definedName>
    <definedName name="_____IND2">#REF!</definedName>
    <definedName name="_____IND3" localSheetId="0">#REF!</definedName>
    <definedName name="_____IND3">#REF!</definedName>
    <definedName name="_____IND4" localSheetId="0">#REF!</definedName>
    <definedName name="_____IND4">#REF!</definedName>
    <definedName name="_____IND5" localSheetId="0">#REF!</definedName>
    <definedName name="_____IND5">#REF!</definedName>
    <definedName name="_____IND6" localSheetId="0">#REF!</definedName>
    <definedName name="_____IND6">#REF!</definedName>
    <definedName name="_____IND7" localSheetId="0">#REF!</definedName>
    <definedName name="_____IND7">#REF!</definedName>
    <definedName name="_____IND8" localSheetId="0">#REF!</definedName>
    <definedName name="_____IND8">#REF!</definedName>
    <definedName name="_____jed122223">[4]MMR!$A$1327:$IV$1327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 localSheetId="0">#REF!</definedName>
    <definedName name="_____KSA4">#REF!</definedName>
    <definedName name="_____KSA5" localSheetId="0">#REF!</definedName>
    <definedName name="_____KSA5">#REF!</definedName>
    <definedName name="_____KSA6" localSheetId="0">#REF!</definedName>
    <definedName name="_____KSA6">#REF!</definedName>
    <definedName name="_____LIC2" localSheetId="0">#REF!</definedName>
    <definedName name="_____LIC2">#REF!</definedName>
    <definedName name="_____MIN1">[3]Revenue!#REF!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>[3]Revenue!#REF!</definedName>
    <definedName name="_____REV2">[3]Revenue!#REF!</definedName>
    <definedName name="_____REV21">[3]Revenue!#REF!</definedName>
    <definedName name="_____REV22">[3]Revenue!#REF!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AB11" localSheetId="0">#REF!</definedName>
    <definedName name="_____TAB11">#REF!</definedName>
    <definedName name="_____TAB111" localSheetId="0">#REF!</definedName>
    <definedName name="_____TAB111">#REF!</definedName>
    <definedName name="_____TAB112" localSheetId="0">#REF!</definedName>
    <definedName name="_____TAB112">#REF!</definedName>
    <definedName name="_____TAB113" localSheetId="0">#REF!</definedName>
    <definedName name="_____TAB113">#REF!</definedName>
    <definedName name="_____TAB114" localSheetId="0">#REF!</definedName>
    <definedName name="_____TAB114">#REF!</definedName>
    <definedName name="_____TAB115" localSheetId="0">#REF!</definedName>
    <definedName name="_____TAB115">#REF!</definedName>
    <definedName name="_____TAB116" localSheetId="0">#REF!</definedName>
    <definedName name="_____TAB116">#REF!</definedName>
    <definedName name="_____TAB117" localSheetId="0">#REF!</definedName>
    <definedName name="_____TAB117">#REF!</definedName>
    <definedName name="_____TAB13" localSheetId="0">#REF!</definedName>
    <definedName name="_____TAB13">#REF!</definedName>
    <definedName name="_____TAB14" localSheetId="0">#REF!</definedName>
    <definedName name="_____TAB14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TAR1">[3]Revenue!#REF!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 localSheetId="0">#REF!</definedName>
    <definedName name="_____WI14">#REF!</definedName>
    <definedName name="_____WI15" localSheetId="0">#REF!</definedName>
    <definedName name="_____WI15">#REF!</definedName>
    <definedName name="_____WI16" localSheetId="0">#REF!</definedName>
    <definedName name="_____WI16">#REF!</definedName>
    <definedName name="_____WI2" localSheetId="0">#REF!</definedName>
    <definedName name="_____WI2">#REF!</definedName>
    <definedName name="_____WI3" localSheetId="0">#REF!</definedName>
    <definedName name="_____WI3">#REF!</definedName>
    <definedName name="_____WI4" localSheetId="0">#REF!</definedName>
    <definedName name="_____WI4">#REF!</definedName>
    <definedName name="_____WI5" localSheetId="0">#REF!</definedName>
    <definedName name="_____WI5">#REF!</definedName>
    <definedName name="_____WI6" localSheetId="0">#REF!</definedName>
    <definedName name="_____WI6">#REF!</definedName>
    <definedName name="_____WI7" localSheetId="0">#REF!</definedName>
    <definedName name="_____WI7">#REF!</definedName>
    <definedName name="_____WI8" localSheetId="0">#REF!</definedName>
    <definedName name="_____WI8">#REF!</definedName>
    <definedName name="____1__123Graph_AMKT_MONTH" hidden="1">[5]SALES!#REF!</definedName>
    <definedName name="____10__123Graph_XMKT_YTD" hidden="1">[5]SALES!#REF!</definedName>
    <definedName name="____2__123Graph_AMKT_YTD" hidden="1">[5]SALES!#REF!</definedName>
    <definedName name="____3__123Graph_BMKT_MONTH" hidden="1">[5]SALES!#REF!</definedName>
    <definedName name="____4__123Graph_BMKT_YTD" hidden="1">[5]SALES!#REF!</definedName>
    <definedName name="____5__123Graph_LBL_AMKT_MONTH" hidden="1">[5]SALES!#REF!</definedName>
    <definedName name="____6__123Graph_LBL_AMKT_YTD" hidden="1">[5]SALES!#REF!</definedName>
    <definedName name="____7__123Graph_LBL_BMKT_MONTH" hidden="1">[5]SALES!#REF!</definedName>
    <definedName name="____8__123Graph_LBL_BMKT_YTD" hidden="1">[5]SALES!#REF!</definedName>
    <definedName name="____9__123Graph_XMKT_MONTH" hidden="1">[5]SALES!#REF!</definedName>
    <definedName name="____aaV9" localSheetId="1">#REF!</definedName>
    <definedName name="____aaV9" localSheetId="0">#REF!</definedName>
    <definedName name="____aaV9">#REF!</definedName>
    <definedName name="____Act04">#REF!</definedName>
    <definedName name="____ALL1" localSheetId="0">#REF!</definedName>
    <definedName name="____ALL1">#REF!</definedName>
    <definedName name="____bal0196">[2]Plan1!$A$1:$F$238</definedName>
    <definedName name="____bal0296">[2]Plan1!$A$1:$F$238</definedName>
    <definedName name="____Bal0497">[2]Plan1!$A$1:$F$517</definedName>
    <definedName name="____bal1196">[2]Plan1!$A$1:$F$596</definedName>
    <definedName name="____bdg2000">[2]Plan1!$A$1:$AH$16</definedName>
    <definedName name="____CAP1" localSheetId="1">[3]Capex!#REF!</definedName>
    <definedName name="____CAP1">[3]Capex!#REF!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[4]MMR!$A$1327:$IV$1327</definedName>
    <definedName name="____MIN1" localSheetId="1">[3]Revenue!#REF!</definedName>
    <definedName name="____MIN1">[3]Revenue!#REF!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[12]SAD!$F$38</definedName>
    <definedName name="____O6">#REF!</definedName>
    <definedName name="____OUT1" localSheetId="1">[3]Revenue!#REF!</definedName>
    <definedName name="____OUT1">[3]Revenue!#REF!</definedName>
    <definedName name="____REV2">[3]Revenue!#REF!</definedName>
    <definedName name="____REV21">[3]Revenue!#REF!</definedName>
    <definedName name="____REV22">[3]Revenue!#REF!</definedName>
    <definedName name="____RIL1" localSheetId="0">#REF!</definedName>
    <definedName name="____RIL1">#REF!</definedName>
    <definedName name="____SCH2">[76]Notes!#REF!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>[3]Revenue!#REF!</definedName>
    <definedName name="___1__123Graph_AMKT_MONTH" hidden="1">[5]SALES!#REF!</definedName>
    <definedName name="___10__123Graph_XMKT_YTD" hidden="1">[5]SALES!#REF!</definedName>
    <definedName name="___2__123Graph_AMKT_YTD" hidden="1">[5]SALES!#REF!</definedName>
    <definedName name="___3__123Graph_BMKT_MONTH" hidden="1">[5]SALES!#REF!</definedName>
    <definedName name="___4__123Graph_BMKT_YTD" hidden="1">[5]SALES!#REF!</definedName>
    <definedName name="___5__123Graph_LBL_AMKT_MONTH" hidden="1">[5]SALES!#REF!</definedName>
    <definedName name="___6__123Graph_LBL_AMKT_YTD" hidden="1">[5]SALES!#REF!</definedName>
    <definedName name="___7__123Graph_LBL_BMKT_MONTH" hidden="1">[5]SALES!#REF!</definedName>
    <definedName name="___8__123Graph_LBL_BMKT_YTD" hidden="1">[5]SALES!#REF!</definedName>
    <definedName name="___9__123Graph_XMKT_MONTH" hidden="1">[5]SALES!#REF!</definedName>
    <definedName name="___aaV9" localSheetId="0">#REF!</definedName>
    <definedName name="___aaV9">#REF!</definedName>
    <definedName name="___Act04">#REF!</definedName>
    <definedName name="___ALL1" localSheetId="0">#REF!</definedName>
    <definedName name="___ALL1">#REF!</definedName>
    <definedName name="___bal0196" localSheetId="1">[6]Plan1!$A$1:$F$238</definedName>
    <definedName name="___bal0196" localSheetId="0">[85]Plan1!$A$1:$F$238</definedName>
    <definedName name="___bal0196">[7]Plan1!$A$1:$F$238</definedName>
    <definedName name="___bal0296" localSheetId="1">[6]Plan1!$A$1:$F$238</definedName>
    <definedName name="___bal0296" localSheetId="0">[85]Plan1!$A$1:$F$238</definedName>
    <definedName name="___bal0296">[7]Plan1!$A$1:$F$238</definedName>
    <definedName name="___Bal0497" localSheetId="1">[6]Plan1!$A$1:$F$517</definedName>
    <definedName name="___Bal0497" localSheetId="0">[85]Plan1!$A$1:$F$517</definedName>
    <definedName name="___Bal0497">[7]Plan1!$A$1:$F$517</definedName>
    <definedName name="___bal1196" localSheetId="1">[6]Plan1!$A$1:$F$596</definedName>
    <definedName name="___bal1196" localSheetId="0">[85]Plan1!$A$1:$F$596</definedName>
    <definedName name="___bal1196">[7]Plan1!$A$1:$F$596</definedName>
    <definedName name="___bdg2000" localSheetId="1">[6]Plan1!$A$1:$AH$16</definedName>
    <definedName name="___bdg2000" localSheetId="0">[85]Plan1!$A$1:$AH$16</definedName>
    <definedName name="___bdg2000">[7]Plan1!$A$1:$AH$16</definedName>
    <definedName name="___CAP1" localSheetId="1">[8]Capex!#REF!</definedName>
    <definedName name="___CAP1" localSheetId="0">[86]Capex!#REF!</definedName>
    <definedName name="___CAP1">[9]Capex!#REF!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 localSheetId="0">#REF!</definedName>
    <definedName name="___DEV1">#REF!</definedName>
    <definedName name="___Dim1" localSheetId="0">#REF!</definedName>
    <definedName name="___Dim1">#REF!</definedName>
    <definedName name="___Dim2" localSheetId="0">#REF!</definedName>
    <definedName name="___Dim2">#REF!</definedName>
    <definedName name="___IND1" localSheetId="0">#REF!</definedName>
    <definedName name="___IND1">#REF!</definedName>
    <definedName name="___IND2" localSheetId="0">#REF!</definedName>
    <definedName name="___IND2">#REF!</definedName>
    <definedName name="___IND3" localSheetId="0">#REF!</definedName>
    <definedName name="___IND3">#REF!</definedName>
    <definedName name="___IND4" localSheetId="0">#REF!</definedName>
    <definedName name="___IND4">#REF!</definedName>
    <definedName name="___IND5" localSheetId="0">#REF!</definedName>
    <definedName name="___IND5">#REF!</definedName>
    <definedName name="___IND6" localSheetId="0">#REF!</definedName>
    <definedName name="___IND6">#REF!</definedName>
    <definedName name="___IND7" localSheetId="0">#REF!</definedName>
    <definedName name="___IND7">#REF!</definedName>
    <definedName name="___IND8" localSheetId="0">#REF!</definedName>
    <definedName name="___IND8">#REF!</definedName>
    <definedName name="___INDEX_SHEET___ASAP_Utilities" localSheetId="0">#REF!</definedName>
    <definedName name="___INDEX_SHEET___ASAP_Utilities">#REF!</definedName>
    <definedName name="___jed122223" localSheetId="1">[10]MMR!$A$1327:$IV$1327</definedName>
    <definedName name="___jed122223" localSheetId="0">[87]MMR!$A$1327:$IV$1327</definedName>
    <definedName name="___jed122223">[11]MMR!$A$1327:$IV$1327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 localSheetId="0">#REF!</definedName>
    <definedName name="___KSA4">#REF!</definedName>
    <definedName name="___KSA5" localSheetId="0">#REF!</definedName>
    <definedName name="___KSA5">#REF!</definedName>
    <definedName name="___KSA6" localSheetId="0">#REF!</definedName>
    <definedName name="___KSA6">#REF!</definedName>
    <definedName name="___LIC2" localSheetId="0">#REF!</definedName>
    <definedName name="___LIC2">#REF!</definedName>
    <definedName name="___MIN1" localSheetId="1">[8]Revenue!#REF!</definedName>
    <definedName name="___MIN1" localSheetId="0">[86]Revenue!#REF!</definedName>
    <definedName name="___MIN1">[9]Revenue!#REF!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[12]SAD!$F$38</definedName>
    <definedName name="___O6">#REF!</definedName>
    <definedName name="___OUT1" localSheetId="1">[8]Revenue!#REF!</definedName>
    <definedName name="___OUT1" localSheetId="0">[86]Revenue!#REF!</definedName>
    <definedName name="___OUT1">[9]Revenue!#REF!</definedName>
    <definedName name="___REV2" localSheetId="1">[8]Revenue!#REF!</definedName>
    <definedName name="___REV2" localSheetId="0">[86]Revenue!#REF!</definedName>
    <definedName name="___REV2">[9]Revenue!#REF!</definedName>
    <definedName name="___REV21" localSheetId="1">[8]Revenue!#REF!</definedName>
    <definedName name="___REV21" localSheetId="0">[86]Revenue!#REF!</definedName>
    <definedName name="___REV21">[9]Revenue!#REF!</definedName>
    <definedName name="___REV22" localSheetId="1">[8]Revenue!#REF!</definedName>
    <definedName name="___REV22" localSheetId="0">[86]Revenue!#REF!</definedName>
    <definedName name="___REV22">[9]Revenue!#REF!</definedName>
    <definedName name="___RIL1" localSheetId="0">#REF!</definedName>
    <definedName name="___RIL1">#REF!</definedName>
    <definedName name="___SCH2">[76]Notes!#REF!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 localSheetId="0">#REF!</definedName>
    <definedName name="___TAB11">#REF!</definedName>
    <definedName name="___TAB111" localSheetId="0">#REF!</definedName>
    <definedName name="___TAB111">#REF!</definedName>
    <definedName name="___TAB112" localSheetId="0">#REF!</definedName>
    <definedName name="___TAB112">#REF!</definedName>
    <definedName name="___TAB113" localSheetId="0">#REF!</definedName>
    <definedName name="___TAB113">#REF!</definedName>
    <definedName name="___TAB114" localSheetId="0">#REF!</definedName>
    <definedName name="___TAB114">#REF!</definedName>
    <definedName name="___TAB115" localSheetId="0">#REF!</definedName>
    <definedName name="___TAB115">#REF!</definedName>
    <definedName name="___TAB116" localSheetId="0">#REF!</definedName>
    <definedName name="___TAB116">#REF!</definedName>
    <definedName name="___TAB117" localSheetId="0">#REF!</definedName>
    <definedName name="___TAB117">#REF!</definedName>
    <definedName name="___TAB13" localSheetId="0">#REF!</definedName>
    <definedName name="___TAB13">#REF!</definedName>
    <definedName name="___TAB14" localSheetId="0">#REF!</definedName>
    <definedName name="___TAB14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AR1" localSheetId="1">[8]Revenue!#REF!</definedName>
    <definedName name="___TAR1" localSheetId="0">[86]Revenue!#REF!</definedName>
    <definedName name="___TAR1">[9]Revenue!#REF!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 localSheetId="0">#REF!</definedName>
    <definedName name="___WI14">#REF!</definedName>
    <definedName name="___WI15" localSheetId="0">#REF!</definedName>
    <definedName name="___WI15">#REF!</definedName>
    <definedName name="___WI16" localSheetId="0">#REF!</definedName>
    <definedName name="___WI16">#REF!</definedName>
    <definedName name="___WI2" localSheetId="0">#REF!</definedName>
    <definedName name="___WI2">#REF!</definedName>
    <definedName name="___WI3" localSheetId="0">#REF!</definedName>
    <definedName name="___WI3">#REF!</definedName>
    <definedName name="___WI4" localSheetId="0">#REF!</definedName>
    <definedName name="___WI4">#REF!</definedName>
    <definedName name="___WI5" localSheetId="0">#REF!</definedName>
    <definedName name="___WI5">#REF!</definedName>
    <definedName name="___WI6" localSheetId="0">#REF!</definedName>
    <definedName name="___WI6">#REF!</definedName>
    <definedName name="___WI7" localSheetId="0">#REF!</definedName>
    <definedName name="___WI7">#REF!</definedName>
    <definedName name="___WI8" localSheetId="0">#REF!</definedName>
    <definedName name="___WI8">#REF!</definedName>
    <definedName name="__1__123Graph_AMKT_MONTH" hidden="1">[5]SALES!#REF!</definedName>
    <definedName name="__10__123Graph_LBL_AMKT_MONTH" hidden="1">[5]SALES!#REF!</definedName>
    <definedName name="__10__123Graph_XMKT_YTD" hidden="1">[5]SALES!#REF!</definedName>
    <definedName name="__12__123Graph_LBL_AMKT_YTD" hidden="1">[5]SALES!#REF!</definedName>
    <definedName name="__123" hidden="1">[13]JAN!$B$46:$B$50</definedName>
    <definedName name="__123Graph_A" hidden="1">[14]SALES!#REF!</definedName>
    <definedName name="__123Graph_ABUD" hidden="1">[15]EXP!#REF!</definedName>
    <definedName name="__123Graph_ACOSTDIST" hidden="1">[16]PRODL297!#REF!</definedName>
    <definedName name="__123Graph_ADM" hidden="1">[13]JAN!$C$46:$C$50</definedName>
    <definedName name="__123Graph_ADY" hidden="1">[13]JAN!$H$46:$H$50</definedName>
    <definedName name="__123Graph_AMONTH" hidden="1">[5]SALES!#REF!</definedName>
    <definedName name="__123Graph_APRODNVOL" hidden="1">[16]PRODL297!$D$37:$D$41</definedName>
    <definedName name="__123Graph_ATREND" hidden="1">[5]SALES!#REF!</definedName>
    <definedName name="__123Graph_AYEAR" hidden="1">[5]SALES!#REF!</definedName>
    <definedName name="__123Graph_AYTD" hidden="1">[15]EXP!#REF!</definedName>
    <definedName name="__123Graph_B" localSheetId="0" hidden="1">[13]JAN!$D$46:$D$50</definedName>
    <definedName name="__123Graph_B" hidden="1">[16]PRODL297!$B$25:$B$25</definedName>
    <definedName name="__123Graph_BCOSTDIST" hidden="1">[16]PRODL297!$B$25:$B$25</definedName>
    <definedName name="__123Graph_BCOSTSECT" hidden="1">[16]PRODL297!#REF!</definedName>
    <definedName name="__123Graph_BDM" hidden="1">[13]JAN!$C$46:$C$50</definedName>
    <definedName name="__123Graph_BMONTH" hidden="1">[5]SALES!#REF!</definedName>
    <definedName name="__123Graph_BTREND" hidden="1">[5]SALES!#REF!</definedName>
    <definedName name="__123Graph_BYEAR" hidden="1">[5]SALES!#REF!</definedName>
    <definedName name="__123Graph_CCOSTSECT" hidden="1">[16]PRODL297!#REF!</definedName>
    <definedName name="__123Graph_D" hidden="1">[14]SALES!#REF!</definedName>
    <definedName name="__123Graph_DCOSTSECT" hidden="1">[16]PRODL297!#REF!</definedName>
    <definedName name="__123Graph_DGR" localSheetId="1" hidden="1">'[17]COMP-P&amp;L'!#REF!</definedName>
    <definedName name="__123Graph_DGR" localSheetId="0" hidden="1">'[88]COMP-P&amp;L'!#REF!</definedName>
    <definedName name="__123Graph_DGR" hidden="1">'[18]COMP-P&amp;L'!#REF!</definedName>
    <definedName name="__123Graph_DREV" localSheetId="1" hidden="1">'[17]COMP-P&amp;L'!#REF!</definedName>
    <definedName name="__123Graph_DREV" localSheetId="0" hidden="1">'[88]COMP-P&amp;L'!#REF!</definedName>
    <definedName name="__123Graph_DREV" hidden="1">'[18]COMP-P&amp;L'!#REF!</definedName>
    <definedName name="__123Graph_E" localSheetId="1" hidden="1">'[17]COMP-P&amp;L'!#REF!</definedName>
    <definedName name="__123Graph_E" localSheetId="0" hidden="1">'[88]COMP-P&amp;L'!#REF!</definedName>
    <definedName name="__123Graph_E" hidden="1">'[18]COMP-P&amp;L'!#REF!</definedName>
    <definedName name="__123Graph_ECOSTSECT" hidden="1">[16]PRODL297!#REF!</definedName>
    <definedName name="__123Graph_EGR" localSheetId="1" hidden="1">'[17]COMP-P&amp;L'!#REF!</definedName>
    <definedName name="__123Graph_EGR" localSheetId="0" hidden="1">'[88]COMP-P&amp;L'!#REF!</definedName>
    <definedName name="__123Graph_EGR" hidden="1">'[18]COMP-P&amp;L'!#REF!</definedName>
    <definedName name="__123Graph_EREV" localSheetId="1" hidden="1">'[17]COMP-P&amp;L'!#REF!</definedName>
    <definedName name="__123Graph_EREV" localSheetId="0" hidden="1">'[88]COMP-P&amp;L'!#REF!</definedName>
    <definedName name="__123Graph_EREV" hidden="1">'[18]COMP-P&amp;L'!#REF!</definedName>
    <definedName name="__123Graph_F" localSheetId="1" hidden="1">'[17]COMP-P&amp;L'!#REF!</definedName>
    <definedName name="__123Graph_F" localSheetId="0" hidden="1">'[88]COMP-P&amp;L'!#REF!</definedName>
    <definedName name="__123Graph_F" hidden="1">'[18]COMP-P&amp;L'!#REF!</definedName>
    <definedName name="__123Graph_FCOSTSECT" hidden="1">[16]PRODL297!#REF!</definedName>
    <definedName name="__123Graph_FGR" localSheetId="1" hidden="1">'[17]COMP-P&amp;L'!#REF!</definedName>
    <definedName name="__123Graph_FGR" localSheetId="0" hidden="1">'[88]COMP-P&amp;L'!#REF!</definedName>
    <definedName name="__123Graph_FGR" hidden="1">'[18]COMP-P&amp;L'!#REF!</definedName>
    <definedName name="__123Graph_FREV" localSheetId="1" hidden="1">'[17]COMP-P&amp;L'!#REF!</definedName>
    <definedName name="__123Graph_FREV" localSheetId="0" hidden="1">'[88]COMP-P&amp;L'!#REF!</definedName>
    <definedName name="__123Graph_FREV" hidden="1">'[18]COMP-P&amp;L'!#REF!</definedName>
    <definedName name="__123Graph_LBL_A" hidden="1">[5]SALES!#REF!</definedName>
    <definedName name="__123Graph_LBL_AMONTH" hidden="1">[5]SALES!#REF!</definedName>
    <definedName name="__123Graph_LBL_ATREND" hidden="1">[5]SALES!#REF!</definedName>
    <definedName name="__123Graph_LBL_AYEAR" hidden="1">[5]SALES!#REF!</definedName>
    <definedName name="__123Graph_LBL_B" hidden="1">[5]SALES!#REF!</definedName>
    <definedName name="__123Graph_LBL_BMONTH" hidden="1">[5]SALES!#REF!</definedName>
    <definedName name="__123Graph_LBL_BTREND" hidden="1">[5]SALES!#REF!</definedName>
    <definedName name="__123Graph_LBL_BYEAR" hidden="1">[5]SALES!#REF!</definedName>
    <definedName name="__123Graph_X" hidden="1">[13]JAN!$B$46:$B$50</definedName>
    <definedName name="__123Graph_XBUD" hidden="1">[15]EXP!#REF!</definedName>
    <definedName name="__123Graph_XCOSTDIST" hidden="1">[16]PRODL297!#REF!</definedName>
    <definedName name="__123Graph_XCOSTSECT" hidden="1">[16]PRODL297!$C$29:$C$34</definedName>
    <definedName name="__123Graph_XDM" hidden="1">[13]JAN!$B$46:$B$50</definedName>
    <definedName name="__123Graph_XDY" hidden="1">[13]JAN!$B$46:$B$50</definedName>
    <definedName name="__123Graph_XGR" localSheetId="1" hidden="1">'[17]COMP-P&amp;L'!#REF!</definedName>
    <definedName name="__123Graph_XGR" localSheetId="0" hidden="1">'[88]COMP-P&amp;L'!#REF!</definedName>
    <definedName name="__123Graph_XGR" hidden="1">'[18]COMP-P&amp;L'!#REF!</definedName>
    <definedName name="__123Graph_XMONTH" hidden="1">[5]SALES!#REF!</definedName>
    <definedName name="__123Graph_XREV" localSheetId="1" hidden="1">'[17]COMP-P&amp;L'!#REF!</definedName>
    <definedName name="__123Graph_XREV" localSheetId="0" hidden="1">'[88]COMP-P&amp;L'!#REF!</definedName>
    <definedName name="__123Graph_XREV" hidden="1">'[18]COMP-P&amp;L'!#REF!</definedName>
    <definedName name="__123Graph_XTREND" hidden="1">[5]SALES!#REF!</definedName>
    <definedName name="__123Graph_XYEAR" hidden="1">[5]SALES!#REF!</definedName>
    <definedName name="__123Graph_XYTD" hidden="1">[15]EXP!#REF!</definedName>
    <definedName name="__14__123Graph_LBL_BMKT_MONTH" hidden="1">[5]SALES!#REF!</definedName>
    <definedName name="__16__123Graph_LBL_BMKT_YTD" hidden="1">[5]SALES!#REF!</definedName>
    <definedName name="__18__123Graph_XMKT_MONTH" hidden="1">[5]SALES!#REF!</definedName>
    <definedName name="__2__123Graph_AMKT_MONTH" hidden="1">[5]SALES!#REF!</definedName>
    <definedName name="__2__123Graph_AMKT_YTD" hidden="1">[5]SALES!#REF!</definedName>
    <definedName name="__20__123Graph_XMKT_YTD" hidden="1">[5]SALES!#REF!</definedName>
    <definedName name="__3__123Graph_BMKT_MONTH" hidden="1">[5]SALES!#REF!</definedName>
    <definedName name="__4__123Graph_AMKT_YTD" hidden="1">[5]SALES!#REF!</definedName>
    <definedName name="__4__123Graph_BMKT_YTD" hidden="1">[5]SALES!#REF!</definedName>
    <definedName name="__5__123Graph_LBL_AMKT_MONTH" hidden="1">[5]SALES!#REF!</definedName>
    <definedName name="__6__123Graph_BMKT_MONTH" hidden="1">[5]SALES!#REF!</definedName>
    <definedName name="__6__123Graph_LBL_AMKT_YTD" hidden="1">[5]SALES!#REF!</definedName>
    <definedName name="__7__123Graph_LBL_BMKT_MONTH" hidden="1">[5]SALES!#REF!</definedName>
    <definedName name="__8__123Graph_BMKT_YTD" hidden="1">[5]SALES!#REF!</definedName>
    <definedName name="__8__123Graph_LBL_BMKT_YTD" hidden="1">[5]SALES!#REF!</definedName>
    <definedName name="__9__123Graph_XMKT_MONTH" hidden="1">[5]SALES!#REF!</definedName>
    <definedName name="__aaV9" localSheetId="0">#REF!</definedName>
    <definedName name="__aaV9">#REF!</definedName>
    <definedName name="__Act04">#REF!</definedName>
    <definedName name="__ALL1" localSheetId="0">#REF!</definedName>
    <definedName name="__ALL1">#REF!</definedName>
    <definedName name="__bal0196" localSheetId="1">[6]Plan1!$A$1:$F$238</definedName>
    <definedName name="__bal0196" localSheetId="0">[85]Plan1!$A$1:$F$238</definedName>
    <definedName name="__bal0196">[7]Plan1!$A$1:$F$238</definedName>
    <definedName name="__bal0296" localSheetId="1">[6]Plan1!$A$1:$F$238</definedName>
    <definedName name="__bal0296" localSheetId="0">[85]Plan1!$A$1:$F$238</definedName>
    <definedName name="__bal0296">[7]Plan1!$A$1:$F$238</definedName>
    <definedName name="__Bal0497" localSheetId="1">[6]Plan1!$A$1:$F$517</definedName>
    <definedName name="__Bal0497" localSheetId="0">[85]Plan1!$A$1:$F$517</definedName>
    <definedName name="__Bal0497">[7]Plan1!$A$1:$F$517</definedName>
    <definedName name="__bal1196" localSheetId="1">[6]Plan1!$A$1:$F$596</definedName>
    <definedName name="__bal1196" localSheetId="0">[85]Plan1!$A$1:$F$596</definedName>
    <definedName name="__bal1196">[7]Plan1!$A$1:$F$596</definedName>
    <definedName name="__bdg2000" localSheetId="1">[6]Plan1!$A$1:$AH$16</definedName>
    <definedName name="__bdg2000" localSheetId="0">[85]Plan1!$A$1:$AH$16</definedName>
    <definedName name="__bdg2000">[7]Plan1!$A$1:$AH$16</definedName>
    <definedName name="__CAP1" localSheetId="1">[8]Capex!#REF!</definedName>
    <definedName name="__CAP1" localSheetId="0">[86]Capex!#REF!</definedName>
    <definedName name="__CAP1">[9]Capex!#REF!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>'[33]DATA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localSheetId="0" hidden="1">#REF!</definedName>
    <definedName name="__FILL" hidden="1">#REF!</definedName>
    <definedName name="__IND1" localSheetId="0">#REF!</definedName>
    <definedName name="__IND1">#REF!</definedName>
    <definedName name="__IND2" localSheetId="0">#REF!</definedName>
    <definedName name="__IND2">#REF!</definedName>
    <definedName name="__IND3" localSheetId="0">#REF!</definedName>
    <definedName name="__IND3">#REF!</definedName>
    <definedName name="__IND4" localSheetId="0">#REF!</definedName>
    <definedName name="__IND4">#REF!</definedName>
    <definedName name="__IND5" localSheetId="0">#REF!</definedName>
    <definedName name="__IND5">#REF!</definedName>
    <definedName name="__IND6" localSheetId="0">#REF!</definedName>
    <definedName name="__IND6">#REF!</definedName>
    <definedName name="__IND7" localSheetId="0">#REF!</definedName>
    <definedName name="__IND7">#REF!</definedName>
    <definedName name="__IND8" localSheetId="0">#REF!</definedName>
    <definedName name="__IND8">#REF!</definedName>
    <definedName name="__jed122223" localSheetId="1">[10]MMR!$A$1327:$IV$1327</definedName>
    <definedName name="__jed122223" localSheetId="0">[87]MMR!$A$1327:$IV$1327</definedName>
    <definedName name="__jed122223">[11]MMR!$A$1327:$IV$1327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 localSheetId="0">#REF!</definedName>
    <definedName name="__KSA4">#REF!</definedName>
    <definedName name="__KSA5" localSheetId="0">#REF!</definedName>
    <definedName name="__KSA5">#REF!</definedName>
    <definedName name="__KSA6" localSheetId="0">#REF!</definedName>
    <definedName name="__KSA6">#REF!</definedName>
    <definedName name="__LIC2" localSheetId="0">#REF!</definedName>
    <definedName name="__LIC2">#REF!</definedName>
    <definedName name="__MIN1" localSheetId="1">[8]Revenue!#REF!</definedName>
    <definedName name="__MIN1" localSheetId="0">[86]Revenue!#REF!</definedName>
    <definedName name="__MIN1">[9]Revenue!#REF!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[12]SAD!$F$38</definedName>
    <definedName name="__O6">#REF!</definedName>
    <definedName name="__OUT1" localSheetId="1">[8]Revenue!#REF!</definedName>
    <definedName name="__OUT1" localSheetId="0">[86]Revenue!#REF!</definedName>
    <definedName name="__OUT1">[9]Revenue!#REF!</definedName>
    <definedName name="__REV2" localSheetId="1">[8]Revenue!#REF!</definedName>
    <definedName name="__REV2" localSheetId="0">[86]Revenue!#REF!</definedName>
    <definedName name="__REV2">[9]Revenue!#REF!</definedName>
    <definedName name="__REV21" localSheetId="1">[8]Revenue!#REF!</definedName>
    <definedName name="__REV21" localSheetId="0">[86]Revenue!#REF!</definedName>
    <definedName name="__REV21">[9]Revenue!#REF!</definedName>
    <definedName name="__REV22" localSheetId="1">[8]Revenue!#REF!</definedName>
    <definedName name="__REV22" localSheetId="0">[86]Revenue!#REF!</definedName>
    <definedName name="__REV22">[9]Revenue!#REF!</definedName>
    <definedName name="__RIL1" localSheetId="0">#REF!</definedName>
    <definedName name="__RIL1">#REF!</definedName>
    <definedName name="__SCH2">[76]Notes!#REF!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 localSheetId="0">#REF!</definedName>
    <definedName name="__TAB11">#REF!</definedName>
    <definedName name="__TAB111" localSheetId="0">#REF!</definedName>
    <definedName name="__TAB111">#REF!</definedName>
    <definedName name="__TAB112" localSheetId="0">#REF!</definedName>
    <definedName name="__TAB112">#REF!</definedName>
    <definedName name="__TAB113" localSheetId="0">#REF!</definedName>
    <definedName name="__TAB113">#REF!</definedName>
    <definedName name="__TAB114" localSheetId="0">#REF!</definedName>
    <definedName name="__TAB114">#REF!</definedName>
    <definedName name="__TAB115" localSheetId="0">#REF!</definedName>
    <definedName name="__TAB115">#REF!</definedName>
    <definedName name="__TAB116" localSheetId="0">#REF!</definedName>
    <definedName name="__TAB116">#REF!</definedName>
    <definedName name="__TAB117" localSheetId="0">#REF!</definedName>
    <definedName name="__TAB117">#REF!</definedName>
    <definedName name="__TAB13" localSheetId="0">#REF!</definedName>
    <definedName name="__TAB13">#REF!</definedName>
    <definedName name="__TAB14" localSheetId="0">#REF!</definedName>
    <definedName name="__TAB14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AR1" localSheetId="1">[8]Revenue!#REF!</definedName>
    <definedName name="__TAR1" localSheetId="0">[86]Revenue!#REF!</definedName>
    <definedName name="__TAR1">[9]Revenue!#REF!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 localSheetId="0">#REF!</definedName>
    <definedName name="__WI14">#REF!</definedName>
    <definedName name="__WI15" localSheetId="0">#REF!</definedName>
    <definedName name="__WI15">#REF!</definedName>
    <definedName name="__WI16" localSheetId="0">#REF!</definedName>
    <definedName name="__WI16">#REF!</definedName>
    <definedName name="__WI2" localSheetId="0">#REF!</definedName>
    <definedName name="__WI2">#REF!</definedName>
    <definedName name="__WI3" localSheetId="0">#REF!</definedName>
    <definedName name="__WI3">#REF!</definedName>
    <definedName name="__WI4" localSheetId="0">#REF!</definedName>
    <definedName name="__WI4">#REF!</definedName>
    <definedName name="__WI5" localSheetId="0">#REF!</definedName>
    <definedName name="__WI5">#REF!</definedName>
    <definedName name="__WI6" localSheetId="0">#REF!</definedName>
    <definedName name="__WI6">#REF!</definedName>
    <definedName name="__WI7" localSheetId="0">#REF!</definedName>
    <definedName name="__WI7">#REF!</definedName>
    <definedName name="__WI8" localSheetId="0">#REF!</definedName>
    <definedName name="__WI8">#REF!</definedName>
    <definedName name="_1" localSheetId="0">#REF!</definedName>
    <definedName name="_1">#REF!</definedName>
    <definedName name="_1__123Graph_AMKT_MONTH" hidden="1">[5]SALES!#REF!</definedName>
    <definedName name="_1_0res_percent" localSheetId="0">#REF!</definedName>
    <definedName name="_1_0res_percent">#REF!</definedName>
    <definedName name="_1_dense_radius" localSheetId="1">'[19]Current Inputs'!$E$50:$P$50</definedName>
    <definedName name="_1_dense_radius" localSheetId="0">'[89]Current Inputs'!$E$50:$P$50</definedName>
    <definedName name="_1_dense_radius">'[20]Current Inputs'!$E$50:$P$50</definedName>
    <definedName name="_1_US">"Dolar Exchange"</definedName>
    <definedName name="_10">#N/A</definedName>
    <definedName name="_10__123Graph_AMKT_YTD" hidden="1">[5]SALES!#REF!</definedName>
    <definedName name="_10__123Graph_LBL_AMKT_MONTH" hidden="1">[5]SALES!#REF!</definedName>
    <definedName name="_10__123Graph_LBL_BMKT_YTD" hidden="1">[5]SALES!#REF!</definedName>
    <definedName name="_10__123Graph_XMKT_YTD" hidden="1">[5]SALES!#REF!</definedName>
    <definedName name="_10Excel_BuiltIn_Print_Titles_6_1">[90]Administration!$A$1:$C$65536,[90]Administration!#REF!</definedName>
    <definedName name="_11">#N/A</definedName>
    <definedName name="_11__123Graph_XMKT_MONTH" hidden="1">[5]SALES!#REF!</definedName>
    <definedName name="_11Excel_BuiltIn_Print_Titles_6_1" localSheetId="1">[21]Administration!$A$1:$C$65536,[21]Administration!#REF!</definedName>
    <definedName name="_11Excel_BuiltIn_Print_Titles_6_1" localSheetId="0">[91]Administration!$A$1:$C$65536,[91]Administration!#REF!</definedName>
    <definedName name="_11Excel_BuiltIn_Print_Titles_6_1">[22]Administration!$A$1:$C$65536,[22]Administration!#REF!</definedName>
    <definedName name="_11M" localSheetId="1">[23]Fin!$C$305</definedName>
    <definedName name="_11M" localSheetId="0">[23]Fin!$C$305</definedName>
    <definedName name="_11M">[23]Fin!$C$305</definedName>
    <definedName name="_12">#N/A</definedName>
    <definedName name="_12__123Graph_BMKT_MONTH" localSheetId="1" hidden="1">[5]SALES!#REF!</definedName>
    <definedName name="_12__123Graph_BMKT_MONTH" hidden="1">[5]SALES!#REF!</definedName>
    <definedName name="_12__123Graph_BMKT_YTD" hidden="1">[5]SALES!#REF!</definedName>
    <definedName name="_12__123Graph_LBL_AMKT_YTD" hidden="1">[5]SALES!#REF!</definedName>
    <definedName name="_12__123Graph_XMKT_YTD" hidden="1">[5]SALES!#REF!</definedName>
    <definedName name="_13">#N/A</definedName>
    <definedName name="_14">#N/A</definedName>
    <definedName name="_14__123Graph_AMKT_YTD" hidden="1">[5]SALES!#REF!</definedName>
    <definedName name="_14__123Graph_BMKT_YTD" hidden="1">[5]SALES!#REF!</definedName>
    <definedName name="_14__123Graph_LBL_BMKT_MONTH" hidden="1">[5]SALES!#REF!</definedName>
    <definedName name="_15">#N/A</definedName>
    <definedName name="_15__123Graph_BMKT_MONTH" hidden="1">[5]SALES!#REF!</definedName>
    <definedName name="_15__123Graph_LBL_AMKT_MONTH" hidden="1">[5]SALES!#REF!</definedName>
    <definedName name="_16">#N/A</definedName>
    <definedName name="_16__123Graph_BMKT_YTD" hidden="1">[5]SALES!#REF!</definedName>
    <definedName name="_16__123Graph_LBL_AMKT_MONTH" hidden="1">[5]SALES!#REF!</definedName>
    <definedName name="_16__123Graph_LBL_BMKT_YTD" hidden="1">[5]SALES!#REF!</definedName>
    <definedName name="_17">#N/A</definedName>
    <definedName name="_18">#N/A</definedName>
    <definedName name="_18__123Graph_LBL_AMKT_YTD" hidden="1">[5]SALES!#REF!</definedName>
    <definedName name="_18__123Graph_XMKT_MONTH" hidden="1">[5]SALES!#REF!</definedName>
    <definedName name="_19">#N/A</definedName>
    <definedName name="_1A" localSheetId="0">#REF!</definedName>
    <definedName name="_1A">#REF!</definedName>
    <definedName name="_1F" localSheetId="0">#REF!</definedName>
    <definedName name="_1F">#REF!</definedName>
    <definedName name="_1M" localSheetId="1">[8]Financing!#REF!</definedName>
    <definedName name="_1M" localSheetId="0">[92]Financing!#REF!</definedName>
    <definedName name="_1M">[9]Financing!#REF!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hidden="1">[5]SALES!#REF!</definedName>
    <definedName name="_2__123Graph_AMKT_YTD" hidden="1">[5]SALES!#REF!</definedName>
    <definedName name="_2_0zone_ic_perc" localSheetId="0">#REF!</definedName>
    <definedName name="_2_0zone_ic_perc">#REF!</definedName>
    <definedName name="_20">#N/A</definedName>
    <definedName name="_20__123Graph_BMKT_YTD" hidden="1">[5]SALES!#REF!</definedName>
    <definedName name="_20__123Graph_LBL_AMKT_MONTH" hidden="1">[5]SALES!#REF!</definedName>
    <definedName name="_20__123Graph_LBL_BMKT_MONTH" hidden="1">[5]SALES!#REF!</definedName>
    <definedName name="_20__123Graph_XMKT_YTD" hidden="1">[5]SALES!#REF!</definedName>
    <definedName name="_21">#N/A</definedName>
    <definedName name="_21__123Graph_BMKT_MONTH" hidden="1">[5]SALES!#REF!</definedName>
    <definedName name="_21__123Graph_LBL_BMKT_MONTH" hidden="1">[5]SALES!#REF!</definedName>
    <definedName name="_22">#N/A</definedName>
    <definedName name="_22__123Graph_LBL_BMKT_YTD" hidden="1">[5]SALES!#REF!</definedName>
    <definedName name="_24__123Graph_LBL_AMKT_YTD" hidden="1">[5]SALES!#REF!</definedName>
    <definedName name="_24__123Graph_LBL_BMKT_YTD" hidden="1">[5]SALES!#REF!</definedName>
    <definedName name="_24__123Graph_XMKT_MONTH" hidden="1">[5]SALES!#REF!</definedName>
    <definedName name="_26__123Graph_XMKT_YTD" hidden="1">[5]SALES!#REF!</definedName>
    <definedName name="_27__123Graph_XMKT_MONTH" hidden="1">[5]SALES!#REF!</definedName>
    <definedName name="_28__123Graph_BMKT_YTD" hidden="1">[5]SALES!#REF!</definedName>
    <definedName name="_28__123Graph_LBL_BMKT_MONTH" hidden="1">[5]SALES!#REF!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hidden="1">[5]SALES!#REF!</definedName>
    <definedName name="_3__123Graph_BMKT_MONTH" hidden="1">[5]SALES!#REF!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hidden="1">[5]SALES!#REF!</definedName>
    <definedName name="_30__123Graph_XMKT_YTD" hidden="1">[5]SALES!#REF!</definedName>
    <definedName name="_32__123Graph_LBL_BMKT_YTD" hidden="1">[5]SALES!#REF!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>[76]Restrict!#REF!</definedName>
    <definedName name="_35__123Graph_LBL_AMKT_MONTH" hidden="1">[5]SALES!#REF!</definedName>
    <definedName name="_36__123Graph_XMKT_MONTH" hidden="1">[5]SALES!#REF!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hidden="1">[5]SALES!#REF!</definedName>
    <definedName name="_4__123Graph_AMKT_YTD" hidden="1">[5]SALES!#REF!</definedName>
    <definedName name="_4__123Graph_BMKT_YTD" hidden="1">[5]SALES!#REF!</definedName>
    <definedName name="_40__123Graph_LBL_BMKT_YTD" hidden="1">[5]SALES!#REF!</definedName>
    <definedName name="_40__123Graph_XMKT_YTD" hidden="1">[5]SALES!#REF!</definedName>
    <definedName name="_42__123Graph_LBL_AMKT_YTD" hidden="1">[5]SALES!#REF!</definedName>
    <definedName name="_49__123Graph_LBL_BMKT_MONTH" hidden="1">[5]SALES!#REF!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hidden="1">[5]SALES!#REF!</definedName>
    <definedName name="_5__123Graph_BMKT_MONTH" hidden="1">[5]SALES!#REF!</definedName>
    <definedName name="_5__123Graph_LBL_AMKT_MONTH" hidden="1">[5]SALES!#REF!</definedName>
    <definedName name="_50__123Graph_XMKT_YTD" hidden="1">[5]SALES!#REF!</definedName>
    <definedName name="_56__123Graph_LBL_BMKT_YTD" hidden="1">[5]SALES!#REF!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hidden="1">[5]SALES!#REF!</definedName>
    <definedName name="_6__123Graph_BMKT_MONTH" hidden="1">[5]SALES!#REF!</definedName>
    <definedName name="_6__123Graph_BMKT_YTD" hidden="1">[5]SALES!#REF!</definedName>
    <definedName name="_6__123Graph_LBL_AMKT_YTD" hidden="1">[5]SALES!#REF!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hidden="1">[5]SALES!#REF!</definedName>
    <definedName name="_7">#N/A</definedName>
    <definedName name="_7__123Graph_AMKT_MONTH" hidden="1">[5]SALES!#REF!</definedName>
    <definedName name="_7__123Graph_LBL_AMKT_MONTH" hidden="1">[5]SALES!#REF!</definedName>
    <definedName name="_7__123Graph_LBL_BMKT_MONTH" hidden="1">[5]SALES!#REF!</definedName>
    <definedName name="_70__123Graph_XMKT_YTD" hidden="1">[5]SALES!#REF!</definedName>
    <definedName name="_8">#N/A</definedName>
    <definedName name="_8__123Graph_AMKT_MONTH" hidden="1">[5]SALES!#REF!</definedName>
    <definedName name="_8__123Graph_AMKT_YTD" hidden="1">[5]SALES!#REF!</definedName>
    <definedName name="_8__123Graph_BMKT_YTD" hidden="1">[5]SALES!#REF!</definedName>
    <definedName name="_8__123Graph_LBL_AMKT_YTD" hidden="1">[5]SALES!#REF!</definedName>
    <definedName name="_8__123Graph_LBL_BMKT_YTD" hidden="1">[5]SALES!#REF!</definedName>
    <definedName name="_9">#N/A</definedName>
    <definedName name="_9__123Graph_BMKT_MONTH" hidden="1">[5]SALES!#REF!</definedName>
    <definedName name="_9__123Graph_LBL_BMKT_MONTH" hidden="1">[5]SALES!#REF!</definedName>
    <definedName name="_9__123Graph_XMKT_MONTH" hidden="1">[5]SALES!#REF!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[6]Plan1!$A$1:$F$238</definedName>
    <definedName name="_bal0196" localSheetId="0">[85]Plan1!$A$1:$F$238</definedName>
    <definedName name="_bal0196">[7]Plan1!$A$1:$F$238</definedName>
    <definedName name="_bal0296" localSheetId="1">[6]Plan1!$A$1:$F$238</definedName>
    <definedName name="_bal0296" localSheetId="0">[85]Plan1!$A$1:$F$238</definedName>
    <definedName name="_bal0296">[7]Plan1!$A$1:$F$238</definedName>
    <definedName name="_Bal0497" localSheetId="1">[6]Plan1!$A$1:$F$517</definedName>
    <definedName name="_Bal0497" localSheetId="0">[85]Plan1!$A$1:$F$517</definedName>
    <definedName name="_Bal0497">[7]Plan1!$A$1:$F$517</definedName>
    <definedName name="_bal1196" localSheetId="1">[6]Plan1!$A$1:$F$596</definedName>
    <definedName name="_bal1196" localSheetId="0">[85]Plan1!$A$1:$F$596</definedName>
    <definedName name="_bal1196">[7]Plan1!$A$1:$F$596</definedName>
    <definedName name="_bdg2000" localSheetId="1">[6]Plan1!$A$1:$AH$16</definedName>
    <definedName name="_bdg2000" localSheetId="0">[85]Plan1!$A$1:$AH$16</definedName>
    <definedName name="_bdg2000">[7]Plan1!$A$1:$AH$16</definedName>
    <definedName name="_C70000" localSheetId="0">#REF!</definedName>
    <definedName name="_C70000">#REF!</definedName>
    <definedName name="_CAP1" localSheetId="1">[8]Capex!#REF!</definedName>
    <definedName name="_CAP1" localSheetId="0">[92]Capex!#REF!</definedName>
    <definedName name="_CAP1">[9]Capex!#REF!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 localSheetId="0">#REF!</definedName>
    <definedName name="_DEV1">#REF!</definedName>
    <definedName name="_Dim1" localSheetId="0">#REF!</definedName>
    <definedName name="_Dim1">#REF!</definedName>
    <definedName name="_Dim2" localSheetId="0">#REF!</definedName>
    <definedName name="_Dim2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SITcapex" localSheetId="0">#REF!</definedName>
    <definedName name="_ISITcapex">#REF!</definedName>
    <definedName name="_jed122223" localSheetId="1">[10]MMR!$A$1327:$IV$1327</definedName>
    <definedName name="_jed122223" localSheetId="0">[4]MMR!$A$1327:$IV$1327</definedName>
    <definedName name="_jed122223">[11]MMR!$A$1327:$IV$1327</definedName>
    <definedName name="_K2">#REF!</definedName>
    <definedName name="_Key1" localSheetId="0" hidden="1">#REF!</definedName>
    <definedName name="_Key1" hidden="1">#REF!</definedName>
    <definedName name="_Key2" hidden="1">[24]PROD!#REF!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 localSheetId="0">#REF!</definedName>
    <definedName name="_KSA4">#REF!</definedName>
    <definedName name="_KSA5" localSheetId="0">#REF!</definedName>
    <definedName name="_KSA5">#REF!</definedName>
    <definedName name="_KSA6" localSheetId="0">#REF!</definedName>
    <definedName name="_KSA6">#REF!</definedName>
    <definedName name="_LIC2" localSheetId="0">#REF!</definedName>
    <definedName name="_LIC2">#REF!</definedName>
    <definedName name="_MENU3" localSheetId="0">#REF!</definedName>
    <definedName name="_MENU3">#REF!</definedName>
    <definedName name="_MIN1" localSheetId="1">[8]Revenue!#REF!</definedName>
    <definedName name="_MIN1" localSheetId="0">[92]Revenue!#REF!</definedName>
    <definedName name="_MIN1">[9]Revenue!#REF!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[25]SAD!$F$38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[8]Revenue!#REF!</definedName>
    <definedName name="_OUT1" localSheetId="0">[92]Revenue!#REF!</definedName>
    <definedName name="_OUT1">[9]Revenue!#REF!</definedName>
    <definedName name="_REV2" localSheetId="1">[8]Revenue!#REF!</definedName>
    <definedName name="_REV2" localSheetId="0">[92]Revenue!#REF!</definedName>
    <definedName name="_REV2">[9]Revenue!#REF!</definedName>
    <definedName name="_REV21" localSheetId="1">[8]Revenue!#REF!</definedName>
    <definedName name="_REV21" localSheetId="0">[92]Revenue!#REF!</definedName>
    <definedName name="_REV21">[9]Revenue!#REF!</definedName>
    <definedName name="_REV22" localSheetId="1">[8]Revenue!#REF!</definedName>
    <definedName name="_REV22" localSheetId="0">[92]Revenue!#REF!</definedName>
    <definedName name="_REV22">[9]Revenue!#REF!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11" localSheetId="0">#REF!</definedName>
    <definedName name="_TAB11">#REF!</definedName>
    <definedName name="_TAB111" localSheetId="0">#REF!</definedName>
    <definedName name="_TAB111">#REF!</definedName>
    <definedName name="_TAB112" localSheetId="0">#REF!</definedName>
    <definedName name="_TAB112">#REF!</definedName>
    <definedName name="_TAB113" localSheetId="0">#REF!</definedName>
    <definedName name="_TAB113">#REF!</definedName>
    <definedName name="_TAB114" localSheetId="0">#REF!</definedName>
    <definedName name="_TAB114">#REF!</definedName>
    <definedName name="_TAB115" localSheetId="0">#REF!</definedName>
    <definedName name="_TAB115">#REF!</definedName>
    <definedName name="_TAB116" localSheetId="0">#REF!</definedName>
    <definedName name="_TAB116">#REF!</definedName>
    <definedName name="_TAB117" localSheetId="0">#REF!</definedName>
    <definedName name="_TAB117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In2" localSheetId="1" hidden="1">[8]Subs!#REF!</definedName>
    <definedName name="_Table2_In2" localSheetId="0" hidden="1">[93]Subs!#REF!</definedName>
    <definedName name="_Table2_In2" hidden="1">[9]Subs!#REF!</definedName>
    <definedName name="_TAR1" localSheetId="1">[8]Revenue!#REF!</definedName>
    <definedName name="_TAR1" localSheetId="0">[92]Revenue!#REF!</definedName>
    <definedName name="_TAR1">[9]Revenue!#REF!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 localSheetId="0">#REF!</definedName>
    <definedName name="_WI12">#REF!</definedName>
    <definedName name="_WI14" localSheetId="0">#REF!</definedName>
    <definedName name="_WI14">#REF!</definedName>
    <definedName name="_WI15" localSheetId="0">#REF!</definedName>
    <definedName name="_WI15">#REF!</definedName>
    <definedName name="_WI16" localSheetId="0">#REF!</definedName>
    <definedName name="_WI16">#REF!</definedName>
    <definedName name="_WI2" localSheetId="0">#REF!</definedName>
    <definedName name="_WI2">#REF!</definedName>
    <definedName name="_WI3" localSheetId="0">#REF!</definedName>
    <definedName name="_WI3">#REF!</definedName>
    <definedName name="_WI4" localSheetId="0">#REF!</definedName>
    <definedName name="_WI4">#REF!</definedName>
    <definedName name="_WI5" localSheetId="0">#REF!</definedName>
    <definedName name="_WI5">#REF!</definedName>
    <definedName name="_WI6" localSheetId="0">#REF!</definedName>
    <definedName name="_WI6">#REF!</definedName>
    <definedName name="_WI7" localSheetId="0">#REF!</definedName>
    <definedName name="_WI7">#REF!</definedName>
    <definedName name="_WI8" localSheetId="0">#REF!</definedName>
    <definedName name="_WI8">#REF!</definedName>
    <definedName name="A" localSheetId="0">#REF!</definedName>
    <definedName name="A">#REF!</definedName>
    <definedName name="aa">[4]MMR!$A$1316:$IV$1316</definedName>
    <definedName name="aaa">#N/A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>'[26]VISION 2000'!#REF!</definedName>
    <definedName name="ABLE">'[27]VISION 2000'!$B$115</definedName>
    <definedName name="acc_cash_surplus" localSheetId="1">'[19]Funds and Valuation'!$E$88:$P$88</definedName>
    <definedName name="acc_cash_surplus" localSheetId="0">'[89]Funds and Valuation'!$E$88:$P$88</definedName>
    <definedName name="acc_cash_surplus">'[20]Funds and Valuation'!$E$88:$P$88</definedName>
    <definedName name="Acc_Depreciation">[94]Trans!#REF!</definedName>
    <definedName name="AccessDatabase" hidden="1">"C:\My Documents\New MMR\INPUT.mdb"</definedName>
    <definedName name="ACCOUNT" localSheetId="1">[8]Capex!#REF!</definedName>
    <definedName name="ACCOUNT" localSheetId="0">[92]Capex!#REF!</definedName>
    <definedName name="ACCOUNT">[9]Capex!#REF!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>[28]DATA!#REF!</definedName>
    <definedName name="ACCTNAME">#N/A</definedName>
    <definedName name="ACCUMLEAVE">#N/A</definedName>
    <definedName name="ACD" localSheetId="1">[8]Capex!#REF!</definedName>
    <definedName name="ACD" localSheetId="0">[92]Capex!#REF!</definedName>
    <definedName name="ACD">[9]Capex!#REF!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[8]Revenue!#REF!</definedName>
    <definedName name="ACTFEES" localSheetId="0">[92]Revenue!#REF!</definedName>
    <definedName name="ACTFEES">[9]Revenue!#REF!</definedName>
    <definedName name="ACTP" localSheetId="0">#REF!</definedName>
    <definedName name="ACTP">#REF!</definedName>
    <definedName name="actual" localSheetId="0">[95]MMR!$R$1:$R$65536</definedName>
    <definedName name="actual">[29]MMR!$R$1:$R$65536</definedName>
    <definedName name="actual_area_table" localSheetId="1">'[19]Geographic Data'!$C$29:$CX$32</definedName>
    <definedName name="actual_area_table" localSheetId="0">'[89]Geographic Data'!$C$29:$CX$32</definedName>
    <definedName name="actual_area_table">'[20]Geographic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 localSheetId="0">#REF!</definedName>
    <definedName name="ADMB">#REF!</definedName>
    <definedName name="admin_expense" localSheetId="1">[19]OpEx!$D$232:$O$232</definedName>
    <definedName name="admin_expense" localSheetId="0">[89]OpEx!$D$232:$O$232</definedName>
    <definedName name="admin_expense">[20]OpEx!$D$232:$O$232</definedName>
    <definedName name="AED" localSheetId="0">#REF!</definedName>
    <definedName name="AED">#REF!</definedName>
    <definedName name="afdsa">MATCH(0.01,[96]!End_Bal,-1)+1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 localSheetId="0">#REF!</definedName>
    <definedName name="AGMN">#REF!</definedName>
    <definedName name="AIRTARIF1" localSheetId="1">[8]Revenue!#REF!</definedName>
    <definedName name="AIRTARIF1" localSheetId="0">[92]Revenue!#REF!</definedName>
    <definedName name="AIRTARIF1">[9]Revenue!#REF!</definedName>
    <definedName name="AIRTARIF2" localSheetId="1">[8]Revenue!#REF!</definedName>
    <definedName name="AIRTARIF2" localSheetId="0">[92]Revenue!#REF!</definedName>
    <definedName name="AIRTARIF2">[9]Revenue!#REF!</definedName>
    <definedName name="AIRTARIF3" localSheetId="1">[8]Revenue!#REF!</definedName>
    <definedName name="AIRTARIF3" localSheetId="0">[92]Revenue!#REF!</definedName>
    <definedName name="AIRTARIF3">[9]Revenue!#REF!</definedName>
    <definedName name="AIRTARIF4" localSheetId="1">[8]Revenue!#REF!</definedName>
    <definedName name="AIRTARIF4" localSheetId="0">[92]Revenue!#REF!</definedName>
    <definedName name="AIRTARIF4">[9]Revenue!#REF!</definedName>
    <definedName name="AIRUSE1" localSheetId="1">[8]Revenue!#REF!</definedName>
    <definedName name="AIRUSE1" localSheetId="0">[92]Revenue!#REF!</definedName>
    <definedName name="AIRUSE1">[9]Revenue!#REF!</definedName>
    <definedName name="AIRUSE2" localSheetId="1">[8]Revenue!#REF!</definedName>
    <definedName name="AIRUSE2" localSheetId="0">[92]Revenue!#REF!</definedName>
    <definedName name="AIRUSE2">[9]Revenue!#REF!</definedName>
    <definedName name="AIRUSE3" localSheetId="1">[8]Revenue!#REF!</definedName>
    <definedName name="AIRUSE3" localSheetId="0">[92]Revenue!#REF!</definedName>
    <definedName name="AIRUSE3">[9]Revenue!#REF!</definedName>
    <definedName name="AIRUSE4" localSheetId="1">[8]Revenue!#REF!</definedName>
    <definedName name="AIRUSE4" localSheetId="0">[92]Revenue!#REF!</definedName>
    <definedName name="AIRUSE4">[9]Revenue!#REF!</definedName>
    <definedName name="AJES">#N/A</definedName>
    <definedName name="ajuste98" localSheetId="0">#REF!</definedName>
    <definedName name="ajuste98">#REF!</definedName>
    <definedName name="Ajuste99" localSheetId="1">[6]Plan1!#REF!</definedName>
    <definedName name="Ajuste99" localSheetId="0">[97]Plan1!#REF!</definedName>
    <definedName name="Ajuste99">[7]Plan1!#REF!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 localSheetId="0">#REF!</definedName>
    <definedName name="Algeria3">#REF!</definedName>
    <definedName name="Algeria4" localSheetId="0">#REF!</definedName>
    <definedName name="Algeria4">#REF!</definedName>
    <definedName name="Algeria5" localSheetId="0">#REF!</definedName>
    <definedName name="Algeria5">#REF!</definedName>
    <definedName name="Algeria6" localSheetId="0">#REF!</definedName>
    <definedName name="Algeria6">#REF!</definedName>
    <definedName name="ALL" hidden="1">[14]SALES!#REF!</definedName>
    <definedName name="ALLG" localSheetId="0">#REF!</definedName>
    <definedName name="ALLG">#REF!</definedName>
    <definedName name="ALLGROUPS" hidden="1">[14]SALES!#REF!</definedName>
    <definedName name="AllNet" localSheetId="0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1">[6]Plan1!#REF!</definedName>
    <definedName name="analpl" localSheetId="0">[97]Plan1!#REF!</definedName>
    <definedName name="analpl">[7]Plan1!#REF!</definedName>
    <definedName name="analreal" localSheetId="0">#REF!</definedName>
    <definedName name="analreal">#REF!</definedName>
    <definedName name="Analtotal" localSheetId="1">[6]Plan1!#REF!</definedName>
    <definedName name="Analtotal" localSheetId="0">[97]Plan1!#REF!</definedName>
    <definedName name="Analtotal">[7]Plan1!#REF!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>[76]Notes!#REF!</definedName>
    <definedName name="APPENDIX">#REF!</definedName>
    <definedName name="Applications_Infrastructure">'[98]Reference Data'!$C$174:$C$181</definedName>
    <definedName name="APPROVAL">#N/A</definedName>
    <definedName name="APPSUSERNAME1" localSheetId="0">#REF!</definedName>
    <definedName name="APPSUSERNAME1">#REF!</definedName>
    <definedName name="APPX1">#REF!</definedName>
    <definedName name="april_actual" localSheetId="0">[95]MMR!$O$1:$O$65536</definedName>
    <definedName name="april_actual">[29]MMR!$O$1:$O$65536</definedName>
    <definedName name="aquisition_costs" localSheetId="1">[19]OpEx!$D$202:$O$202</definedName>
    <definedName name="aquisition_costs" localSheetId="0">[89]OpEx!$D$202:$O$202</definedName>
    <definedName name="aquisition_costs">[20]OpEx!$D$202:$O$202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fas">#N/A</definedName>
    <definedName name="Assumed_Growth_Rate" localSheetId="1">'[19]Funds and Valuation'!$C$103</definedName>
    <definedName name="Assumed_Growth_Rate" localSheetId="0">'[89]Funds and Valuation'!$C$103</definedName>
    <definedName name="Assumed_Growth_Rate">'[20]Funds and Valuation'!$C$103</definedName>
    <definedName name="AssumpPrint">[30]Assumptions!$A$1:$R$210</definedName>
    <definedName name="ATTEND">#N/A</definedName>
    <definedName name="AttInput">[30]Inputs2!$A$43</definedName>
    <definedName name="AttInput1">[30]Inputs2!$D$53</definedName>
    <definedName name="aug">'[33]DATA 2003'!#REF!</definedName>
    <definedName name="ave_subs_cre" localSheetId="0">[95]MMR!$A$1326:$IV$1326</definedName>
    <definedName name="ave_subs_cre">[29]MMR!$A$1326:$IV$1326</definedName>
    <definedName name="ave_subs_pre" localSheetId="0">[95]MMR!$A$1327:$IV$1327</definedName>
    <definedName name="ave_subs_pre">[29]MMR!$A$1327:$IV$1327</definedName>
    <definedName name="average_subscribers" localSheetId="1">[19]Revenues!$D$80:$O$80</definedName>
    <definedName name="average_subscribers" localSheetId="0">[89]Revenues!$D$80:$O$80</definedName>
    <definedName name="average_subscribers">[20]Revenues!$D$80:$O$80</definedName>
    <definedName name="average_subscribers_bus" localSheetId="1">[19]Revenues!$D$78:$O$78</definedName>
    <definedName name="average_subscribers_bus" localSheetId="0">[89]Revenues!$D$78:$O$78</definedName>
    <definedName name="average_subscribers_bus">[20]Revenues!$D$78:$O$78</definedName>
    <definedName name="average_subscribers_by_segement" localSheetId="1">[19]Revenues!$D$67:$O$77</definedName>
    <definedName name="average_subscribers_by_segement" localSheetId="0">[89]Revenues!$D$67:$O$77</definedName>
    <definedName name="average_subscribers_by_segement">[20]Revenues!$D$67:$O$77</definedName>
    <definedName name="average_subscribers_res" localSheetId="1">[19]Revenues!$D$79:$O$79</definedName>
    <definedName name="average_subscribers_res" localSheetId="0">[89]Revenues!$D$79:$O$79</definedName>
    <definedName name="average_subscribers_res">[20]Revenues!$D$79:$O$79</definedName>
    <definedName name="average_subscribers_seg1" localSheetId="1">[19]Revenues!$D$67:$O$67</definedName>
    <definedName name="average_subscribers_seg1" localSheetId="0">[89]Revenues!$D$67:$O$67</definedName>
    <definedName name="average_subscribers_seg1">[20]Revenues!$D$67:$O$67</definedName>
    <definedName name="average_subscribers_seg10" localSheetId="1">[19]Revenues!$D$77:$O$77</definedName>
    <definedName name="average_subscribers_seg10" localSheetId="0">[89]Revenues!$D$77:$O$77</definedName>
    <definedName name="average_subscribers_seg10">[20]Revenues!$D$77:$O$77</definedName>
    <definedName name="average_subscribers_seg2" localSheetId="1">[19]Revenues!$D$68:$O$68</definedName>
    <definedName name="average_subscribers_seg2" localSheetId="0">[89]Revenues!$D$68:$O$68</definedName>
    <definedName name="average_subscribers_seg2">[20]Revenues!$D$68:$O$68</definedName>
    <definedName name="average_subscribers_seg3" localSheetId="1">[19]Revenues!$D$69:$O$69</definedName>
    <definedName name="average_subscribers_seg3" localSheetId="0">[89]Revenues!$D$69:$O$69</definedName>
    <definedName name="average_subscribers_seg3">[20]Revenues!$D$69:$O$69</definedName>
    <definedName name="average_subscribers_seg4" localSheetId="1">[19]Revenues!$D$70:$O$70</definedName>
    <definedName name="average_subscribers_seg4" localSheetId="0">[89]Revenues!$D$70:$O$70</definedName>
    <definedName name="average_subscribers_seg4">[20]Revenues!$D$70:$O$70</definedName>
    <definedName name="average_subscribers_seg5" localSheetId="1">[19]Revenues!$D$72:$O$72</definedName>
    <definedName name="average_subscribers_seg5" localSheetId="0">[89]Revenues!$D$72:$O$72</definedName>
    <definedName name="average_subscribers_seg5">[20]Revenues!$D$72:$O$72</definedName>
    <definedName name="average_subscribers_seg6" localSheetId="1">[19]Revenues!$D$73:$O$73</definedName>
    <definedName name="average_subscribers_seg6" localSheetId="0">[89]Revenues!$D$73:$O$73</definedName>
    <definedName name="average_subscribers_seg6">[20]Revenues!$D$73:$O$73</definedName>
    <definedName name="average_subscribers_seg7" localSheetId="1">[19]Revenues!$D$74:$O$74</definedName>
    <definedName name="average_subscribers_seg7" localSheetId="0">[89]Revenues!$D$74:$O$74</definedName>
    <definedName name="average_subscribers_seg7">[20]Revenues!$D$74:$O$74</definedName>
    <definedName name="average_subscribers_seg8" localSheetId="1">[19]Revenues!$D$75:$O$75</definedName>
    <definedName name="average_subscribers_seg8" localSheetId="0">[89]Revenues!$D$75:$O$75</definedName>
    <definedName name="average_subscribers_seg8">[20]Revenues!$D$75:$O$75</definedName>
    <definedName name="average_subscribers_seg9" localSheetId="1">[19]Revenues!$D$76:$O$76</definedName>
    <definedName name="average_subscribers_seg9" localSheetId="0">[89]Revenues!$D$76:$O$76</definedName>
    <definedName name="average_subscribers_seg9">[20]Revenues!$D$76:$O$76</definedName>
    <definedName name="avg_e1_bsc_msc_links" localSheetId="1">[31]Network!$D$426:$P$426</definedName>
    <definedName name="avg_e1_bsc_msc_links" localSheetId="0">[99]Network!$D$426:$P$426</definedName>
    <definedName name="avg_e1_bsc_msc_links">[32]Network!$D$426:$P$426</definedName>
    <definedName name="avg_e1_ic_links" localSheetId="1">'[19]UMTS Capex'!$D$409:$O$409</definedName>
    <definedName name="avg_e1_ic_links" localSheetId="0">'[89]UMTS Capex'!$D$409:$O$409</definedName>
    <definedName name="avg_e1_ic_links">'[20]UMTS Capex'!$D$409:$O$409</definedName>
    <definedName name="avg_e1_msc_tandem_links" localSheetId="1">'[19]UMTS Capex'!$D$418:$O$418</definedName>
    <definedName name="avg_e1_msc_tandem_links" localSheetId="0">'[89]UMTS Capex'!$D$418:$O$418</definedName>
    <definedName name="avg_e1_msc_tandem_links">'[20]UMTS Capex'!$D$418:$O$418</definedName>
    <definedName name="avg_e1_peering_links" localSheetId="1">'[19]UMTS Capex'!$D$413:$O$413</definedName>
    <definedName name="avg_e1_peering_links" localSheetId="0">'[89]UMTS Capex'!$D$413:$O$413</definedName>
    <definedName name="avg_e1_peering_links">'[20]UMTS Capex'!$D$413:$O$413</definedName>
    <definedName name="avg_e1_tandem_tandem_links" localSheetId="1">'[19]UMTS Capex'!$D$423:$O$423</definedName>
    <definedName name="avg_e1_tandem_tandem_links" localSheetId="0">'[89]UMTS Capex'!$D$423:$O$423</definedName>
    <definedName name="avg_e1_tandem_tandem_links">'[20]UMTS Capex'!$D$423:$O$423</definedName>
    <definedName name="avr" localSheetId="1">'[33]DATA 2003'!#REF!</definedName>
    <definedName name="avr">'[33]DATA 2003'!#REF!</definedName>
    <definedName name="axiom_distributor">#REF!</definedName>
    <definedName name="axiom_master">#REF!</definedName>
    <definedName name="aza" localSheetId="0">[100]Cover!$L$1</definedName>
    <definedName name="aza">[34]Cover!$L$1</definedName>
    <definedName name="B" localSheetId="0">#REF!</definedName>
    <definedName name="B">#REF!</definedName>
    <definedName name="B.C.">[76]Notes!#REF!</definedName>
    <definedName name="b_e">'[98]Reference Data'!$C$214:$C$222</definedName>
    <definedName name="BA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4" localSheetId="0">#REF!</definedName>
    <definedName name="BACK4">#REF!</definedName>
    <definedName name="BAClaim">#REF!</definedName>
    <definedName name="bad_debt" localSheetId="0">[95]MMR!$A$602:$IV$604</definedName>
    <definedName name="bad_debt">[29]MMR!$A$602:$IV$604</definedName>
    <definedName name="bad_debt_cre" localSheetId="0">[95]MMR!$A$602:$IV$602</definedName>
    <definedName name="bad_debt_cre">[29]MMR!$A$602:$IV$602</definedName>
    <definedName name="bad_debt_expense" localSheetId="1">[19]OpEx!$D$229:$O$229</definedName>
    <definedName name="bad_debt_expense" localSheetId="0">[89]OpEx!$D$229:$O$229</definedName>
    <definedName name="bad_debt_expense">[20]OpEx!$D$229:$O$229</definedName>
    <definedName name="bad_debt_pre" localSheetId="0">[95]MMR!$A$603:$IV$603</definedName>
    <definedName name="bad_debt_pre">[29]MMR!$A$603:$IV$603</definedName>
    <definedName name="baldat01" localSheetId="1">[6]Plan1!$A$1:$G$500</definedName>
    <definedName name="baldat01" localSheetId="0">[85]Plan1!$A$1:$G$500</definedName>
    <definedName name="baldat01">[7]Plan1!$A$1:$G$500</definedName>
    <definedName name="balsht">#REF!</definedName>
    <definedName name="Base_Year">[35]Assumptions!$B$10</definedName>
    <definedName name="BaseCase">[36]Scenarios!$C$164</definedName>
    <definedName name="BaseYear">[30]Assumptions!$D$13</definedName>
    <definedName name="BASIC">#N/A</definedName>
    <definedName name="BasicInput">[30]Inputs!$B$5:$G$16</definedName>
    <definedName name="BasicInput1">[30]Inputs!$E$12</definedName>
    <definedName name="Basis_end" localSheetId="1">'[37]tax comp'!#REF!</definedName>
    <definedName name="Basis_end">'[37]tax comp'!#REF!</definedName>
    <definedName name="Basis_start">'[37]tax comp'!#REF!</definedName>
    <definedName name="BC">#REF!</definedName>
    <definedName name="BCClaim">#REF!</definedName>
    <definedName name="BDETAILS" localSheetId="0">#REF!</definedName>
    <definedName name="BDETAILS">#REF!</definedName>
    <definedName name="Before_Turnaround">[101]SAD!#REF!</definedName>
    <definedName name="BEG">#N/A</definedName>
    <definedName name="Beg_Bal">#REF!</definedName>
    <definedName name="beg_subs_cre" localSheetId="0">[95]MMR!$A$1309:$IV$1309</definedName>
    <definedName name="beg_subs_cre">[29]MMR!$A$1309:$IV$1309</definedName>
    <definedName name="beg_subs_pre" localSheetId="0">[95]MMR!$A$1310:$IV$1310</definedName>
    <definedName name="beg_subs_pre">[29]MMR!$A$1310:$IV$1310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[19]OpEx!$D$107:$O$107</definedName>
    <definedName name="bill_cost" localSheetId="0">[89]OpEx!$D$107:$O$107</definedName>
    <definedName name="bill_cost">[20]OpEx!$D$107:$O$107</definedName>
    <definedName name="billing_staff" localSheetId="1">[19]OpEx!$D$20:$O$20</definedName>
    <definedName name="billing_staff" localSheetId="0">[89]OpEx!$D$20:$O$20</definedName>
    <definedName name="billing_staff">[20]OpEx!$D$20:$O$20</definedName>
    <definedName name="blank" localSheetId="0">#REF!</definedName>
    <definedName name="blank">#REF!</definedName>
    <definedName name="block">'[78]Network Capacity'!#REF!</definedName>
    <definedName name="bonus_months" localSheetId="1">[19]OpEx!$D$71:$O$71</definedName>
    <definedName name="bonus_months" localSheetId="0">[89]OpEx!$D$71:$O$71</definedName>
    <definedName name="bonus_months">[20]OpEx!$D$71:$O$71</definedName>
    <definedName name="Booking">[102]NW_Capex_Opex_Inputs!$O$30:$O$34</definedName>
    <definedName name="bss">'[98]Reference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 localSheetId="0">#REF!</definedName>
    <definedName name="Bud05JanToDec">#REF!</definedName>
    <definedName name="BUDGET" localSheetId="1">#REF!</definedName>
    <definedName name="BUDGET" localSheetId="0">#REF!</definedName>
    <definedName name="BUDGET">#REF!</definedName>
    <definedName name="BudIncRFA" localSheetId="0">#REF!</definedName>
    <definedName name="BudIncRFA">#REF!</definedName>
    <definedName name="BUDP" localSheetId="0">#REF!</definedName>
    <definedName name="BUDP">#REF!</definedName>
    <definedName name="BuiltIn_Print_Area">'[38]K1-1'!$A$1:$N$61</definedName>
    <definedName name="BuiltIn_Print_Area___0">'[38]K1-3'!$A$1:$N$60</definedName>
    <definedName name="bus_scenario_number" localSheetId="1">'[19]Market Inputs'!$T$13</definedName>
    <definedName name="bus_scenario_number" localSheetId="0">'[89]Market Inputs'!$T$13</definedName>
    <definedName name="bus_scenario_number">'[20]Market Inputs'!$T$13</definedName>
    <definedName name="BusCeiling0">[30]Inputs!$M$219</definedName>
    <definedName name="BusCeiling1">[30]Inputs!$S$225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'[98]Reference Data'!$C$224:$C$228</definedName>
    <definedName name="CA">#REF!</definedName>
    <definedName name="campus_data_traffic" localSheetId="1">'[19]UMTS Capex'!$D$206:$O$206</definedName>
    <definedName name="campus_data_traffic" localSheetId="0">'[89]UMTS Capex'!$D$206:$O$206</definedName>
    <definedName name="campus_data_traffic">'[20]UMTS Capex'!$D$206:$O$206</definedName>
    <definedName name="Capacity1">VLOOKUP('[103]Radio Cell Details'!$C$7,[103]Sheet3!$D$35:$E$1042,2,0)</definedName>
    <definedName name="CAPEX_" localSheetId="1">[8]Capex!#REF!</definedName>
    <definedName name="CAPEX_" localSheetId="0">[92]Capex!#REF!</definedName>
    <definedName name="CAPEX_">[9]Capex!#REF!</definedName>
    <definedName name="CAPEX3" localSheetId="1">[8]Capex!#REF!</definedName>
    <definedName name="CAPEX3" localSheetId="0">[92]Capex!#REF!</definedName>
    <definedName name="CAPEX3">[9]Capex!#REF!</definedName>
    <definedName name="CAPEX4" localSheetId="1">[8]Capex!#REF!</definedName>
    <definedName name="CAPEX4" localSheetId="0">[92]Capex!#REF!</definedName>
    <definedName name="CAPEX4">[9]Capex!#REF!</definedName>
    <definedName name="CAPEX4A" localSheetId="1">[8]Capex!#REF!</definedName>
    <definedName name="CAPEX4A" localSheetId="0">[92]Capex!#REF!</definedName>
    <definedName name="CAPEX4A">[9]Capex!#REF!</definedName>
    <definedName name="CapInput">[30]Inputs2!$B$18</definedName>
    <definedName name="CapInput1">[30]Inputs2!$D$23</definedName>
    <definedName name="carriers_installed" localSheetId="1">'[19]UMTS Capex'!$D$362:$O$362</definedName>
    <definedName name="carriers_installed" localSheetId="0">'[89]UMTS Capex'!$D$362:$O$362</definedName>
    <definedName name="carriers_installed">'[20]UMTS Capex'!$D$362:$O$362</definedName>
    <definedName name="cash">#REF!</definedName>
    <definedName name="cash_fv" localSheetId="0">#REF!</definedName>
    <definedName name="cash_fv">#REF!</definedName>
    <definedName name="cash_generated" localSheetId="1">'[19]Funds and Valuation'!$E$51:$P$51</definedName>
    <definedName name="cash_generated" localSheetId="0">'[89]Funds and Valuation'!$E$51:$P$51</definedName>
    <definedName name="cash_generated">'[20]Funds and Valuation'!$E$51:$P$51</definedName>
    <definedName name="cash_terminal" localSheetId="0">#REF!</definedName>
    <definedName name="cash_terminal">#REF!</definedName>
    <definedName name="Category">[102]Inputs!$W$29:$W$37</definedName>
    <definedName name="CATotals">#REF!</definedName>
    <definedName name="CCM">[39]NEWGR!$K$2:$L$259</definedName>
    <definedName name="CCorder">[40]Lists!$A$38:$B$49</definedName>
    <definedName name="ccs">#REF!</definedName>
    <definedName name="CDETAILS" localSheetId="0">#REF!</definedName>
    <definedName name="CDETAILS">#REF!</definedName>
    <definedName name="CeilingInput">[30]Inputs!$M$163</definedName>
    <definedName name="CeilingInput1">[30]Inputs!$T$172</definedName>
    <definedName name="CeilingMethod">[30]Control!$B$36</definedName>
    <definedName name="CeilingSumm">[30]Ceiling!$A$297:$R$328</definedName>
    <definedName name="CeilingSumm0">[30]Ceiling!$A$297</definedName>
    <definedName name="CeilingSumm1">[30]Ceiling!$D$300</definedName>
    <definedName name="cell_restoration_staff" localSheetId="1">[19]OpEx!$D$31:$O$31</definedName>
    <definedName name="cell_restoration_staff" localSheetId="0">[89]OpEx!$D$31:$O$31</definedName>
    <definedName name="cell_restoration_staff">[20]OpEx!$D$31:$O$31</definedName>
    <definedName name="CENTRE">#N/A</definedName>
    <definedName name="ceo" localSheetId="1">[19]OpEx!$D$41:$O$41</definedName>
    <definedName name="ceo" localSheetId="0">[89]OpEx!$D$41:$O$41</definedName>
    <definedName name="ceo">[20]OpEx!$D$41:$O$41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'[19]Funds and Valuation'!$E$47:$P$47</definedName>
    <definedName name="change_in_working_capital" localSheetId="0">'[89]Funds and Valuation'!$E$47:$P$47</definedName>
    <definedName name="change_in_working_capital">'[20]Funds and Valuation'!$E$47:$P$47</definedName>
    <definedName name="channel_costs" localSheetId="1">[19]OpEx!$D$207:$O$207</definedName>
    <definedName name="channel_costs" localSheetId="0">[89]OpEx!$D$207:$O$207</definedName>
    <definedName name="channel_costs">[20]OpEx!$D$207:$O$207</definedName>
    <definedName name="Chargeable">'[37]tax comp'!#REF!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[30]Assumptions!$F$149:$R$151</definedName>
    <definedName name="churn_cre" localSheetId="0">[95]MMR!$A$1315:$IV$1315</definedName>
    <definedName name="churn_cre">[29]MMR!$A$1315:$IV$1315</definedName>
    <definedName name="churn_pre" localSheetId="0">[95]MMR!$A$1316:$IV$1316</definedName>
    <definedName name="churn_pre">[29]MMR!$A$1316:$IV$1316</definedName>
    <definedName name="ChurnInput">[30]Inputs2!$A$72</definedName>
    <definedName name="ChurnInput1">[30]Inputs2!$D$74</definedName>
    <definedName name="CIPME_OTHRS2" localSheetId="0">#REF!</definedName>
    <definedName name="CIPME_OTHRS2">#REF!</definedName>
    <definedName name="Cisco">'[104]Reference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'[41]M-Potential'!#REF!</definedName>
    <definedName name="CLookup1" localSheetId="0">'[105]M-Potential'!#REF!</definedName>
    <definedName name="CLookup1">'[42]M-Potential'!#REF!</definedName>
    <definedName name="closing_subs_cre" localSheetId="0">[95]MMR!$A$1321:$IV$1321</definedName>
    <definedName name="closing_subs_cre">[29]MMR!$A$1321:$IV$1321</definedName>
    <definedName name="closing_subs_pre" localSheetId="0">[95]MMR!$A$1322:$IV$1322</definedName>
    <definedName name="closing_subs_pre">[29]MMR!$A$1322:$IV$1322</definedName>
    <definedName name="ClosingVersion">[106]Parameter!$C$46:$C$49</definedName>
    <definedName name="CM" localSheetId="1">[43]InpKPI!$A$93:$P$127</definedName>
    <definedName name="CM" localSheetId="0">[44]InpKPI!$A$93:$P$127</definedName>
    <definedName name="CM">[44]InpKPI!$A$93:$P$127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>#REF!</definedName>
    <definedName name="Commitment">[102]NW_Capex_Opex_Inputs!$O$19:$O$27</definedName>
    <definedName name="Commitment_Opex">[102]NW_Capex_Opex_Inputs!$O$43:$O$46</definedName>
    <definedName name="ComName">#REF!</definedName>
    <definedName name="COMP">[107]Notes!#REF!</definedName>
    <definedName name="COMP_1">#REF!</definedName>
    <definedName name="COMP1">#REF!</definedName>
    <definedName name="COMP2">#REF!</definedName>
    <definedName name="Company">[30]Inputs!$C$12</definedName>
    <definedName name="companycode">[40]MAIN!$N$2:$N$50</definedName>
    <definedName name="CON">#REF!</definedName>
    <definedName name="connection_revenue" localSheetId="1">[19]Revenues!$D$241:$O$241</definedName>
    <definedName name="connection_revenue" localSheetId="0">[89]Revenues!$D$241:$O$241</definedName>
    <definedName name="connection_revenue">[20]Revenues!$D$241:$O$241</definedName>
    <definedName name="CONNECTSTRING1" localSheetId="0">#REF!</definedName>
    <definedName name="CONNECTSTRING1">#REF!</definedName>
    <definedName name="ConsoAJE">'[108]CR.AJE'!#REF!</definedName>
    <definedName name="consol">[45]North!A1+[46]Central!A1+[46]South!A1</definedName>
    <definedName name="contentsarea" localSheetId="0">#REF!</definedName>
    <definedName name="contentsarea">#REF!</definedName>
    <definedName name="ContributionVersion">[106]Parameter!$C$52:$C$55</definedName>
    <definedName name="Control_Link_1">'[36]Penetration Curve'!$H$58</definedName>
    <definedName name="Control_Link_1Save">'[36]Penetration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 localSheetId="0">#REF!</definedName>
    <definedName name="Cost_install__vertical">#REF!</definedName>
    <definedName name="cost_sales_cre" localSheetId="0">[95]MMR!$A$608:$IV$608</definedName>
    <definedName name="cost_sales_cre">[29]MMR!$A$608:$IV$608</definedName>
    <definedName name="cost_sales_isp" localSheetId="0">[95]MMR!$A$573:$IV$573</definedName>
    <definedName name="cost_sales_isp">[29]MMR!$A$573:$IV$573</definedName>
    <definedName name="cost_sales_pre" localSheetId="0">[95]MMR!$A$609:$IV$609</definedName>
    <definedName name="cost_sales_pre">[29]MMR!$A$609:$IV$609</definedName>
    <definedName name="Count3">#REF!</definedName>
    <definedName name="country" localSheetId="1">[47]Cover!$N$5</definedName>
    <definedName name="country" localSheetId="0">[109]Cover!$N$5</definedName>
    <definedName name="country">[48]Cover!$N$5</definedName>
    <definedName name="countryindex" localSheetId="1">[47]Cover!$L$1</definedName>
    <definedName name="countryindex" localSheetId="0">[109]Cover!$L$1</definedName>
    <definedName name="countryindex">[48]Cover!$L$1</definedName>
    <definedName name="coverage_sens_factor" localSheetId="1">[19]Sensitivity!$E$24:$P$24</definedName>
    <definedName name="coverage_sens_factor" localSheetId="0">[89]Sensitivity!$E$24:$P$24</definedName>
    <definedName name="coverage_sens_factor">[20]Sensitivity!$E$24:$P$24</definedName>
    <definedName name="CovInput">[30]Inputs2!$A$77</definedName>
    <definedName name="CovInput1">[30]Inputs2!$D$79</definedName>
    <definedName name="Coy_cell">#REF!</definedName>
    <definedName name="Coy_name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[36]Scenarios!$C$38:$D$64</definedName>
    <definedName name="csDesignMode">1</definedName>
    <definedName name="CSUM" localSheetId="0">#REF!</definedName>
    <definedName name="CSUM">#REF!</definedName>
    <definedName name="cTrafficData">[36]Scenarios!$C$149:$N$150</definedName>
    <definedName name="ctrl0">[49]MAIN!#REF!</definedName>
    <definedName name="CTTotals">#REF!</definedName>
    <definedName name="CTVA" localSheetId="0">#REF!</definedName>
    <definedName name="CTVA">#REF!</definedName>
    <definedName name="cumulative_area" localSheetId="1">'[19]Geographic Data'!$D$40:$D$139</definedName>
    <definedName name="cumulative_area" localSheetId="0">'[89]Geographic Data'!$D$40:$D$139</definedName>
    <definedName name="cumulative_area">'[20]Geographic Data'!$D$40:$D$139</definedName>
    <definedName name="Cumulative_Difference">[101]SAD!#REF!</definedName>
    <definedName name="cumulative_financing_requirement" localSheetId="1">'[19]Funds and Valuation'!$E$56:$P$56</definedName>
    <definedName name="cumulative_financing_requirement" localSheetId="0">'[89]Funds and Valuation'!$E$56:$P$56</definedName>
    <definedName name="cumulative_financing_requirement">'[20]Funds and Valuation'!$E$56:$P$56</definedName>
    <definedName name="cumulative_local_inflation" localSheetId="1">'[19]Funds and Valuation'!$E$14:$P$14</definedName>
    <definedName name="cumulative_local_inflation" localSheetId="0">'[89]Funds and Valuation'!$E$14:$P$14</definedName>
    <definedName name="cumulative_local_inflation">'[20]Funds and Valuation'!$E$14:$P$14</definedName>
    <definedName name="cumulative_pop" localSheetId="1">'[19]Geographic Data'!$C$40:$C$139</definedName>
    <definedName name="cumulative_pop" localSheetId="0">'[89]Geographic Data'!$C$40:$C$139</definedName>
    <definedName name="cumulative_pop">'[20]Geographic Data'!$C$40:$C$139</definedName>
    <definedName name="cumulative_usd_inflation" localSheetId="1">'[19]Funds and Valuation'!$E$12:$P$12</definedName>
    <definedName name="cumulative_usd_inflation" localSheetId="0">'[89]Funds and Valuation'!$E$12:$P$12</definedName>
    <definedName name="cumulative_usd_inflation">'[20]Funds and Valuation'!$E$12:$P$12</definedName>
    <definedName name="cumultive_pop" localSheetId="1">'[19]Geographic Data'!$C$40:$C$139</definedName>
    <definedName name="cumultive_pop" localSheetId="0">'[89]Geographic Data'!$C$40:$C$139</definedName>
    <definedName name="cumultive_pop">'[20]Geographic Data'!$C$40:$C$139</definedName>
    <definedName name="Currency" localSheetId="1">'[50]KEY INPUTS'!$D$14</definedName>
    <definedName name="Currency" localSheetId="0">'[110]KEY INPUTS'!$D$14</definedName>
    <definedName name="Currency">'[51]KEY INPUTS'!$D$14</definedName>
    <definedName name="currencyK" localSheetId="1">[47]Cover!$M$1</definedName>
    <definedName name="currencyK" localSheetId="0">[109]Cover!$M$1</definedName>
    <definedName name="currencyK">[34]Cover!$M$1</definedName>
    <definedName name="currencylist" localSheetId="1">[47]Cover!$M$2:$M$41</definedName>
    <definedName name="currencylist" localSheetId="0">[109]Cover!$M$2:$M$41</definedName>
    <definedName name="currencylist">[48]Cover!$M$2:$M$41</definedName>
    <definedName name="current">#REF!</definedName>
    <definedName name="CurrentFX">1/'[52]Country data'!$C$22</definedName>
    <definedName name="CurrSym">'[52]Master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'[98]Reference Data'!$C$64:$C$76</definedName>
    <definedName name="cValuation">[36]Scenarios!$C$113</definedName>
    <definedName name="d">'[53]VISION 2000'!#REF!</definedName>
    <definedName name="dado" localSheetId="0">#REF!</definedName>
    <definedName name="dado">#REF!</definedName>
    <definedName name="dados" localSheetId="1">[6]Plan1!$A$1:$F$593</definedName>
    <definedName name="dados" localSheetId="0">[85]Plan1!$A$1:$F$593</definedName>
    <definedName name="dados">[7]Plan1!$A$1:$F$593</definedName>
    <definedName name="Dagoc">[54]Royalty!#REF!</definedName>
    <definedName name="daisy" hidden="1">'[111]COMP-P&amp;L'!#REF!</definedName>
    <definedName name="data" localSheetId="0">#REF!</definedName>
    <definedName name="data">#REF!</definedName>
    <definedName name="data_bhe" localSheetId="1">'[19]UMTS Capex'!$D$168:$O$168</definedName>
    <definedName name="data_bhe" localSheetId="0">'[89]UMTS Capex'!$D$168:$O$168</definedName>
    <definedName name="data_bhe">'[20]UMTS Capex'!$D$168:$O$168</definedName>
    <definedName name="data_busy_days" localSheetId="1">'[19]UMTS Capex'!$D$166:$O$166</definedName>
    <definedName name="data_busy_days" localSheetId="0">'[89]UMTS Capex'!$D$166:$O$166</definedName>
    <definedName name="data_busy_days">'[20]UMTS Capex'!$D$166:$O$166</definedName>
    <definedName name="data_busy_hour_proportion" localSheetId="1">'[19]UMTS Capex'!$D$167:$O$167</definedName>
    <definedName name="data_busy_hour_proportion" localSheetId="0">'[89]UMTS Capex'!$D$167:$O$167</definedName>
    <definedName name="data_busy_hour_proportion">'[20]UMTS Capex'!$D$167:$O$167</definedName>
    <definedName name="data_rev_per_sub_block" localSheetId="1">[19]Revenues!$D$195:$O$205</definedName>
    <definedName name="data_rev_per_sub_block" localSheetId="0">[89]Revenues!$D$195:$O$205</definedName>
    <definedName name="data_rev_per_sub_block">[20]Revenues!$D$195:$O$205</definedName>
    <definedName name="data_switch_capex" localSheetId="1">'[19]UMTS Capex'!$D$84:$O$84</definedName>
    <definedName name="data_switch_capex" localSheetId="0">'[89]UMTS Capex'!$D$84:$O$84</definedName>
    <definedName name="data_switch_capex">'[20]UMTS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[95]MMR!$A$2:$IV$2</definedName>
    <definedName name="date">[29]MMR!$A$2:$IV$2</definedName>
    <definedName name="DateBeg">#REF!</definedName>
    <definedName name="DateEnd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BNAME1" localSheetId="0">#REF!</definedName>
    <definedName name="DBNAME1">#REF!</definedName>
    <definedName name="DBUSERNAME1" localSheetId="0">#REF!</definedName>
    <definedName name="DBUSERNAME1">#REF!</definedName>
    <definedName name="dcf_year" localSheetId="0">#REF!</definedName>
    <definedName name="dcf_year">#REF!</definedName>
    <definedName name="dd">[4]MMR!$A$1321:$IV$1321</definedName>
    <definedName name="DDETAILS" localSheetId="0">#REF!</definedName>
    <definedName name="DDETAILS">#REF!</definedName>
    <definedName name="dealer_proportion" localSheetId="1">[19]OpEx!$D$189:$O$189</definedName>
    <definedName name="dealer_proportion" localSheetId="0">[89]OpEx!$D$189:$O$189</definedName>
    <definedName name="dealer_proportion">[20]OpEx!$D$189:$O$189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>'[33]DATA 2003'!#REF!</definedName>
    <definedName name="dec_99" localSheetId="0">[95]MMR!$K$1:$K$65536</definedName>
    <definedName name="dec_99">[29]MMR!$K$1:$K$65536</definedName>
    <definedName name="decprev" localSheetId="1">'[33]DATA 2003'!#REF!</definedName>
    <definedName name="decprev">'[33]DATA 2003'!#REF!</definedName>
    <definedName name="defexp">#REF!</definedName>
    <definedName name="DELETELOGICTYPE1" localSheetId="0">#REF!</definedName>
    <definedName name="DELETELOGICTYPE1">#REF!</definedName>
    <definedName name="demand_sens_factor" localSheetId="1">[19]Sensitivity!$E$19:$P$19</definedName>
    <definedName name="demand_sens_factor" localSheetId="0">[89]Sensitivity!$E$19:$P$19</definedName>
    <definedName name="demand_sens_factor">[20]Sensitivity!$E$19:$P$19</definedName>
    <definedName name="DemoInput">[30]Inputs!#REF!</definedName>
    <definedName name="DemoInput1">[30]Inputs!$O$150</definedName>
    <definedName name="Dense_carriers_installed" localSheetId="1">'[19]UMTS Capex'!$D$229:$O$229</definedName>
    <definedName name="Dense_carriers_installed" localSheetId="0">'[89]UMTS Capex'!$D$229:$O$229</definedName>
    <definedName name="Dense_carriers_installed">'[20]UMTS Capex'!$D$229:$O$229</definedName>
    <definedName name="dense_data_traffic" localSheetId="1">'[19]UMTS Capex'!$D$206:$O$206</definedName>
    <definedName name="dense_data_traffic" localSheetId="0">'[89]UMTS Capex'!$D$206:$O$206</definedName>
    <definedName name="dense_data_traffic">'[20]UMTS Capex'!$D$206:$O$206</definedName>
    <definedName name="Dense_microcells_installed" localSheetId="1">'[19]UMTS Capex'!$D$236:$O$236</definedName>
    <definedName name="Dense_microcells_installed" localSheetId="0">'[89]UMTS Capex'!$D$236:$O$236</definedName>
    <definedName name="Dense_microcells_installed">'[20]UMTS Capex'!$D$236:$O$236</definedName>
    <definedName name="dense_public_coverage" localSheetId="1">'[19]UMTS Capex'!$D$180:$O$180</definedName>
    <definedName name="dense_public_coverage" localSheetId="0">'[89]UMTS Capex'!$D$180:$O$180</definedName>
    <definedName name="dense_public_coverage">'[20]UMTS Capex'!$D$180:$O$180</definedName>
    <definedName name="Dense_site_capex" localSheetId="1">'[19]UMTS Capex'!$D$244:$O$244</definedName>
    <definedName name="Dense_site_capex" localSheetId="0">'[89]UMTS Capex'!$D$244:$O$244</definedName>
    <definedName name="Dense_site_capex">'[20]UMTS Capex'!$D$244:$O$244</definedName>
    <definedName name="Dense_sites_installed" localSheetId="1">'[19]UMTS Capex'!$D$228:$O$228</definedName>
    <definedName name="Dense_sites_installed" localSheetId="0">'[89]UMTS Capex'!$D$228:$O$228</definedName>
    <definedName name="Dense_sites_installed">'[20]UMTS Capex'!$D$228:$O$228</definedName>
    <definedName name="dense_traffic" localSheetId="1">'[19]UMTS Capex'!$D$200:$O$200</definedName>
    <definedName name="dense_traffic" localSheetId="0">'[89]UMTS Capex'!$D$200:$O$200</definedName>
    <definedName name="dense_traffic">'[20]UMTS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[95]MMR!$A$1096:$IV$1096</definedName>
    <definedName name="depreciation">[29]MMR!$A$1096:$IV$1096</definedName>
    <definedName name="DEPT">#REF!</definedName>
    <definedName name="DEPT_BC">#REF!</definedName>
    <definedName name="DES" localSheetId="1">[55]Sheet1!$B$9:$B$11</definedName>
    <definedName name="DES" localSheetId="0">[55]Sheet1!$B$9:$B$11</definedName>
    <definedName name="DES">[56]Sheet1!$B$9:$B$11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>#REF!</definedName>
    <definedName name="dghfjgjhj">#REF!</definedName>
    <definedName name="DI" localSheetId="0">#REF!</definedName>
    <definedName name="DI">#REF!</definedName>
    <definedName name="DiffusionInput">[30]Inputs!$M$239</definedName>
    <definedName name="DiffusionInput1">[30]Inputs!$O$253</definedName>
    <definedName name="DiffusionMethod">[30]Control!$B$27</definedName>
    <definedName name="dilip">#REF!</definedName>
    <definedName name="DIR">[44]InpKPI!$A$89:$P$151</definedName>
    <definedName name="direct_proportion" localSheetId="1">[19]OpEx!$D$190:$O$190</definedName>
    <definedName name="direct_proportion" localSheetId="0">[89]OpEx!$D$190:$O$190</definedName>
    <definedName name="direct_proportion">[20]OpEx!$D$190:$O$190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>#REF!</definedName>
    <definedName name="DIV" localSheetId="0">#REF!</definedName>
    <definedName name="DIV">#REF!</definedName>
    <definedName name="DIV.">#REF!</definedName>
    <definedName name="DIVI" localSheetId="0">#REF!</definedName>
    <definedName name="DIVI">#REF!</definedName>
    <definedName name="DIVISION">#N/A</definedName>
    <definedName name="dj_woff" localSheetId="0">#REF!</definedName>
    <definedName name="dj_woff">#REF!</definedName>
    <definedName name="DLR">#N/A</definedName>
    <definedName name="dMonteCarloResults">[36]Scenarios!$C$187:$C$267</definedName>
    <definedName name="dMonteCarloVariables">[36]Scenarios!$B$175:$B$178</definedName>
    <definedName name="Dol_Anal_PL" localSheetId="1">[6]Plan1!#REF!</definedName>
    <definedName name="Dol_Anal_PL" localSheetId="0">[97]Plan1!#REF!</definedName>
    <definedName name="Dol_Anal_PL">[7]Plan1!#REF!</definedName>
    <definedName name="Dol_Anal_plen" localSheetId="1">[6]Plan1!#REF!</definedName>
    <definedName name="Dol_Anal_plen" localSheetId="0">[97]Plan1!#REF!</definedName>
    <definedName name="Dol_Anal_plen">[7]Plan1!#REF!</definedName>
    <definedName name="Dolars98" localSheetId="0">#REF!</definedName>
    <definedName name="Dolars98">#REF!</definedName>
    <definedName name="Dolars99" localSheetId="1">[6]Plan1!#REF!</definedName>
    <definedName name="Dolars99" localSheetId="0">[97]Plan1!#REF!</definedName>
    <definedName name="Dolars99">[7]Plan1!#REF!</definedName>
    <definedName name="draft_toggle" localSheetId="0">#REF!</definedName>
    <definedName name="draft_toggle">#REF!</definedName>
    <definedName name="ds">#REF!</definedName>
    <definedName name="dScenariosDefined">[36]Scenarios!$B$7:$F$33</definedName>
    <definedName name="dScenarioValuations">[36]Scenarios!$F$119:$G$145</definedName>
    <definedName name="DSUM" localSheetId="0">#REF!</definedName>
    <definedName name="DSUM">#REF!</definedName>
    <definedName name="dTrafficData">[36]Scenarios!$C$153:$N$154</definedName>
    <definedName name="dValuation">[36]Scenarios!$C$114</definedName>
    <definedName name="dVariableSetting">[36]Scenarios!$E$187:$H$267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'[19]Funds and Valuation'!$E$26:$P$26</definedName>
    <definedName name="EBITDA" localSheetId="0">'[89]Funds and Valuation'!$E$26:$P$26</definedName>
    <definedName name="EBITDA">'[20]Funds and Valuation'!$E$26:$P$26</definedName>
    <definedName name="ebitda_mult" localSheetId="1">'[19]Funds and Valuation'!$C$99</definedName>
    <definedName name="ebitda_mult" localSheetId="0">'[89]Funds and Valuation'!$C$99</definedName>
    <definedName name="ebitda_mult">'[20]Funds and Valuation'!$C$99</definedName>
    <definedName name="ebitda_tv" localSheetId="1">'[19]Funds and Valuation'!$E$97:$P$97</definedName>
    <definedName name="ebitda_tv" localSheetId="0">'[89]Funds and Valuation'!$E$97:$P$97</definedName>
    <definedName name="ebitda_tv">'[20]Funds and Valuation'!$E$97:$P$97</definedName>
    <definedName name="ebitda_tv_a" localSheetId="1">'[19]Funds and Valuation'!$E$97:$P$97</definedName>
    <definedName name="ebitda_tv_a" localSheetId="0">'[89]Funds and Valuation'!$E$97:$P$97</definedName>
    <definedName name="ebitda_tv_a">'[20]Funds and Valuation'!$E$97:$P$97</definedName>
    <definedName name="ebitda_tv_b" localSheetId="1">'[19]Funds and Valuation'!$E$98:$P$98</definedName>
    <definedName name="ebitda_tv_b" localSheetId="0">'[89]Funds and Valuation'!$E$98:$P$98</definedName>
    <definedName name="ebitda_tv_b">'[20]Funds and Valuation'!$E$98:$P$98</definedName>
    <definedName name="ebitda_tv_c" localSheetId="1">'[19]Funds and Valuation'!$E$99:$P$99</definedName>
    <definedName name="ebitda_tv_c" localSheetId="0">'[89]Funds and Valuation'!$E$99:$P$99</definedName>
    <definedName name="ebitda_tv_c">'[20]Funds and Valuation'!$E$99:$P$99</definedName>
    <definedName name="ebitda_tv_d" localSheetId="1">'[19]Funds and Valuation'!$E$100:$P$100</definedName>
    <definedName name="ebitda_tv_d" localSheetId="0">'[89]Funds and Valuation'!$E$100:$P$100</definedName>
    <definedName name="ebitda_tv_d">'[20]Funds and Valuation'!$E$100:$P$100</definedName>
    <definedName name="EBT" localSheetId="1">'[19]Funds and Valuation'!$E$32:$P$32</definedName>
    <definedName name="EBT" localSheetId="0">'[89]Funds and Valuation'!$E$32:$P$32</definedName>
    <definedName name="EBT">'[20]Funds and Valuation'!$E$32:$P$32</definedName>
    <definedName name="EconInput">[30]Inputs!$M$129</definedName>
    <definedName name="EconInput1">[30]Inputs!$Q$133</definedName>
    <definedName name="email" localSheetId="1">#REF!</definedName>
    <definedName name="email" localSheetId="0">#REF!</definedName>
    <definedName name="email">#REF!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[95]MMR!$A$1366:$IV$1366</definedName>
    <definedName name="emp_cost">[29]MMR!$A$1366:$IV$1366</definedName>
    <definedName name="employee_cost" localSheetId="0">'[112]2001'!$A$652:$IV$652,'[112]2001'!$A$687:$IV$687,'[112]2001'!$A$721:$IV$721,'[112]2001'!$A$757:$IV$757,'[112]2001'!$A$792:$IV$792,'[112]2001'!$A$826:$IV$826,'[112]2001'!$A$855:$IV$855,'[112]2001'!$A$883:$IV$883,'[112]2001'!$A$911:$IV$911,'[112]2001'!$A$948:$IV$948,'[112]2001'!$A$984:$IV$984,'[112]2001'!$A$1012:$IV$1012,'[112]2001'!$A$1040:$IV$1040,'[112]2001'!$A$1070:$IV$1070</definedName>
    <definedName name="employee_cost">'[57]2001'!$A$652:$IV$652,'[57]2001'!$A$687:$IV$687,'[57]2001'!$A$721:$IV$721,'[57]2001'!$A$757:$IV$757,'[57]2001'!$A$792:$IV$792,'[57]2001'!$A$826:$IV$826,'[57]2001'!$A$855:$IV$855,'[57]2001'!$A$883:$IV$883,'[57]2001'!$A$911:$IV$911,'[57]2001'!$A$948:$IV$948,'[57]2001'!$A$984:$IV$984,'[57]2001'!$A$1012:$IV$1012,'[57]2001'!$A$1040:$IV$1040,'[57]2001'!$A$1070:$IV$1070</definedName>
    <definedName name="End_Bal">#REF!</definedName>
    <definedName name="enterprise">'[98]Reference Data'!$C$116:$C$125</definedName>
    <definedName name="ENTRYDATE">#N/A</definedName>
    <definedName name="eoy_e1_ic_links" localSheetId="1">'[19]UMTS Capex'!$D$408:$O$408</definedName>
    <definedName name="eoy_e1_ic_links" localSheetId="0">'[89]UMTS Capex'!$D$408:$O$408</definedName>
    <definedName name="eoy_e1_ic_links">'[20]UMTS Capex'!$D$408:$O$408</definedName>
    <definedName name="Eoy_subs_seg1" localSheetId="1">[19]Revenues!$D$11:$O$11</definedName>
    <definedName name="Eoy_subs_seg1" localSheetId="0">[89]Revenues!$D$11:$O$11</definedName>
    <definedName name="Eoy_subs_seg1">[20]Revenues!$D$11:$O$11</definedName>
    <definedName name="Eoy_subs_seg10" localSheetId="1">[19]Revenues!$D$22:$O$22</definedName>
    <definedName name="Eoy_subs_seg10" localSheetId="0">[89]Revenues!$D$22:$O$22</definedName>
    <definedName name="Eoy_subs_seg10">[20]Revenues!$D$22:$O$22</definedName>
    <definedName name="Eoy_subs_seg2" localSheetId="1">[19]Revenues!$D$12:$O$12</definedName>
    <definedName name="Eoy_subs_seg2" localSheetId="0">[89]Revenues!$D$12:$O$12</definedName>
    <definedName name="Eoy_subs_seg2">[20]Revenues!$D$12:$O$12</definedName>
    <definedName name="Eoy_subs_seg3" localSheetId="1">[19]Revenues!$D$13:$O$13</definedName>
    <definedName name="Eoy_subs_seg3" localSheetId="0">[89]Revenues!$D$13:$O$13</definedName>
    <definedName name="Eoy_subs_seg3">[20]Revenues!$D$13:$O$13</definedName>
    <definedName name="Eoy_subs_seg4" localSheetId="1">[19]Revenues!$D$14:$O$14</definedName>
    <definedName name="Eoy_subs_seg4" localSheetId="0">[89]Revenues!$D$14:$O$14</definedName>
    <definedName name="Eoy_subs_seg4">[20]Revenues!$D$14:$O$14</definedName>
    <definedName name="Eoy_subs_seg5" localSheetId="1">[19]Revenues!$D$17:$O$17</definedName>
    <definedName name="Eoy_subs_seg5" localSheetId="0">[89]Revenues!$D$17:$O$17</definedName>
    <definedName name="Eoy_subs_seg5">[20]Revenues!$D$17:$O$17</definedName>
    <definedName name="Eoy_subs_seg6" localSheetId="1">[19]Revenues!$D$18:$O$18</definedName>
    <definedName name="Eoy_subs_seg6" localSheetId="0">[89]Revenues!$D$18:$O$18</definedName>
    <definedName name="Eoy_subs_seg6">[20]Revenues!$D$18:$O$18</definedName>
    <definedName name="Eoy_subs_seg7" localSheetId="1">[19]Revenues!$D$19:$O$19</definedName>
    <definedName name="Eoy_subs_seg7" localSheetId="0">[89]Revenues!$D$19:$O$19</definedName>
    <definedName name="Eoy_subs_seg7">[20]Revenues!$D$19:$O$19</definedName>
    <definedName name="Eoy_subs_seg8" localSheetId="1">[19]Revenues!$D$20:$O$20</definedName>
    <definedName name="Eoy_subs_seg8" localSheetId="0">[89]Revenues!$D$20:$O$20</definedName>
    <definedName name="Eoy_subs_seg8">[20]Revenues!$D$20:$O$20</definedName>
    <definedName name="Eoy_subs_seg9" localSheetId="1">[19]Revenues!$D$21:$O$21</definedName>
    <definedName name="Eoy_subs_seg9" localSheetId="0">[89]Revenues!$D$21:$O$21</definedName>
    <definedName name="Eoy_subs_seg9">[20]Revenues!$D$21:$O$21</definedName>
    <definedName name="EoYSubs">[30]Shares!$A$283:$R$316</definedName>
    <definedName name="EoYSubs0">[30]Shares!$A$283</definedName>
    <definedName name="EoYSubs1">[30]Shares!$C$286</definedName>
    <definedName name="equipment_space_cost" localSheetId="1">[19]OpEx!$D$115:$O$115</definedName>
    <definedName name="equipment_space_cost" localSheetId="0">[89]OpEx!$D$115:$O$115</definedName>
    <definedName name="equipment_space_cost">[20]OpEx!$D$115:$O$115</definedName>
    <definedName name="ERate">#REF!</definedName>
    <definedName name="error" localSheetId="0">#REF!</definedName>
    <definedName name="error">#REF!</definedName>
    <definedName name="ErrorB">[30]Diffusion!$B$98</definedName>
    <definedName name="ErrorR">[30]Diffusion!$B$119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[30]Diffusion!$B$77</definedName>
    <definedName name="erty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'[113]PCC-Ad'!$A$1:$F$43</definedName>
    <definedName name="exchange" localSheetId="0">[95]MMR!$A$1125:$IV$1125</definedName>
    <definedName name="exchange">[29]MMR!$A$1125:$IV$1125</definedName>
    <definedName name="exchange_built_flag" localSheetId="1">'[19]Current Inputs'!$C$62</definedName>
    <definedName name="exchange_built_flag" localSheetId="0">'[89]Current Inputs'!$C$62</definedName>
    <definedName name="exchange_built_flag">'[20]Current Inputs'!$C$62</definedName>
    <definedName name="ExchRate">[30]Inputs!$Q$134</definedName>
    <definedName name="ExhRate">#REF!</definedName>
    <definedName name="exit_d_rate" localSheetId="1">'[19]Funds and Valuation'!$C$102</definedName>
    <definedName name="exit_d_rate" localSheetId="0">'[89]Funds and Valuation'!$C$102</definedName>
    <definedName name="exit_d_rate">'[20]Funds and Valuation'!$C$102</definedName>
    <definedName name="Exit_Year" localSheetId="1">'[19]Funds and Valuation'!$C$96</definedName>
    <definedName name="Exit_Year" localSheetId="0">'[89]Funds and Valuation'!$C$96</definedName>
    <definedName name="Exit_Year">'[20]Funds and Valuation'!$C$96</definedName>
    <definedName name="Expenditure_type">[102]Inputs!$Y$29:$Y$33</definedName>
    <definedName name="EXPS" localSheetId="0">#REF!</definedName>
    <definedName name="EXPS">#REF!</definedName>
    <definedName name="ExRate">#REF!</definedName>
    <definedName name="Extra_Pay">#REF!</definedName>
    <definedName name="F" localSheetId="0">#REF!</definedName>
    <definedName name="F">#REF!</definedName>
    <definedName name="F_DATE">#N/A</definedName>
    <definedName name="F1f3">#REF!</definedName>
    <definedName name="FAX">[58]Damaged!$A$1:$U$46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[30]Diffusion!$A$282</definedName>
    <definedName name="FCSummary1">[30]Diffusion!$C$286</definedName>
    <definedName name="fdsd">#REF!</definedName>
    <definedName name="feb">'[33]DATA 2003'!#REF!</definedName>
    <definedName name="FEES" localSheetId="1">[8]Opex!#REF!</definedName>
    <definedName name="FEES" localSheetId="0">[92]Opex!#REF!</definedName>
    <definedName name="FEES">[9]Opex!#REF!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 localSheetId="0">#REF!</definedName>
    <definedName name="FFAPPCOLNAME3_1">#REF!</definedName>
    <definedName name="FFAPPCOLNAME4_1" localSheetId="0">#REF!</definedName>
    <definedName name="FFAPPCOLNAME4_1">#REF!</definedName>
    <definedName name="FFAPPCOLNAME5_1" localSheetId="0">#REF!</definedName>
    <definedName name="FFAPPCOLNAME5_1">#REF!</definedName>
    <definedName name="FFAPPCOLNAME6_1" localSheetId="0">#REF!</definedName>
    <definedName name="FFAPPCOLNAME6_1">#REF!</definedName>
    <definedName name="FFAPPCOLNAME7_1" localSheetId="0">#REF!</definedName>
    <definedName name="FFAPPCOLNAME7_1">#REF!</definedName>
    <definedName name="FFAPPCOLNAME8_1" localSheetId="0">#REF!</definedName>
    <definedName name="FFAPPCOLNAME8_1">#REF!</definedName>
    <definedName name="FFSEGMENT1_1" localSheetId="0">#REF!</definedName>
    <definedName name="FFSEGMENT1_1">#REF!</definedName>
    <definedName name="FFSEGMENT2_1" localSheetId="0">#REF!</definedName>
    <definedName name="FFSEGMENT2_1">#REF!</definedName>
    <definedName name="FFSEGMENT3_1" localSheetId="0">#REF!</definedName>
    <definedName name="FFSEGMENT3_1">#REF!</definedName>
    <definedName name="FFSEGMENT4_1" localSheetId="0">#REF!</definedName>
    <definedName name="FFSEGMENT4_1">#REF!</definedName>
    <definedName name="FFSEGMENT5_1" localSheetId="0">#REF!</definedName>
    <definedName name="FFSEGMENT5_1">#REF!</definedName>
    <definedName name="FFSEGMENT6_1" localSheetId="0">#REF!</definedName>
    <definedName name="FFSEGMENT6_1">#REF!</definedName>
    <definedName name="FFSEGMENT7_1" localSheetId="0">#REF!</definedName>
    <definedName name="FFSEGMENT7_1">#REF!</definedName>
    <definedName name="FFSEGMENT8_1" localSheetId="0">#REF!</definedName>
    <definedName name="FFSEGMENT8_1">#REF!</definedName>
    <definedName name="FFSEGSEPARATOR1" localSheetId="0">#REF!</definedName>
    <definedName name="FFSEGSEPARATOR1">#REF!</definedName>
    <definedName name="fi" localSheetId="0">#REF!</definedName>
    <definedName name="fi">#REF!</definedName>
    <definedName name="FIELDNAMECOLUMN1" localSheetId="0">#REF!</definedName>
    <definedName name="FIELDNAMECOLUMN1">#REF!</definedName>
    <definedName name="FIELDNAMEROW1" localSheetId="0">#REF!</definedName>
    <definedName name="FIELDNAMEROW1">#REF!</definedName>
    <definedName name="FileName">#REF!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ance_staff" localSheetId="1">[19]OpEx!$D$38:$O$38</definedName>
    <definedName name="finance_staff" localSheetId="0">[89]OpEx!$D$38:$O$38</definedName>
    <definedName name="finance_staff">[20]OpEx!$D$38:$O$38</definedName>
    <definedName name="financing_required" localSheetId="1">'[19]Funds and Valuation'!$E$55:$P$55</definedName>
    <definedName name="financing_required" localSheetId="0">'[89]Funds and Valuation'!$E$55:$P$55</definedName>
    <definedName name="financing_required">'[20]Funds and Valuation'!$E$55:$P$55</definedName>
    <definedName name="FINMOD5" localSheetId="1">[8]Financing!#REF!</definedName>
    <definedName name="FINMOD5" localSheetId="0">[92]Financing!#REF!</definedName>
    <definedName name="FINMOD5">[9]Financing!#REF!</definedName>
    <definedName name="FINMOD6" localSheetId="1">[8]Financing!#REF!</definedName>
    <definedName name="FINMOD6" localSheetId="0">[92]Financing!#REF!</definedName>
    <definedName name="FINMOD6">[9]Financing!#REF!</definedName>
    <definedName name="FINMOD7" localSheetId="1">[8]Financing!#REF!</definedName>
    <definedName name="FINMOD7" localSheetId="0">[92]Financing!#REF!</definedName>
    <definedName name="FINMOD7">[9]Financing!#REF!</definedName>
    <definedName name="FINMOD8" localSheetId="1">[8]Financing!#REF!</definedName>
    <definedName name="FINMOD8" localSheetId="0">[92]Financing!#REF!</definedName>
    <definedName name="FINMOD8">[9]Financing!#REF!</definedName>
    <definedName name="FINMOD9" localSheetId="1">[8]Financing!#REF!</definedName>
    <definedName name="FINMOD9" localSheetId="0">[92]Financing!#REF!</definedName>
    <definedName name="FINMOD9">[9]Financing!#REF!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[40]Lists!$B$28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x" localSheetId="0">'[95]summary (USD)'!$B$2</definedName>
    <definedName name="forex">'[29]summary (USD)'!$B$2</definedName>
    <definedName name="france_landmass" localSheetId="1">'[19]Geographic Data'!$C$7</definedName>
    <definedName name="france_landmass" localSheetId="0">'[89]Geographic Data'!$C$7</definedName>
    <definedName name="france_landmass">'[20]Geographic Data'!$C$7</definedName>
    <definedName name="france_population" localSheetId="1">'[19]Geographic Data'!$C$8</definedName>
    <definedName name="france_population" localSheetId="0">'[89]Geographic Data'!$C$8</definedName>
    <definedName name="france_population">'[20]Geographic Data'!$C$8</definedName>
    <definedName name="FREIGHT" localSheetId="0">#REF!</definedName>
    <definedName name="FREIGHT">#REF!</definedName>
    <definedName name="FTC">#N/A</definedName>
    <definedName name="Full_Print">#REF!</definedName>
    <definedName name="FUNCTIONALCURRENCY1" localSheetId="0">#REF!</definedName>
    <definedName name="FUNCTIONALCURRENCY1">#REF!</definedName>
    <definedName name="fx_QAR">#REF!</definedName>
    <definedName name="fx_USD">#REF!</definedName>
    <definedName name="g" localSheetId="0">#REF!</definedName>
    <definedName name="g">#REF!</definedName>
    <definedName name="Gain_loss_on_disposal">#REF!</definedName>
    <definedName name="GD" localSheetId="0">#REF!</definedName>
    <definedName name="GD">#REF!</definedName>
    <definedName name="general_managers" localSheetId="1">[19]OpEx!$D$43:$O$43</definedName>
    <definedName name="general_managers" localSheetId="0">[89]OpEx!$D$43:$O$43</definedName>
    <definedName name="general_managers">[20]OpEx!$D$43:$O$43</definedName>
    <definedName name="gf">'[59]1-OBJ98 '!$A$1:$IV$3</definedName>
    <definedName name="ggsn_cap" localSheetId="1">'[19]UMTS Capex'!$D$17</definedName>
    <definedName name="ggsn_cap" localSheetId="0">'[89]UMTS Capex'!$D$17</definedName>
    <definedName name="ggsn_cap">'[20]UMTS Capex'!$D$17</definedName>
    <definedName name="GRADE">#N/A</definedName>
    <definedName name="Graph1">[30]Graphs!$A$106:$J$128</definedName>
    <definedName name="Graph1_0">[30]Graphs!$A$106</definedName>
    <definedName name="Graph1_1">[30]Graphs!$B$108</definedName>
    <definedName name="Graph10">[30]Graphs!$A$313:$J$335</definedName>
    <definedName name="Graph10_0">[30]Graphs!$A$313</definedName>
    <definedName name="Graph10_1">[30]Graphs!$B$314</definedName>
    <definedName name="Graph11">[30]Graphs!$A$336:$J$358</definedName>
    <definedName name="Graph11_0">[30]Graphs!$A$336</definedName>
    <definedName name="Graph11_1">[30]Graphs!$B$337</definedName>
    <definedName name="Graph12">[30]Graphs!$A$359:$J$381</definedName>
    <definedName name="Graph12_0">[30]Graphs!$A$359</definedName>
    <definedName name="Graph12_1">[30]Graphs!$B$360</definedName>
    <definedName name="Graph13">[30]Graphs!$A$382:$J$404</definedName>
    <definedName name="Graph13_0">[30]Graphs!$A$382</definedName>
    <definedName name="Graph13_1">[30]Graphs!$B$383</definedName>
    <definedName name="Graph14">[30]Graphs!$A$405:$J$427</definedName>
    <definedName name="Graph14_0">[30]Graphs!$A$405</definedName>
    <definedName name="Graph14_1">[30]Graphs!$B$406</definedName>
    <definedName name="Graph15">[30]Graphs!$A$428:$J$450</definedName>
    <definedName name="Graph15_0">[30]Graphs!$A$428</definedName>
    <definedName name="Graph15_1">[30]Graphs!$B$429</definedName>
    <definedName name="Graph2">[30]Graphs!$A$129:$J$151</definedName>
    <definedName name="Graph2_0">[30]Graphs!$A$129</definedName>
    <definedName name="Graph2_1">[30]Graphs!$B$131</definedName>
    <definedName name="Graph3">[30]Graphs!$A$152:$J$174</definedName>
    <definedName name="Graph3_0">[30]Graphs!$A$152</definedName>
    <definedName name="Graph3_1">[30]Graphs!$B$153</definedName>
    <definedName name="Graph4">[30]Graphs!$A$175:$J$197</definedName>
    <definedName name="Graph4_0">[30]Graphs!$A$175</definedName>
    <definedName name="Graph4_1">[30]Graphs!$B$176</definedName>
    <definedName name="Graph5">[30]Graphs!$A$198:$J$220</definedName>
    <definedName name="Graph5_0">[30]Graphs!$A$198</definedName>
    <definedName name="Graph5_1">[30]Graphs!$B$199</definedName>
    <definedName name="Graph6">[30]Graphs!$A$221:$J$243</definedName>
    <definedName name="Graph6_0">[30]Graphs!$A$221</definedName>
    <definedName name="Graph6_1">[30]Graphs!$B$222</definedName>
    <definedName name="Graph7">[30]Graphs!$A$244:$J$266</definedName>
    <definedName name="Graph7_0">[30]Graphs!$A$244</definedName>
    <definedName name="Graph7_1">[30]Graphs!$B$245</definedName>
    <definedName name="Graph8">[30]Graphs!$A$267:$J$289</definedName>
    <definedName name="Graph8_0">[30]Graphs!$A$267</definedName>
    <definedName name="Graph8_1">[30]Graphs!$B$268</definedName>
    <definedName name="Graph9">[30]Graphs!$A$290:$J$312</definedName>
    <definedName name="Graph9_0">[30]Graphs!$A$290</definedName>
    <definedName name="Graph9_1">[30]Graphs!$B$291</definedName>
    <definedName name="GRD" localSheetId="1">'[60]Sheet1 (2)'!$A$1:$B$23</definedName>
    <definedName name="GRD" localSheetId="0">'[60]Sheet1 (2)'!$A$1:$B$23</definedName>
    <definedName name="GRD">'[61]Sheet1 (2)'!$A$1:$B$23</definedName>
    <definedName name="gross_connections" localSheetId="1">[19]Revenues!$D$63:$O$63</definedName>
    <definedName name="gross_connections" localSheetId="0">[89]Revenues!$D$63:$O$63</definedName>
    <definedName name="gross_connections">[20]Revenues!$D$63:$O$63</definedName>
    <definedName name="gross_connections_bus" localSheetId="1">[19]Revenues!$D$61:$O$61</definedName>
    <definedName name="gross_connections_bus" localSheetId="0">[89]Revenues!$D$61:$O$61</definedName>
    <definedName name="gross_connections_bus">[20]Revenues!$D$61:$O$61</definedName>
    <definedName name="gross_connections_res" localSheetId="1">[19]Revenues!$D$62:$O$62</definedName>
    <definedName name="gross_connections_res" localSheetId="0">[89]Revenues!$D$62:$O$62</definedName>
    <definedName name="gross_connections_res">[20]Revenues!$D$62:$O$62</definedName>
    <definedName name="gross_margin" localSheetId="0">[95]MMR!$A$633:$IV$633</definedName>
    <definedName name="gross_margin">[29]MMR!$A$633:$IV$633</definedName>
    <definedName name="GROUP">#N/A</definedName>
    <definedName name="GWYUID1" localSheetId="0">#REF!</definedName>
    <definedName name="GWYUID1">#REF!</definedName>
    <definedName name="h" localSheetId="0">#REF!</definedName>
    <definedName name="h">#REF!</definedName>
    <definedName name="headcount" localSheetId="0">[95]MMR!$A$1305:$IV$1305</definedName>
    <definedName name="headcount">[29]MMR!$A$1305:$IV$1305</definedName>
    <definedName name="Header_Row">ROW(#REF!)</definedName>
    <definedName name="hel">#REF!</definedName>
    <definedName name="HholdSize">[30]Inputs!$P$155</definedName>
    <definedName name="HIGH" localSheetId="0">#REF!</definedName>
    <definedName name="HIGH">#REF!</definedName>
    <definedName name="high_call_rev" localSheetId="1">[19]Revenues!$D$132:$O$132</definedName>
    <definedName name="high_call_rev" localSheetId="0">[89]Revenues!$D$132:$O$132</definedName>
    <definedName name="high_call_rev">[20]Revenues!$D$132:$O$132</definedName>
    <definedName name="high_int_rev_month" localSheetId="1">[19]Revenues!$D$235:$O$235</definedName>
    <definedName name="high_int_rev_month" localSheetId="0">[89]Revenues!$D$235:$O$235</definedName>
    <definedName name="high_int_rev_month">[20]Revenues!$D$235:$O$235</definedName>
    <definedName name="high_usage_outgoing" localSheetId="1">[19]Revenues!$D$89:$O$89</definedName>
    <definedName name="high_usage_outgoing" localSheetId="0">[89]Revenues!$D$89:$O$89</definedName>
    <definedName name="high_usage_outgoing">[20]Revenues!$D$89:$O$89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 localSheetId="0">#REF!</definedName>
    <definedName name="HIGHALL">#REF!</definedName>
    <definedName name="HIGHB" localSheetId="0">#REF!</definedName>
    <definedName name="HIGHB">#REF!</definedName>
    <definedName name="HIGHC" localSheetId="0">#REF!</definedName>
    <definedName name="HIGHC">#REF!</definedName>
    <definedName name="HIGHD" localSheetId="0">#REF!</definedName>
    <definedName name="HIGHD">#REF!</definedName>
    <definedName name="HIGHE" localSheetId="0">#REF!</definedName>
    <definedName name="HIGHE">#REF!</definedName>
    <definedName name="HIGHF" localSheetId="0">#REF!</definedName>
    <definedName name="HIGHF">#REF!</definedName>
    <definedName name="HIGHG" localSheetId="0">#REF!</definedName>
    <definedName name="HIGHG">#REF!</definedName>
    <definedName name="HIGHH" localSheetId="0">#REF!</definedName>
    <definedName name="HIGHH">#REF!</definedName>
    <definedName name="HIGHJ" localSheetId="0">#REF!</definedName>
    <definedName name="HIGHJ">#REF!</definedName>
    <definedName name="HIGHK" localSheetId="0">#REF!</definedName>
    <definedName name="HIGHK">#REF!</definedName>
    <definedName name="HIGHL" localSheetId="0">#REF!</definedName>
    <definedName name="HIGHL">#REF!</definedName>
    <definedName name="HIGHLIGHTS" localSheetId="0">#REF!</definedName>
    <definedName name="HIGHLIGHTS">#REF!</definedName>
    <definedName name="HIGHM" localSheetId="0">#REF!</definedName>
    <definedName name="HIGHM">#REF!</definedName>
    <definedName name="HIGHN" localSheetId="0">#REF!</definedName>
    <definedName name="HIGHN">#REF!</definedName>
    <definedName name="HIGHO" localSheetId="0">#REF!</definedName>
    <definedName name="HIGHO">#REF!</definedName>
    <definedName name="HIGHP" localSheetId="0">#REF!</definedName>
    <definedName name="HIGHP">#REF!</definedName>
    <definedName name="HIGHPK" localSheetId="0">#REF!</definedName>
    <definedName name="HIGHPK">#REF!</definedName>
    <definedName name="HIGHQ" localSheetId="0">#REF!</definedName>
    <definedName name="HIGHQ">#REF!</definedName>
    <definedName name="HIGHR" localSheetId="0">#REF!</definedName>
    <definedName name="HIGHR">#REF!</definedName>
    <definedName name="HIGHS" localSheetId="0">#REF!</definedName>
    <definedName name="HIGHS">#REF!</definedName>
    <definedName name="HIGHTP" localSheetId="0">#REF!</definedName>
    <definedName name="HIGHTP">#REF!</definedName>
    <definedName name="HighValue">[36]Scenarios!$C$162</definedName>
    <definedName name="HirePurchase">#REF!</definedName>
    <definedName name="HistInput">[30]Inputs2!$A$1</definedName>
    <definedName name="HistInput1">[30]Inputs2!$D$4</definedName>
    <definedName name="hj" localSheetId="0">#REF!</definedName>
    <definedName name="hj">#REF!</definedName>
    <definedName name="hklj">#N/A</definedName>
    <definedName name="hlr_300_cap" localSheetId="1">'[19]UMTS Capex'!$D$15</definedName>
    <definedName name="hlr_300_cap" localSheetId="0">'[89]UMTS Capex'!$D$15</definedName>
    <definedName name="hlr_300_cap">'[20]UMTS Capex'!$D$15</definedName>
    <definedName name="HLR_BOSS_品牌选择1">[114]_配置步骤!$G$130</definedName>
    <definedName name="HOME" localSheetId="0">#REF!</definedName>
    <definedName name="HOME">#REF!</definedName>
    <definedName name="hs_inventory" localSheetId="1">[19]Revenues!$D$278:$O$278</definedName>
    <definedName name="hs_inventory" localSheetId="0">[89]Revenues!$D$278:$O$278</definedName>
    <definedName name="hs_inventory">[20]Revenues!$D$278:$O$278</definedName>
    <definedName name="i" localSheetId="0">#REF!</definedName>
    <definedName name="i">#REF!</definedName>
    <definedName name="I_acquisition_cost_Trend" localSheetId="1">'[19]Current Inputs'!$E$147:$P$147</definedName>
    <definedName name="I_acquisition_cost_Trend" localSheetId="0">'[89]Current Inputs'!$E$147:$P$147</definedName>
    <definedName name="I_acquisition_cost_Trend">'[20]Current Inputs'!$E$147:$P$147</definedName>
    <definedName name="i_annual_churn_bus" localSheetId="1">'[19]Current Inputs'!$E$15:$P$15</definedName>
    <definedName name="i_annual_churn_bus" localSheetId="0">'[89]Current Inputs'!$E$15:$P$15</definedName>
    <definedName name="i_annual_churn_bus">'[20]Current Inputs'!$E$15:$P$15</definedName>
    <definedName name="i_annual_churn_res" localSheetId="1">'[19]Current Inputs'!$E$16:$P$16</definedName>
    <definedName name="i_annual_churn_res" localSheetId="0">'[89]Current Inputs'!$E$16:$P$16</definedName>
    <definedName name="i_annual_churn_res">'[20]Current Inputs'!$E$16:$P$16</definedName>
    <definedName name="I_bill_cost" localSheetId="1">'[19]Current Inputs'!$E$116:$P$116</definedName>
    <definedName name="I_bill_cost" localSheetId="0">'[89]Current Inputs'!$E$116:$P$116</definedName>
    <definedName name="I_bill_cost">'[20]Current Inputs'!$E$116:$P$116</definedName>
    <definedName name="i_billing_staff" localSheetId="1">'[19]Current Inputs'!$E$72:$P$73</definedName>
    <definedName name="i_billing_staff" localSheetId="0">'[89]Current Inputs'!$E$72:$P$73</definedName>
    <definedName name="i_billing_staff">'[20]Current Inputs'!$E$72:$P$73</definedName>
    <definedName name="i_cap_cost_trends" localSheetId="1">'[19]Current Inputs'!$E$29:$P$31</definedName>
    <definedName name="i_cap_cost_trends" localSheetId="0">'[89]Current Inputs'!$E$29:$P$31</definedName>
    <definedName name="i_cap_cost_trends">'[20]Current Inputs'!$E$29:$P$31</definedName>
    <definedName name="I_channel_Split" localSheetId="1">'[19]Current Inputs'!$E$139:$P$141</definedName>
    <definedName name="I_channel_Split" localSheetId="0">'[89]Current Inputs'!$E$139:$P$141</definedName>
    <definedName name="I_channel_Split">'[20]Current Inputs'!$E$139:$P$141</definedName>
    <definedName name="I_corporate_marketing" localSheetId="1">'[19]Current Inputs'!$E$155:$P$156</definedName>
    <definedName name="I_corporate_marketing" localSheetId="0">'[89]Current Inputs'!$E$155:$P$156</definedName>
    <definedName name="I_corporate_marketing">'[20]Current Inputs'!$E$155:$P$156</definedName>
    <definedName name="i_cost_of_acquisition" localSheetId="1">'[19]Current Inputs'!$E$144:$E$146</definedName>
    <definedName name="i_cost_of_acquisition" localSheetId="0">'[89]Current Inputs'!$E$144:$E$146</definedName>
    <definedName name="i_cost_of_acquisition">'[20]Current Inputs'!$E$144:$E$146</definedName>
    <definedName name="i_current_scenario" localSheetId="1">'[19]Current Inputs'!$E$5</definedName>
    <definedName name="i_current_scenario" localSheetId="0">'[89]Current Inputs'!$E$5</definedName>
    <definedName name="i_current_scenario">'[20]Current Inputs'!$E$5</definedName>
    <definedName name="I_customer_service_staff" localSheetId="1">'[19]Current Inputs'!$E$68:$P$69</definedName>
    <definedName name="I_customer_service_staff" localSheetId="0">'[89]Current Inputs'!$E$68:$P$69</definedName>
    <definedName name="I_customer_service_staff">'[20]Current Inputs'!$E$68:$P$69</definedName>
    <definedName name="I_data_busy_days" localSheetId="1">'[19]Current Inputs'!$E$42:$P$42</definedName>
    <definedName name="I_data_busy_days" localSheetId="0">'[89]Current Inputs'!$E$42:$P$42</definedName>
    <definedName name="I_data_busy_days">'[20]Current Inputs'!$E$42:$P$42</definedName>
    <definedName name="I_data_busy_hour_proportion" localSheetId="1">'[19]Current Inputs'!$E$43:$P$43</definedName>
    <definedName name="I_data_busy_hour_proportion" localSheetId="0">'[89]Current Inputs'!$E$43:$P$43</definedName>
    <definedName name="I_data_busy_hour_proportion">'[20]Current Inputs'!$E$43:$P$43</definedName>
    <definedName name="i_dense_radius" localSheetId="1">'[19]Current Inputs'!$E$50:$P$50</definedName>
    <definedName name="i_dense_radius" localSheetId="0">'[89]Current Inputs'!$E$50:$P$50</definedName>
    <definedName name="i_dense_radius">'[20]Current Inputs'!$E$50:$P$50</definedName>
    <definedName name="I_e1_cost_Trend" localSheetId="1">'[19]Current Inputs'!$E$136:$P$136</definedName>
    <definedName name="I_e1_cost_Trend" localSheetId="0">'[89]Current Inputs'!$E$136:$P$136</definedName>
    <definedName name="I_e1_cost_Trend">'[20]Current Inputs'!$E$136:$P$136</definedName>
    <definedName name="I_handfset_cost_Trend" localSheetId="1">'[19]Current Inputs'!$E$152:$P$152</definedName>
    <definedName name="I_handfset_cost_Trend" localSheetId="0">'[89]Current Inputs'!$E$152:$P$152</definedName>
    <definedName name="I_handfset_cost_Trend">'[20]Current Inputs'!$E$152:$P$152</definedName>
    <definedName name="I_handset_cost" localSheetId="1">'[19]Current Inputs'!$E$151</definedName>
    <definedName name="I_handset_cost" localSheetId="0">'[89]Current Inputs'!$E$151</definedName>
    <definedName name="I_handset_cost">'[20]Current Inputs'!$E$151</definedName>
    <definedName name="I_handset_cost_Trend" localSheetId="1">'[19]Current Inputs'!$E$152:$P$152</definedName>
    <definedName name="I_handset_cost_Trend" localSheetId="0">'[89]Current Inputs'!$E$152:$P$152</definedName>
    <definedName name="I_handset_cost_Trend">'[20]Current Inputs'!$E$152:$P$152</definedName>
    <definedName name="I_handset_subsidy" localSheetId="1">'[19]Current Inputs'!$E$150:$P$150</definedName>
    <definedName name="I_handset_subsidy" localSheetId="0">'[89]Current Inputs'!$E$150:$P$150</definedName>
    <definedName name="I_handset_subsidy">'[20]Current Inputs'!$E$150:$P$150</definedName>
    <definedName name="I_ic_per_min" localSheetId="1">'[19]Current Inputs'!$E$131</definedName>
    <definedName name="I_ic_per_min" localSheetId="0">'[89]Current Inputs'!$E$131</definedName>
    <definedName name="I_ic_per_min">'[20]Current Inputs'!$E$131</definedName>
    <definedName name="I_ic_trend" localSheetId="1">'[19]Current Inputs'!$E$132:$P$132</definedName>
    <definedName name="I_ic_trend" localSheetId="0">'[89]Current Inputs'!$E$132:$P$132</definedName>
    <definedName name="I_ic_trend">'[20]Current Inputs'!$E$132:$P$132</definedName>
    <definedName name="I_incoming_ic_per_minute" localSheetId="1">'[19]Current Inputs'!$E$21</definedName>
    <definedName name="I_incoming_ic_per_minute" localSheetId="0">'[89]Current Inputs'!$E$21</definedName>
    <definedName name="I_incoming_ic_per_minute">'[20]Current Inputs'!$E$21</definedName>
    <definedName name="I_incoming_ic_trend" localSheetId="1">'[19]Current Inputs'!$E$22:$P$22</definedName>
    <definedName name="I_incoming_ic_trend" localSheetId="0">'[89]Current Inputs'!$E$22:$P$22</definedName>
    <definedName name="I_incoming_ic_trend">'[20]Current Inputs'!$E$22:$P$22</definedName>
    <definedName name="I_initial_e1_cost" localSheetId="1">'[19]Current Inputs'!$E$135</definedName>
    <definedName name="I_initial_e1_cost" localSheetId="0">'[89]Current Inputs'!$E$135</definedName>
    <definedName name="I_initial_e1_cost">'[20]Current Inputs'!$E$135</definedName>
    <definedName name="I_license_fee" localSheetId="1">'[19]Current Inputs'!$E$159:$P$159</definedName>
    <definedName name="I_license_fee" localSheetId="0">'[89]Current Inputs'!$E$159:$P$159</definedName>
    <definedName name="I_license_fee">'[20]Current Inputs'!$E$159:$P$159</definedName>
    <definedName name="I_macro_carriers" localSheetId="1">'[19]Current Inputs'!$E$46:$P$46</definedName>
    <definedName name="I_macro_carriers" localSheetId="0">'[89]Current Inputs'!$E$46:$P$46</definedName>
    <definedName name="I_macro_carriers">'[20]Current Inputs'!$E$46:$P$46</definedName>
    <definedName name="I_management" localSheetId="1">'[19]Current Inputs'!$E$93:$P$95</definedName>
    <definedName name="I_management" localSheetId="0">'[89]Current Inputs'!$E$93:$P$95</definedName>
    <definedName name="I_management">'[20]Current Inputs'!$E$93:$P$95</definedName>
    <definedName name="I_micro_carriers" localSheetId="1">'[19]Current Inputs'!$E$47:$P$47</definedName>
    <definedName name="I_micro_carriers" localSheetId="0">'[89]Current Inputs'!$E$47:$P$47</definedName>
    <definedName name="I_micro_carriers">'[20]Current Inputs'!$E$47:$P$47</definedName>
    <definedName name="I_network_plan_staff" localSheetId="1">'[19]Current Inputs'!$E$84:$P$84</definedName>
    <definedName name="I_network_plan_staff" localSheetId="0">'[89]Current Inputs'!$E$84:$P$84</definedName>
    <definedName name="I_network_plan_staff">'[20]Current Inputs'!$E$84:$P$84</definedName>
    <definedName name="I_network_staff" localSheetId="1">'[19]Current Inputs'!$E$76:$P$78</definedName>
    <definedName name="I_network_staff" localSheetId="0">'[89]Current Inputs'!$E$76:$P$78</definedName>
    <definedName name="I_network_staff">'[20]Current Inputs'!$E$76:$P$78</definedName>
    <definedName name="i_other_staff" localSheetId="1">'[19]Current Inputs'!$E$88:$P$90</definedName>
    <definedName name="i_other_staff" localSheetId="0">'[89]Current Inputs'!$E$88:$P$90</definedName>
    <definedName name="i_other_staff">'[20]Current Inputs'!$E$88:$P$90</definedName>
    <definedName name="I_provisioning_staff" localSheetId="1">'[19]Current Inputs'!$E$80:$P$80</definedName>
    <definedName name="I_provisioning_staff" localSheetId="0">'[89]Current Inputs'!$E$80:$P$80</definedName>
    <definedName name="I_provisioning_staff">'[20]Current Inputs'!$E$80:$P$80</definedName>
    <definedName name="I_public_bh_proportion" localSheetId="1">'[19]Current Inputs'!$E$39:$P$39</definedName>
    <definedName name="I_public_bh_proportion" localSheetId="0">'[89]Current Inputs'!$E$39:$P$39</definedName>
    <definedName name="I_public_bh_proportion">'[20]Current Inputs'!$E$39:$P$39</definedName>
    <definedName name="I_public_busy_days_per_month" localSheetId="1">'[19]Current Inputs'!$E$38:$P$38</definedName>
    <definedName name="I_public_busy_days_per_month" localSheetId="0">'[89]Current Inputs'!$E$38:$P$38</definedName>
    <definedName name="I_public_busy_days_per_month">'[20]Current Inputs'!$E$38:$P$38</definedName>
    <definedName name="i_real_local_salaries" localSheetId="1">'[19]Current Inputs'!$E$100:$E$108</definedName>
    <definedName name="i_real_local_salaries" localSheetId="0">'[89]Current Inputs'!$E$100:$E$108</definedName>
    <definedName name="i_real_local_salaries">'[20]Current Inputs'!$E$100:$E$108</definedName>
    <definedName name="I_rural_radius" localSheetId="1">'[19]Current Inputs'!$E$53:$P$53</definedName>
    <definedName name="I_rural_radius" localSheetId="0">'[89]Current Inputs'!$E$53:$P$53</definedName>
    <definedName name="I_rural_radius">'[20]Current Inputs'!$E$53:$P$53</definedName>
    <definedName name="I_salary_growth" localSheetId="1">'[19]Current Inputs'!$E$98:$P$98</definedName>
    <definedName name="I_salary_growth" localSheetId="0">'[89]Current Inputs'!$E$98:$P$98</definedName>
    <definedName name="I_salary_growth">'[20]Current Inputs'!$E$98:$P$98</definedName>
    <definedName name="i_scenario_name" localSheetId="1">'[19]Current Inputs'!$E$5</definedName>
    <definedName name="i_scenario_name" localSheetId="0">'[89]Current Inputs'!$E$5</definedName>
    <definedName name="i_scenario_name">'[20]Current Inputs'!$E$5</definedName>
    <definedName name="i_site_rental_costs" localSheetId="1">'[19]Current Inputs'!$E$121:$E$125</definedName>
    <definedName name="i_site_rental_costs" localSheetId="0">'[89]Current Inputs'!$E$121:$E$125</definedName>
    <definedName name="i_site_rental_costs">'[20]Current Inputs'!$E$121:$E$125</definedName>
    <definedName name="I_site_rental_increase" localSheetId="1">'[19]Current Inputs'!$E$127:$P$127</definedName>
    <definedName name="I_site_rental_increase" localSheetId="0">'[89]Current Inputs'!$E$127:$P$127</definedName>
    <definedName name="I_site_rental_increase">'[20]Current Inputs'!$E$127:$P$127</definedName>
    <definedName name="I_site_staff" localSheetId="1">'[19]Current Inputs'!$E$81:$P$82</definedName>
    <definedName name="I_site_staff" localSheetId="0">'[89]Current Inputs'!$E$81:$P$82</definedName>
    <definedName name="I_site_staff">'[20]Current Inputs'!$E$81:$P$82</definedName>
    <definedName name="I_staff_expenses" localSheetId="1">'[19]Current Inputs'!$E$111:$P$112</definedName>
    <definedName name="I_staff_expenses" localSheetId="0">'[89]Current Inputs'!$E$111:$P$112</definedName>
    <definedName name="I_staff_expenses">'[20]Current Inputs'!$E$111:$P$112</definedName>
    <definedName name="I_suburban_radius" localSheetId="1">'[19]Current Inputs'!$E$52:$P$52</definedName>
    <definedName name="I_suburban_radius" localSheetId="0">'[89]Current Inputs'!$E$52:$P$52</definedName>
    <definedName name="I_suburban_radius">'[20]Current Inputs'!$E$52:$P$52</definedName>
    <definedName name="I_traffic_ratios" localSheetId="1">'[19]Current Inputs'!$E$57:$P$60</definedName>
    <definedName name="I_traffic_ratios" localSheetId="0">'[89]Current Inputs'!$E$57:$P$60</definedName>
    <definedName name="I_traffic_ratios">'[20]Current Inputs'!$E$57:$P$60</definedName>
    <definedName name="I_urban_radius" localSheetId="1">'[19]Current Inputs'!$E$51:$P$51</definedName>
    <definedName name="I_urban_radius" localSheetId="0">'[89]Current Inputs'!$E$51:$P$51</definedName>
    <definedName name="I_urban_radius">'[20]Current Inputs'!$E$51:$P$51</definedName>
    <definedName name="IA">#REF!</definedName>
    <definedName name="IAClaim">#REF!</definedName>
    <definedName name="ic_charge" localSheetId="1">[19]OpEx!$D$168:$O$168</definedName>
    <definedName name="ic_charge" localSheetId="0">[89]OpEx!$D$168:$O$168</definedName>
    <definedName name="ic_charge">[20]OpEx!$D$168:$O$168</definedName>
    <definedName name="ic_rev_per_sub_block" localSheetId="1">[19]Revenues!$D$235:$O$236</definedName>
    <definedName name="ic_rev_per_sub_block" localSheetId="0">[89]Revenues!$D$235:$O$236</definedName>
    <definedName name="ic_rev_per_sub_block">[20]Revenues!$D$235:$O$236</definedName>
    <definedName name="ic_sens_factor" localSheetId="1">[19]Sensitivity!$E$22:$P$22</definedName>
    <definedName name="ic_sens_factor" localSheetId="0">[89]Sensitivity!$E$22:$P$22</definedName>
    <definedName name="ic_sens_factor">[20]Sensitivity!$E$22:$P$22</definedName>
    <definedName name="ICM" localSheetId="1">'[47]Mobile Digits 012000'!#REF!</definedName>
    <definedName name="ICM" localSheetId="0">'[115]Mobile Digits 012000'!#REF!</definedName>
    <definedName name="ICM">'[34]Mobile Digits 012000'!#REF!</definedName>
    <definedName name="IDD">[62]Data!$B$8:$B$780</definedName>
    <definedName name="IMPACOFFSET">[40]Lists!$E$28</definedName>
    <definedName name="IMPBUOFFSET">[40]Lists!$E$27</definedName>
    <definedName name="IMPOBOFFSET">[40]Lists!$E$30</definedName>
    <definedName name="IMPORTDFF1" localSheetId="0">#REF!</definedName>
    <definedName name="IMPORTDFF1">#REF!</definedName>
    <definedName name="in_out_ratio" localSheetId="1">'[19]Market Inputs'!$E$101:$P$101</definedName>
    <definedName name="in_out_ratio" localSheetId="0">'[89]Market Inputs'!$E$101:$P$101</definedName>
    <definedName name="in_out_ratio">'[20]Market Inputs'!$E$101:$P$101</definedName>
    <definedName name="Included">[36]Scenarios!$C$166</definedName>
    <definedName name="Income" localSheetId="0">#REF!</definedName>
    <definedName name="Income">#REF!</definedName>
    <definedName name="incoming_ic_per_minute" localSheetId="1">[19]Revenues!$D$229:$O$229</definedName>
    <definedName name="incoming_ic_per_minute" localSheetId="0">[89]Revenues!$D$229:$O$229</definedName>
    <definedName name="incoming_ic_per_minute">[20]Revenues!$D$229:$O$229</definedName>
    <definedName name="incoming_int_rev" localSheetId="1">[19]Revenues!$D$237:$O$237</definedName>
    <definedName name="incoming_int_rev" localSheetId="0">[89]Revenues!$D$237:$O$237</definedName>
    <definedName name="incoming_int_rev">[20]Revenues!$D$237:$O$237</definedName>
    <definedName name="incremental_Dense_carriers" localSheetId="1">'[19]UMTS Capex'!$D$238:$O$238</definedName>
    <definedName name="incremental_Dense_carriers" localSheetId="0">'[89]UMTS Capex'!$D$238:$O$238</definedName>
    <definedName name="incremental_Dense_carriers">'[20]UMTS Capex'!$D$238:$O$238</definedName>
    <definedName name="incremental_Dense_microcells" localSheetId="1">'[19]UMTS Capex'!$D$239:$O$239</definedName>
    <definedName name="incremental_Dense_microcells" localSheetId="0">'[89]UMTS Capex'!$D$239:$O$239</definedName>
    <definedName name="incremental_Dense_microcells">'[20]UMTS Capex'!$D$239:$O$239</definedName>
    <definedName name="incremental_Dense_sites" localSheetId="1">'[19]UMTS Capex'!$D$237:$O$237</definedName>
    <definedName name="incremental_Dense_sites" localSheetId="0">'[89]UMTS Capex'!$D$237:$O$237</definedName>
    <definedName name="incremental_Dense_sites">'[20]UMTS Capex'!$D$237:$O$237</definedName>
    <definedName name="incremental_rnt" localSheetId="1">'[19]UMTS Capex'!$D$366:$O$366</definedName>
    <definedName name="incremental_rnt" localSheetId="0">'[89]UMTS Capex'!$D$366:$O$366</definedName>
    <definedName name="incremental_rnt">'[20]UMTS Capex'!$D$366:$O$366</definedName>
    <definedName name="incremental_rural_carriers" localSheetId="1">'[19]UMTS Capex'!$D$346:$O$346</definedName>
    <definedName name="incremental_rural_carriers" localSheetId="0">'[89]UMTS Capex'!$D$346:$O$346</definedName>
    <definedName name="incremental_rural_carriers">'[20]UMTS Capex'!$D$346:$O$346</definedName>
    <definedName name="incremental_rural_microcells" localSheetId="1">'[19]UMTS Capex'!$D$347:$O$347</definedName>
    <definedName name="incremental_rural_microcells" localSheetId="0">'[89]UMTS Capex'!$D$347:$O$347</definedName>
    <definedName name="incremental_rural_microcells">'[20]UMTS Capex'!$D$347:$O$347</definedName>
    <definedName name="incremental_suburban_carriers" localSheetId="1">'[19]UMTS Capex'!$D$310:$O$310</definedName>
    <definedName name="incremental_suburban_carriers" localSheetId="0">'[89]UMTS Capex'!$D$310:$O$310</definedName>
    <definedName name="incremental_suburban_carriers">'[20]UMTS Capex'!$D$310:$O$310</definedName>
    <definedName name="incremental_suburban_microcells" localSheetId="1">'[19]UMTS Capex'!$D$311:$O$311</definedName>
    <definedName name="incremental_suburban_microcells" localSheetId="0">'[89]UMTS Capex'!$D$311:$O$311</definedName>
    <definedName name="incremental_suburban_microcells">'[20]UMTS Capex'!$D$311:$O$311</definedName>
    <definedName name="incremental_urban_carriers" localSheetId="1">'[19]UMTS Capex'!$D$274:$O$274</definedName>
    <definedName name="incremental_urban_carriers" localSheetId="0">'[89]UMTS Capex'!$D$274:$O$274</definedName>
    <definedName name="incremental_urban_carriers">'[20]UMTS Capex'!$D$274:$O$274</definedName>
    <definedName name="incremental_urban_microcells" localSheetId="1">'[19]UMTS Capex'!$D$275:$O$275</definedName>
    <definedName name="incremental_urban_microcells" localSheetId="0">'[89]UMTS Capex'!$D$275:$O$275</definedName>
    <definedName name="incremental_urban_microcells">'[20]UMTS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 localSheetId="0">#REF!</definedName>
    <definedName name="INDI2">#REF!</definedName>
    <definedName name="INDI3" localSheetId="0">#REF!</definedName>
    <definedName name="INDI3">#REF!</definedName>
    <definedName name="INDI4" localSheetId="0">#REF!</definedName>
    <definedName name="INDI4">#REF!</definedName>
    <definedName name="INDI5" localSheetId="0">#REF!</definedName>
    <definedName name="INDI5">#REF!</definedName>
    <definedName name="INDI6" localSheetId="0">#REF!</definedName>
    <definedName name="INDI6">#REF!</definedName>
    <definedName name="INDI7" localSheetId="0">#REF!</definedName>
    <definedName name="INDI7">#REF!</definedName>
    <definedName name="initial_local_usd_rate" localSheetId="1">'[19]Funds and Valuation'!$C$10</definedName>
    <definedName name="initial_local_usd_rate" localSheetId="0">'[89]Funds and Valuation'!$C$10</definedName>
    <definedName name="initial_local_usd_rate">'[20]Funds and Valuation'!$C$10</definedName>
    <definedName name="initialdate" localSheetId="1">[6]Plan1!$D$8</definedName>
    <definedName name="initialdate" localSheetId="0">[85]Plan1!$D$8</definedName>
    <definedName name="initialdate">[7]Plan1!$D$8</definedName>
    <definedName name="InsertCASum" localSheetId="1">#REF!</definedName>
    <definedName name="InsertCASum" localSheetId="0">#REF!</definedName>
    <definedName name="InsertCASum">#REF!</definedName>
    <definedName name="InsertIBASum">#REF!</definedName>
    <definedName name="Int">#REF!</definedName>
    <definedName name="int_payments" localSheetId="1">'[19]Funds and Valuation'!$E$31:$P$31</definedName>
    <definedName name="int_payments" localSheetId="0">'[89]Funds and Valuation'!$E$31:$P$31</definedName>
    <definedName name="int_payments">'[20]Funds and Valuation'!$E$31:$P$31</definedName>
    <definedName name="Integration">'[98]Reference Data'!$C$127:$C$129</definedName>
    <definedName name="INTER1" localSheetId="1">[8]Revenue!#REF!</definedName>
    <definedName name="INTER1" localSheetId="0">[92]Revenue!#REF!</definedName>
    <definedName name="INTER1">[9]Revenue!#REF!</definedName>
    <definedName name="interconnect_debtor_days" localSheetId="1">[19]Revenues!$D$252:$O$252</definedName>
    <definedName name="interconnect_debtor_days" localSheetId="0">[89]Revenues!$D$252:$O$252</definedName>
    <definedName name="interconnect_debtor_days">[20]Revenues!$D$252:$O$252</definedName>
    <definedName name="interest" localSheetId="0">[95]MMR!$A$1121:$IV$1121</definedName>
    <definedName name="interest">[29]MMR!$A$1121:$IV$1121</definedName>
    <definedName name="Interest_Income" localSheetId="1">'[19]Funds and Valuation'!$E$92:$P$92</definedName>
    <definedName name="Interest_Income" localSheetId="0">'[89]Funds and Valuation'!$E$92:$P$92</definedName>
    <definedName name="Interest_Income">'[20]Funds and Valuation'!$E$92:$P$92</definedName>
    <definedName name="interest_on_supplier_credit" localSheetId="1">'[19]Funds and Valuation'!$E$74:$P$74</definedName>
    <definedName name="interest_on_supplier_credit" localSheetId="0">'[89]Funds and Valuation'!$E$74:$P$74</definedName>
    <definedName name="interest_on_supplier_credit">'[20]Funds and Valuation'!$E$74:$P$74</definedName>
    <definedName name="interest_payment_on_debt" localSheetId="1">'[19]Funds and Valuation'!$E$81:$P$81</definedName>
    <definedName name="interest_payment_on_debt" localSheetId="0">'[89]Funds and Valuation'!$E$81:$P$81</definedName>
    <definedName name="interest_payment_on_debt">'[20]Funds and Valuation'!$E$81:$P$81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 localSheetId="0">#REF!</definedName>
    <definedName name="Iraq2">#REF!</definedName>
    <definedName name="Iraq3" localSheetId="0">#REF!</definedName>
    <definedName name="Iraq3">#REF!</definedName>
    <definedName name="Iraq4" localSheetId="0">#REF!</definedName>
    <definedName name="Iraq4">#REF!</definedName>
    <definedName name="Iraq5" localSheetId="0">#REF!</definedName>
    <definedName name="Iraq5">#REF!</definedName>
    <definedName name="Iraq6" localSheetId="0">#REF!</definedName>
    <definedName name="Iraq6">#REF!</definedName>
    <definedName name="IRR" localSheetId="1">[8]Financing!#REF!</definedName>
    <definedName name="IRR" localSheetId="0">[92]Financing!#REF!</definedName>
    <definedName name="IRR">[9]Financing!#REF!</definedName>
    <definedName name="irr_ebitda_multiplier" localSheetId="1">'[19]Funds and Valuation'!$E$115</definedName>
    <definedName name="irr_ebitda_multiplier" localSheetId="0">'[89]Funds and Valuation'!$E$115</definedName>
    <definedName name="irr_ebitda_multiplier">'[20]Funds and Valuation'!$E$115</definedName>
    <definedName name="irr_firm_value" localSheetId="1">'[19]Funds and Valuation'!$E$116</definedName>
    <definedName name="irr_firm_value" localSheetId="0">'[89]Funds and Valuation'!$E$116</definedName>
    <definedName name="irr_firm_value">'[20]Funds and Valuation'!$E$116</definedName>
    <definedName name="irr_free_cash" localSheetId="1">'[19]Funds and Valuation'!$E$114</definedName>
    <definedName name="irr_free_cash" localSheetId="0">'[89]Funds and Valuation'!$E$114</definedName>
    <definedName name="irr_free_cash">'[20]Funds and Valuation'!$E$114</definedName>
    <definedName name="irr_with_perpetuity" localSheetId="1">'[19]Funds and Valuation'!$E$117</definedName>
    <definedName name="irr_with_perpetuity" localSheetId="0">'[89]Funds and Valuation'!$E$117</definedName>
    <definedName name="irr_with_perpetuity">'[20]Funds and Valuation'!$E$117</definedName>
    <definedName name="ISa" localSheetId="0">#REF!</definedName>
    <definedName name="ISa">#REF!</definedName>
    <definedName name="j">'[59]1-OBJ98 '!$A$1:$IV$3</definedName>
    <definedName name="jan">'[33]DATA 2003'!#REF!</definedName>
    <definedName name="jdfkfjndfkdsfjsd">#REF!</definedName>
    <definedName name="jed" hidden="1">[5]SALES!#REF!</definedName>
    <definedName name="jkj">#N/A</definedName>
    <definedName name="JOB">#N/A</definedName>
    <definedName name="JOINDATE">#N/A</definedName>
    <definedName name="ju">Scheduled_Payment+Extra_Payment</definedName>
    <definedName name="Judgments_CY">#REF!</definedName>
    <definedName name="Judgments_PY">#REF!</definedName>
    <definedName name="jul">'[33]DATA 2003'!#REF!</definedName>
    <definedName name="july_actual" localSheetId="0">[95]MMR!$R$1:$R$65536</definedName>
    <definedName name="july_actual">[29]MMR!$R$1:$R$65536</definedName>
    <definedName name="jun">'[33]DATA 2003'!#REF!</definedName>
    <definedName name="june_actual" localSheetId="0">[95]MMR!$Q$1:$Q$65536</definedName>
    <definedName name="june_actual">[29]MMR!$Q$1:$Q$65536</definedName>
    <definedName name="JV">#REF!</definedName>
    <definedName name="K">'[62]1-OBJ98 '!$A$1:$IV$3</definedName>
    <definedName name="kala">#REF!</definedName>
    <definedName name="kbyte_usage_block" localSheetId="1">[19]Revenues!$D$179:$O$189</definedName>
    <definedName name="kbyte_usage_block" localSheetId="0">[89]Revenues!$D$179:$O$189</definedName>
    <definedName name="kbyte_usage_block">[20]Revenues!$D$179:$O$189</definedName>
    <definedName name="kd">'[63]WI Profit &amp; Loss in KWD'!$A$224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 localSheetId="0">#REF!</definedName>
    <definedName name="Kuwait2">#REF!</definedName>
    <definedName name="Kuwait3" localSheetId="0">#REF!</definedName>
    <definedName name="Kuwait3">#REF!</definedName>
    <definedName name="Kuwait4" localSheetId="0">#REF!</definedName>
    <definedName name="Kuwait4">#REF!</definedName>
    <definedName name="Kuwait5" localSheetId="0">#REF!</definedName>
    <definedName name="Kuwait5">#REF!</definedName>
    <definedName name="Kuwait6" localSheetId="0">#REF!</definedName>
    <definedName name="Kuwait6">#REF!</definedName>
    <definedName name="KWD" localSheetId="0">#REF!</definedName>
    <definedName name="KWD">#REF!</definedName>
    <definedName name="L" localSheetId="0">#REF!</definedName>
    <definedName name="L">#REF!</definedName>
    <definedName name="L_AJE_Tot">[64]Links!$G$1:$G$65536</definedName>
    <definedName name="L_CY_Beg">[64]Links!$F$1:$F$65536</definedName>
    <definedName name="L_CY_End">[64]Links!$J$1:$J$65536</definedName>
    <definedName name="L_RJE_Tot">[64]Links!$I$1:$I$65536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[64]Cover!$O$2</definedName>
    <definedName name="LBL" hidden="1">[5]SALES!#REF!</definedName>
    <definedName name="LeasedAssets">#REF!</definedName>
    <definedName name="LEAVEAVAIL">#N/A</definedName>
    <definedName name="Level0">'[98]Reference Data'!$A$64:$A$67</definedName>
    <definedName name="LIC" localSheetId="0">#REF!</definedName>
    <definedName name="LIC">#REF!</definedName>
    <definedName name="licence_cost" localSheetId="1">[19]OpEx!$D$222:$O$222</definedName>
    <definedName name="licence_cost" localSheetId="0">[89]OpEx!$D$222:$O$222</definedName>
    <definedName name="licence_cost">[20]OpEx!$D$222:$O$222</definedName>
    <definedName name="licence_sens_factor" localSheetId="1">[19]Sensitivity!$E$25:$P$25</definedName>
    <definedName name="licence_sens_factor" localSheetId="0">[89]Sensitivity!$E$25:$P$25</definedName>
    <definedName name="licence_sens_factor">[20]Sensitivity!$E$25:$P$25</definedName>
    <definedName name="List">#REF!</definedName>
    <definedName name="List2">#REF!</definedName>
    <definedName name="ListAlSad">#REF!</definedName>
    <definedName name="LIZA">#N/A</definedName>
    <definedName name="lkjljlkj" localSheetId="0">[116]Incoming!$O$10:$Z$88</definedName>
    <definedName name="lkjljlkj">[65]Incoming!$O$10:$Z$88</definedName>
    <definedName name="ll_sens_factor" localSheetId="1">[19]Sensitivity!$E$26:$P$26</definedName>
    <definedName name="ll_sens_factor" localSheetId="0">[89]Sensitivity!$E$26:$P$26</definedName>
    <definedName name="ll_sens_factor">[20]Sensitivity!$E$26:$P$26</definedName>
    <definedName name="Loan_Amount">#REF!</definedName>
    <definedName name="Loan_Start">#REF!</definedName>
    <definedName name="Loan_Years">#REF!</definedName>
    <definedName name="local_currency_site_costs" localSheetId="1">[19]OpEx!$D$130:$O$133</definedName>
    <definedName name="local_currency_site_costs" localSheetId="0">[89]OpEx!$D$130:$O$133</definedName>
    <definedName name="local_currency_site_costs">[20]OpEx!$D$130:$O$133</definedName>
    <definedName name="local_flagfall_incoming" localSheetId="1">[19]Revenues!$D$231:$O$231</definedName>
    <definedName name="local_flagfall_incoming" localSheetId="0">[89]Revenues!$D$231:$O$231</definedName>
    <definedName name="local_flagfall_incoming">[20]Revenues!$D$231:$O$231</definedName>
    <definedName name="local_inflation" localSheetId="1">'[19]Funds and Valuation'!$E$13:$P$13</definedName>
    <definedName name="local_inflation" localSheetId="0">'[89]Funds and Valuation'!$E$13:$P$13</definedName>
    <definedName name="local_inflation">'[20]Funds and Valuation'!$E$13:$P$13</definedName>
    <definedName name="LOCDIST" localSheetId="1">[8]Capex!#REF!</definedName>
    <definedName name="LOCDIST" localSheetId="0">[92]Capex!#REF!</definedName>
    <definedName name="LOCDIST">[9]Capex!#REF!</definedName>
    <definedName name="low_call_rev" localSheetId="1">[19]Revenues!$D$139:$O$139</definedName>
    <definedName name="low_call_rev" localSheetId="0">[89]Revenues!$D$139:$O$139</definedName>
    <definedName name="low_call_rev">[20]Revenues!$D$139:$O$139</definedName>
    <definedName name="low_mwave_cap" localSheetId="1">'[19]UMTS Capex'!$D$45</definedName>
    <definedName name="low_mwave_cap" localSheetId="0">'[89]UMTS Capex'!$D$45</definedName>
    <definedName name="low_mwave_cap">'[20]UMTS Capex'!$D$45</definedName>
    <definedName name="low_usage_outgoing" localSheetId="1">[19]Revenues!$D$96:$O$96</definedName>
    <definedName name="low_usage_outgoing" localSheetId="0">[89]Revenues!$D$96:$O$96</definedName>
    <definedName name="low_usage_outgoing">[20]Revenues!$D$96:$O$96</definedName>
    <definedName name="LowValue">[36]Scenarios!$C$161</definedName>
    <definedName name="ls">#N/A</definedName>
    <definedName name="LSUM" localSheetId="0">#REF!</definedName>
    <definedName name="LSUM">#REF!</definedName>
    <definedName name="LT" localSheetId="0">#REF!</definedName>
    <definedName name="LT">#REF!</definedName>
    <definedName name="M" hidden="1">[14]SALES!#REF!</definedName>
    <definedName name="macro_carriers" localSheetId="1">'[19]UMTS Capex'!$D$175:$O$175</definedName>
    <definedName name="macro_carriers" localSheetId="0">'[89]UMTS Capex'!$D$175:$O$175</definedName>
    <definedName name="macro_carriers">'[20]UMTS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[102]Inputs!$R$29:$R$33</definedName>
    <definedName name="MainDomain_Input">[117]Inputs!#REF!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 localSheetId="0">#REF!</definedName>
    <definedName name="Maldives3">#REF!</definedName>
    <definedName name="Maldives4" localSheetId="0">#REF!</definedName>
    <definedName name="Maldives4">#REF!</definedName>
    <definedName name="Maldives5" localSheetId="0">#REF!</definedName>
    <definedName name="Maldives5">#REF!</definedName>
    <definedName name="Maldives6" localSheetId="0">#REF!</definedName>
    <definedName name="Maldives6">#REF!</definedName>
    <definedName name="MAP_DAT" localSheetId="0">#REF!</definedName>
    <definedName name="MAP_DAT">#REF!</definedName>
    <definedName name="mar">'[33]DATA 2003'!#REF!</definedName>
    <definedName name="march_actual" localSheetId="0">[95]MMR!$N$1:$N$65536</definedName>
    <definedName name="march_actual">[29]MMR!$N$1:$N$65536</definedName>
    <definedName name="marketing">'[98]Reference Data'!$C$84:$C$90</definedName>
    <definedName name="marketing_staff" localSheetId="1">[19]OpEx!$D$37:$O$37</definedName>
    <definedName name="marketing_staff" localSheetId="0">[89]OpEx!$D$37:$O$37</definedName>
    <definedName name="marketing_staff">[20]OpEx!$D$37:$O$37</definedName>
    <definedName name="MaTRIZ" localSheetId="1">[6]Plan1!$A$1:$G$412</definedName>
    <definedName name="MaTRIZ" localSheetId="0">[85]Plan1!$A$1:$G$412</definedName>
    <definedName name="MaTRIZ">[7]Plan1!$A$1:$G$412</definedName>
    <definedName name="may">'[33]DATA 2003'!#REF!</definedName>
    <definedName name="may_actual" localSheetId="0">[95]MMR!$P$1:$P$65536</definedName>
    <definedName name="may_actual">[29]MMR!$P$1:$P$65536</definedName>
    <definedName name="MECH">#N/A</definedName>
    <definedName name="MECHANIC">#N/A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MENU3A" localSheetId="0">#REF!</definedName>
    <definedName name="MENU3A">#REF!</definedName>
    <definedName name="MENU4" localSheetId="0">#REF!</definedName>
    <definedName name="MENU4">#REF!</definedName>
    <definedName name="MENU41" localSheetId="0">#REF!</definedName>
    <definedName name="MENU41">#REF!</definedName>
    <definedName name="MENU42" localSheetId="0">#REF!</definedName>
    <definedName name="MENU42">#REF!</definedName>
    <definedName name="MENU5" localSheetId="0">#REF!</definedName>
    <definedName name="MENU5">#REF!</definedName>
    <definedName name="MENU6" localSheetId="0">#REF!</definedName>
    <definedName name="MENU6">#REF!</definedName>
    <definedName name="MENU7" localSheetId="0">#REF!</definedName>
    <definedName name="MENU7">#REF!</definedName>
    <definedName name="Messaging">'[98]Reference Data'!$C$201:$C$206</definedName>
    <definedName name="MGMT" localSheetId="0">#REF!</definedName>
    <definedName name="MGMT">#REF!</definedName>
    <definedName name="MGMT1" hidden="1">[14]SALES!#REF!</definedName>
    <definedName name="micro_carriers" localSheetId="1">'[19]UMTS Capex'!$D$176:$O$176</definedName>
    <definedName name="micro_carriers" localSheetId="0">'[89]UMTS Capex'!$D$176:$O$176</definedName>
    <definedName name="micro_carriers">'[20]UMTS Capex'!$D$176:$O$176</definedName>
    <definedName name="min_cre" localSheetId="0">[95]MMR!$A$1279:$IV$1279</definedName>
    <definedName name="min_cre">[29]MMR!$A$1279:$IV$1279</definedName>
    <definedName name="min_Dense_sites" localSheetId="1">'[19]UMTS Capex'!$D$216:$O$216</definedName>
    <definedName name="min_Dense_sites" localSheetId="0">'[89]UMTS Capex'!$D$216:$O$216</definedName>
    <definedName name="min_Dense_sites">'[20]UMTS Capex'!$D$216:$O$216</definedName>
    <definedName name="min_pre" localSheetId="0">[95]MMR!$A$1280:$IV$1280</definedName>
    <definedName name="min_pre">[29]MMR!$A$1280:$IV$1280</definedName>
    <definedName name="min_rural_sites" localSheetId="1">'[19]UMTS Capex'!$D$324:$O$324</definedName>
    <definedName name="min_rural_sites" localSheetId="0">'[89]UMTS Capex'!$D$324:$O$324</definedName>
    <definedName name="min_rural_sites">'[20]UMTS Capex'!$D$324:$O$324</definedName>
    <definedName name="min_suburban_sites" localSheetId="1">'[19]UMTS Capex'!$D$288:$O$288</definedName>
    <definedName name="min_suburban_sites" localSheetId="0">'[89]UMTS Capex'!$D$288:$O$288</definedName>
    <definedName name="min_suburban_sites">'[20]UMTS Capex'!$D$288:$O$288</definedName>
    <definedName name="min_urban_sites" localSheetId="1">'[19]UMTS Capex'!$D$252:$O$252</definedName>
    <definedName name="min_urban_sites" localSheetId="0">'[89]UMTS Capex'!$D$252:$O$252</definedName>
    <definedName name="min_urban_sites">'[20]UMTS Capex'!$D$252:$O$252</definedName>
    <definedName name="MINDEC" localSheetId="1">[8]Revenue!#REF!</definedName>
    <definedName name="MINDEC" localSheetId="0">[92]Revenue!#REF!</definedName>
    <definedName name="MINDEC">[9]Revenue!#REF!</definedName>
    <definedName name="minutes_outgoing_block" localSheetId="1">[19]Revenues!$D$89:$O$99</definedName>
    <definedName name="minutes_outgoing_block" localSheetId="0">[89]Revenues!$D$89:$O$99</definedName>
    <definedName name="minutes_outgoing_block">[20]Revenues!$D$89:$O$99</definedName>
    <definedName name="MINW" localSheetId="1">[8]Revenue!#REF!</definedName>
    <definedName name="MINW" localSheetId="0">[92]Revenue!#REF!</definedName>
    <definedName name="MINW">[9]Revenue!#REF!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[30]Diffusion!$A$282:$R$348</definedName>
    <definedName name="MktShare">[30]Shares!$A$318:$R$345</definedName>
    <definedName name="MktShare0">[30]Shares!$A$318</definedName>
    <definedName name="MktShare1">[30]Shares!$D$320</definedName>
    <definedName name="MMM">[13]JAN!$AQ$5</definedName>
    <definedName name="month" localSheetId="0">#REF!</definedName>
    <definedName name="month">#REF!</definedName>
    <definedName name="Month_in_number" localSheetId="1">[66]VAR!$C$4</definedName>
    <definedName name="Month_in_number" localSheetId="0">[118]VAR!$C$4</definedName>
    <definedName name="Month_in_number">[67]VAR!$C$4</definedName>
    <definedName name="MONTHLY">#REF!</definedName>
    <definedName name="msc_150_cap" localSheetId="1">'[19]UMTS Capex'!$D$11</definedName>
    <definedName name="msc_150_cap" localSheetId="0">'[89]UMTS Capex'!$D$11</definedName>
    <definedName name="msc_150_cap">'[20]UMTS Capex'!$D$11</definedName>
    <definedName name="MTH">#N/A</definedName>
    <definedName name="MTLY" localSheetId="1">[8]Revenue!#REF!</definedName>
    <definedName name="MTLY" localSheetId="0">[92]Revenue!#REF!</definedName>
    <definedName name="MTLY">[9]Revenue!#REF!</definedName>
    <definedName name="MUFFIGRAPH" hidden="1">[13]JAN!$B$46:$B$50</definedName>
    <definedName name="mult_sen" localSheetId="0">#REF!</definedName>
    <definedName name="mult_sen">#REF!</definedName>
    <definedName name="mwave_cap" localSheetId="1">'[19]UMTS Capex'!$D$44</definedName>
    <definedName name="mwave_cap" localSheetId="0">'[89]UMTS Capex'!$D$44</definedName>
    <definedName name="mwave_cap">'[20]UMTS Capex'!$D$44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'[119]Reference Data'!$B$8:$B$54</definedName>
    <definedName name="NCVR">#REF!</definedName>
    <definedName name="NDETAILS" localSheetId="0">#REF!</definedName>
    <definedName name="NDETAILS">#REF!</definedName>
    <definedName name="Net_book_value">[94]Trans!#REF!</definedName>
    <definedName name="Net_income" localSheetId="1">'[19]Funds and Valuation'!$E$36:$P$36</definedName>
    <definedName name="Net_income" localSheetId="0">'[89]Funds and Valuation'!$E$36:$P$36</definedName>
    <definedName name="Net_income">'[20]Funds and Valuation'!$E$36:$P$36</definedName>
    <definedName name="net_income_mult" localSheetId="1">'[19]Funds and Valuation'!$C$101</definedName>
    <definedName name="net_income_mult" localSheetId="0">'[89]Funds and Valuation'!$C$101</definedName>
    <definedName name="net_income_mult">'[20]Funds and Valuation'!$C$101</definedName>
    <definedName name="net_maint" localSheetId="1">[19]OpEx!$D$120:$O$120</definedName>
    <definedName name="net_maint" localSheetId="0">[89]OpEx!$D$120:$O$120</definedName>
    <definedName name="net_maint">[20]OpEx!$D$120:$O$120</definedName>
    <definedName name="net_new_cre" localSheetId="0">[95]MMR!$A$1318:$IV$1318</definedName>
    <definedName name="net_new_cre">[29]MMR!$A$1318:$IV$1318</definedName>
    <definedName name="net_new_pre" localSheetId="0">[95]MMR!$A$1319:$IV$1319</definedName>
    <definedName name="net_new_pre">[29]MMR!$A$1319:$IV$1319</definedName>
    <definedName name="NETALL" localSheetId="1">[8]Capex!#REF!</definedName>
    <definedName name="NETALL" localSheetId="0">[92]Capex!#REF!</definedName>
    <definedName name="NETALL">[9]Capex!#REF!</definedName>
    <definedName name="NetCap">[30]Shares!$A$454:$R$475</definedName>
    <definedName name="NetCap0">[30]Shares!$A$454</definedName>
    <definedName name="NetCap1">[30]Shares!$D$457</definedName>
    <definedName name="network_plan_staff" localSheetId="1">[19]OpEx!$D$32:$O$32</definedName>
    <definedName name="network_plan_staff" localSheetId="0">[89]OpEx!$D$32:$O$32</definedName>
    <definedName name="network_plan_staff">[20]OpEx!$D$32:$O$32</definedName>
    <definedName name="Networks">[30]Assumptions!$B$110:$B$113</definedName>
    <definedName name="NetworkType">[102]NW_Capex_Opex_Inputs!$D$5:$D$6</definedName>
    <definedName name="new" localSheetId="1">[25]BS!#REF!</definedName>
    <definedName name="new">[25]BS!#REF!</definedName>
    <definedName name="new_debt" localSheetId="1">'[19]Funds and Valuation'!$E$79:$P$79</definedName>
    <definedName name="new_debt" localSheetId="0">'[89]Funds and Valuation'!$E$79:$P$79</definedName>
    <definedName name="new_debt">'[20]Funds and Valuation'!$E$79:$P$79</definedName>
    <definedName name="new_equity_proportion" localSheetId="1">'[19]Funds and Valuation'!$E$59:$P$59</definedName>
    <definedName name="new_equity_proportion" localSheetId="0">'[89]Funds and Valuation'!$E$59:$P$59</definedName>
    <definedName name="new_equity_proportion">'[20]Funds and Valuation'!$E$59:$P$59</definedName>
    <definedName name="new_subs_cre" localSheetId="0">[95]MMR!$A$1312:$IV$1312</definedName>
    <definedName name="new_subs_cre">[29]MMR!$A$1312:$IV$1312</definedName>
    <definedName name="new_subs_pre" localSheetId="0">[95]MMR!$A$1313:$IV$1313</definedName>
    <definedName name="new_subs_pre">[29]MMR!$A$1313:$IV$1313</definedName>
    <definedName name="new_supplier_credit" localSheetId="1">'[19]Funds and Valuation'!$E$72:$P$72</definedName>
    <definedName name="new_supplier_credit" localSheetId="0">'[89]Funds and Valuation'!$E$72:$P$72</definedName>
    <definedName name="new_supplier_credit">'[20]Funds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'[19]Funds and Valuation'!$E$101:$P$101</definedName>
    <definedName name="ni_tv" localSheetId="0">'[89]Funds and Valuation'!$E$101:$P$101</definedName>
    <definedName name="ni_tv">'[20]Funds and Valuation'!$E$101:$P$101</definedName>
    <definedName name="NLAND" localSheetId="0">#REF!</definedName>
    <definedName name="NLAND">#REF!</definedName>
    <definedName name="No.">#REF!</definedName>
    <definedName name="NoClaim">#REF!</definedName>
    <definedName name="nominal_local_cost_of_aquisition" localSheetId="1">[19]OpEx!$D$197:$O$199</definedName>
    <definedName name="nominal_local_cost_of_aquisition" localSheetId="0">[89]OpEx!$D$197:$O$199</definedName>
    <definedName name="nominal_local_cost_of_aquisition">[20]OpEx!$D$197:$O$199</definedName>
    <definedName name="nominal_usd_salaries" localSheetId="1">[19]OpEx!$D$75:$O$83</definedName>
    <definedName name="nominal_usd_salaries" localSheetId="0">[89]OpEx!$D$75:$O$83</definedName>
    <definedName name="nominal_usd_salaries">[20]OpEx!$D$75:$O$83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[36]Scenarios!$C$163</definedName>
    <definedName name="NOTDUE" localSheetId="0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[76]Notes!#REF!</definedName>
    <definedName name="NotIncluded">[36]Scenarios!$C$167</definedName>
    <definedName name="nov">'[33]DATA 2003'!#REF!</definedName>
    <definedName name="npv_cash" localSheetId="1">'[19]Funds and Valuation'!$E$107</definedName>
    <definedName name="npv_cash" localSheetId="0">'[89]Funds and Valuation'!$E$107</definedName>
    <definedName name="npv_cash">'[20]Funds and Valuation'!$E$107</definedName>
    <definedName name="NPV_cash_flow" localSheetId="1">'[19]Funds and Valuation'!$E$95:$P$95</definedName>
    <definedName name="NPV_cash_flow" localSheetId="0">'[89]Funds and Valuation'!$E$95:$P$95</definedName>
    <definedName name="NPV_cash_flow">'[20]Funds and Valuation'!$E$95:$P$95</definedName>
    <definedName name="npv_ebitda" localSheetId="1">'[19]Funds and Valuation'!$E$111</definedName>
    <definedName name="npv_ebitda" localSheetId="0">'[89]Funds and Valuation'!$E$111</definedName>
    <definedName name="npv_ebitda">'[20]Funds and Valuation'!$E$111</definedName>
    <definedName name="NSUM" localSheetId="0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[19]OpEx!$D$26:$O$26</definedName>
    <definedName name="nw_ops_staff" localSheetId="0">[89]OpEx!$D$26:$O$26</definedName>
    <definedName name="nw_ops_staff">[20]OpEx!$D$26:$O$26</definedName>
    <definedName name="NWUtilities">#REF!</definedName>
    <definedName name="o">#REF!</definedName>
    <definedName name="oct">'[33]DATA 2003'!#REF!</definedName>
    <definedName name="odm" localSheetId="0">#REF!</definedName>
    <definedName name="odm">#REF!</definedName>
    <definedName name="Office_Systems">'[98]Reference Data'!$C$183:$C$190</definedName>
    <definedName name="OH">#N/A</definedName>
    <definedName name="omcr_cap" localSheetId="1">'[19]UMTS Capex'!$D$36</definedName>
    <definedName name="omcr_cap" localSheetId="0">'[89]UMTS Capex'!$D$36</definedName>
    <definedName name="omcr_cap">'[20]UMTS Capex'!$D$36</definedName>
    <definedName name="OP">#N/A</definedName>
    <definedName name="Operations_Support">'[98]Reference Data'!$C$192:$C$199</definedName>
    <definedName name="OPEX" localSheetId="0">#REF!</definedName>
    <definedName name="OPEX">#REF!</definedName>
    <definedName name="Opex_category">[102]Inputs!$W$67:$W$68</definedName>
    <definedName name="opex_co" localSheetId="0">[95]MMR!$A$1362:$IV$1362</definedName>
    <definedName name="opex_co">[29]MMR!$A$1362:$IV$1362</definedName>
    <definedName name="opex_cust_ops" localSheetId="0">'[112]2001'!$A$872:$IV$872,'[112]2001'!$A$937:$IV$937</definedName>
    <definedName name="opex_cust_ops">'[57]2001'!$A$872:$IV$872,'[57]2001'!$A$937:$IV$937</definedName>
    <definedName name="opex_debtor_days" localSheetId="1">[19]OpEx!$D$252:$O$252</definedName>
    <definedName name="opex_debtor_days" localSheetId="0">[89]OpEx!$D$252:$O$252</definedName>
    <definedName name="opex_debtor_days">[20]OpEx!$D$252:$O$252</definedName>
    <definedName name="Opex_Eng" localSheetId="0">[95]MMR!$A$1364:$IV$1364</definedName>
    <definedName name="Opex_Eng">[29]MMR!$A$1364:$IV$1364</definedName>
    <definedName name="OPEX_EXP_TYPE">[102]Inputs!$Y$67:$Y$80</definedName>
    <definedName name="opex_fa" localSheetId="0">[95]MMR!$A$1029:$IV$1029</definedName>
    <definedName name="opex_fa">[29]MMR!$A$1029:$IV$1029</definedName>
    <definedName name="opex_it" localSheetId="0">[95]MMR!$A$1059:$IV$1059</definedName>
    <definedName name="opex_it">[29]MMR!$A$1059:$IV$1059</definedName>
    <definedName name="opex_operation" localSheetId="0">'[112]2001'!$A$1001:$IV$1001,'[112]2001'!$A$973:$IV$973</definedName>
    <definedName name="opex_operation">'[57]2001'!$A$1001:$IV$1001,'[57]2001'!$A$973:$IV$973</definedName>
    <definedName name="opex_other" localSheetId="0">[95]MMR!$A$1088:$IV$1088</definedName>
    <definedName name="opex_other">[29]MMR!$A$1088:$IV$1088</definedName>
    <definedName name="opex_payables" localSheetId="1">[19]OpEx!$D$253:$O$253</definedName>
    <definedName name="opex_payables" localSheetId="0">[89]OpEx!$D$253:$O$253</definedName>
    <definedName name="opex_payables">[20]OpEx!$D$253:$O$253</definedName>
    <definedName name="opex_summary" localSheetId="1">[19]OpEx!$D$238:$O$248</definedName>
    <definedName name="opex_summary" localSheetId="0">[89]OpEx!$D$238:$O$248</definedName>
    <definedName name="opex_summary">[20]OpEx!$D$238:$O$248</definedName>
    <definedName name="ops_and_eng_staff" localSheetId="1">[19]OpEx!$D$33:$O$33</definedName>
    <definedName name="ops_and_eng_staff" localSheetId="0">[89]OpEx!$D$33:$O$33</definedName>
    <definedName name="ops_and_eng_staff">[20]OpEx!$D$33:$O$33</definedName>
    <definedName name="OPTICAL_EQUIPMENTS" localSheetId="1">[6]Plan1!$A$2:$F$248</definedName>
    <definedName name="OPTICAL_EQUIPMENTS" localSheetId="0">[85]Plan1!$A$2:$F$248</definedName>
    <definedName name="OPTICAL_EQUIPMENTS">[7]Plan1!$A$2:$F$248</definedName>
    <definedName name="ORISSA" localSheetId="0">#REF!</definedName>
    <definedName name="ORISSA">#REF!</definedName>
    <definedName name="other_exp_cust_ops" localSheetId="0">[95]MMR!$A$872:$IV$872,[95]MMR!$A$937:$IV$937</definedName>
    <definedName name="other_exp_cust_ops">[29]MMR!$A$872:$IV$872,[29]MMR!$A$937:$IV$937</definedName>
    <definedName name="other_nss_capex" localSheetId="1">'[19]UMTS Capex'!$D$95:$O$95</definedName>
    <definedName name="other_nss_capex" localSheetId="0">'[89]UMTS Capex'!$D$95:$O$95</definedName>
    <definedName name="other_nss_capex">'[20]UMTS Capex'!$D$95:$O$95</definedName>
    <definedName name="OTHER_NW">[117]Inputs!#REF!</definedName>
    <definedName name="other_principal_repayment" localSheetId="1">'[19]Funds and Valuation'!$E$82:$P$82</definedName>
    <definedName name="other_principal_repayment" localSheetId="0">'[89]Funds and Valuation'!$E$82:$P$82</definedName>
    <definedName name="other_principal_repayment">'[20]Funds and Valuation'!$E$82:$P$82</definedName>
    <definedName name="other_sm" localSheetId="0">[95]MMR!$A$655:$IV$655,[95]MMR!$A$660:$IV$660,[95]MMR!$A$668:$IV$668,[95]MMR!$A$690:$IV$690,[95]MMR!$A$695:$IV$695,[95]MMR!$A$703:$IV$703,[95]MMR!$A$724:$IV$724,[95]MMR!$A$729:$IV$729,[95]MMR!$A$737:$IV$737</definedName>
    <definedName name="other_sm">[29]MMR!$A$655:$IV$655,[29]MMR!$A$660:$IV$660,[29]MMR!$A$668:$IV$668,[29]MMR!$A$690:$IV$690,[29]MMR!$A$695:$IV$695,[29]MMR!$A$703:$IV$703,[29]MMR!$A$724:$IV$724,[29]MMR!$A$729:$IV$729,[29]MMR!$A$737:$IV$737</definedName>
    <definedName name="outgoing_call_split" localSheetId="1">'[19]Market Inputs'!$E$96:$P$98</definedName>
    <definedName name="outgoing_call_split" localSheetId="0">'[89]Market Inputs'!$E$96:$P$98</definedName>
    <definedName name="outgoing_call_split">'[20]Market Inputs'!$E$96:$P$98</definedName>
    <definedName name="outgoing_mins_to_fixed" localSheetId="1">[19]Revenues!$D$109:$O$109</definedName>
    <definedName name="outgoing_mins_to_fixed" localSheetId="0">[89]Revenues!$D$109:$O$109</definedName>
    <definedName name="outgoing_mins_to_fixed">[20]Revenues!$D$109:$O$109</definedName>
    <definedName name="outgoing_mins_to_mobile" localSheetId="1">[19]Revenues!$D$110:$O$110</definedName>
    <definedName name="outgoing_mins_to_mobile" localSheetId="0">[89]Revenues!$D$110:$O$110</definedName>
    <definedName name="outgoing_mins_to_mobile">[20]Revenues!$D$110:$O$110</definedName>
    <definedName name="outgoing_mins_to_own" localSheetId="1">[19]Revenues!$D$111:$O$111</definedName>
    <definedName name="outgoing_mins_to_own" localSheetId="0">[89]Revenues!$D$111:$O$111</definedName>
    <definedName name="outgoing_mins_to_own">[20]Revenues!$D$111:$O$111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'[98]Reference Data'!$C$241:$C$243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 localSheetId="0">#REF!</definedName>
    <definedName name="Palestine2">#REF!</definedName>
    <definedName name="Palestine3" localSheetId="0">#REF!</definedName>
    <definedName name="Palestine3">#REF!</definedName>
    <definedName name="Palestine4" localSheetId="0">#REF!</definedName>
    <definedName name="Palestine4">#REF!</definedName>
    <definedName name="Palestine5" localSheetId="0">#REF!</definedName>
    <definedName name="Palestine5">#REF!</definedName>
    <definedName name="Palestine6" localSheetId="0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'[19]Funds and Valuation'!$E$41:$P$41</definedName>
    <definedName name="payables" localSheetId="0">'[89]Funds and Valuation'!$E$41:$P$41</definedName>
    <definedName name="payables">'[20]Funds and Valuation'!$E$41:$P$41</definedName>
    <definedName name="payback_period" localSheetId="1">'[19]Funds and Valuation'!$E$125</definedName>
    <definedName name="payback_period" localSheetId="0">'[89]Funds and Valuation'!$E$125</definedName>
    <definedName name="payback_period">'[20]Funds and Valuation'!$E$125</definedName>
    <definedName name="Payment_Date">#N/A</definedName>
    <definedName name="Payment_Date_1">#N/A</definedName>
    <definedName name="pc">'[98]Reference Data'!$C$144:$C$146</definedName>
    <definedName name="peak_funding" localSheetId="1">'[19]Funds and Valuation'!$E$126</definedName>
    <definedName name="peak_funding" localSheetId="0">'[89]Funds and Valuation'!$E$126</definedName>
    <definedName name="peak_funding">'[20]Funds and Valuation'!$E$126</definedName>
    <definedName name="peak_funding_year" localSheetId="1">'[19]Funds and Valuation'!$E$127</definedName>
    <definedName name="peak_funding_year" localSheetId="0">'[89]Funds and Valuation'!$E$127</definedName>
    <definedName name="peak_funding_year">'[20]Funds and Valuation'!$E$127</definedName>
    <definedName name="peak_incoming_flagfall" localSheetId="1">[19]Revenues!$D$231:$O$231</definedName>
    <definedName name="peak_incoming_flagfall" localSheetId="0">[89]Revenues!$D$231:$O$231</definedName>
    <definedName name="peak_incoming_flagfall">[20]Revenues!$D$231:$O$231</definedName>
    <definedName name="PERIODSETNAME1" localSheetId="0">#REF!</definedName>
    <definedName name="PERIODSETNAME1">#REF!</definedName>
    <definedName name="perp_growth_rate">#REF!</definedName>
    <definedName name="perp_tv" localSheetId="1">'[19]Funds and Valuation'!$E$102:$P$102</definedName>
    <definedName name="perp_tv" localSheetId="0">'[89]Funds and Valuation'!$E$102:$P$102</definedName>
    <definedName name="perp_tv">'[20]Funds and Valuation'!$E$102:$P$102</definedName>
    <definedName name="PFNO">#N/A</definedName>
    <definedName name="pgr_2">#REF!</definedName>
    <definedName name="physical_pop_coverage" localSheetId="1">'[19]Market Inputs'!$E$7:$P$7</definedName>
    <definedName name="physical_pop_coverage" localSheetId="0">'[89]Market Inputs'!$E$7:$P$7</definedName>
    <definedName name="physical_pop_coverage">'[20]Market Inputs'!$E$7:$P$7</definedName>
    <definedName name="pi_ebitda" localSheetId="1">'[19]Funds and Valuation'!$E$138</definedName>
    <definedName name="pi_ebitda" localSheetId="0">'[89]Funds and Valuation'!$E$138</definedName>
    <definedName name="pi_ebitda">'[20]Funds and Valuation'!$E$138</definedName>
    <definedName name="PL" localSheetId="0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'[19]Geographic Data'!$E$40:$E$139</definedName>
    <definedName name="pop_density" localSheetId="0">'[89]Geographic Data'!$E$40:$E$139</definedName>
    <definedName name="pop_density">'[20]Geographic Data'!$E$40:$E$139</definedName>
    <definedName name="Popgrowth2">[30]Ceiling!$M$231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'[27]1-OBJ98 '!$A$4:$G$38</definedName>
    <definedName name="PRINT_AREA_MI">'[27]1-OBJ98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'[27]1-OBJ98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>#REF!</definedName>
    <definedName name="PrintPrev">[30]Control!$B$8</definedName>
    <definedName name="PriorRows">#REF!</definedName>
    <definedName name="Prje">#REF!</definedName>
    <definedName name="PRN" localSheetId="0">#REF!</definedName>
    <definedName name="PRN">#REF!</definedName>
    <definedName name="Proceeds">#REF!</definedName>
    <definedName name="Product">'[98]Reference Data'!$C$78:$C$81</definedName>
    <definedName name="Project" localSheetId="0">#REF!</definedName>
    <definedName name="Project">#REF!</definedName>
    <definedName name="PrOrder">[40]Lists!$A$53:$B$62</definedName>
    <definedName name="PTM">'[68]CONTRN BY DISTRICT'!#REF!</definedName>
    <definedName name="public_bhe" localSheetId="1">'[19]UMTS Capex'!$D$150:$O$150</definedName>
    <definedName name="public_bhe" localSheetId="0">'[89]UMTS Capex'!$D$150:$O$150</definedName>
    <definedName name="public_bhe">'[20]UMTS Capex'!$D$150:$O$150</definedName>
    <definedName name="public_bhe_per_sub" localSheetId="1">'[19]UMTS Capex'!$D$125:$O$134</definedName>
    <definedName name="public_bhe_per_sub" localSheetId="0">'[89]UMTS Capex'!$D$125:$O$134</definedName>
    <definedName name="public_bhe_per_sub">'[20]UMTS Capex'!$D$125:$O$134</definedName>
    <definedName name="public_minutes_per_sub" localSheetId="1">'[19]UMTS Capex'!$D$110:$O$119</definedName>
    <definedName name="public_minutes_per_sub" localSheetId="0">'[89]UMTS Capex'!$D$110:$O$119</definedName>
    <definedName name="public_minutes_per_sub">'[20]UMTS Capex'!$D$110:$O$119</definedName>
    <definedName name="PURCHASE">#N/A</definedName>
    <definedName name="Q">[13]JAN!$AQ$5</definedName>
    <definedName name="QEAddition">#REF!</definedName>
    <definedName name="QEBF">#REF!</definedName>
    <definedName name="QECF">#REF!</definedName>
    <definedName name="QEDisposal">#REF!</definedName>
    <definedName name="QRev">[30]Revenue!$A$214:$R$231</definedName>
    <definedName name="QRev0">[30]Revenue!$A$213</definedName>
    <definedName name="QRev1">[30]Revenue!$C$216</definedName>
    <definedName name="qsa">#REF!</definedName>
    <definedName name="QSub">[30]Shares!$A$477:$S$554</definedName>
    <definedName name="QSub0">[30]Shares!$A$477</definedName>
    <definedName name="QSub1">[30]Shares!$D$526</definedName>
    <definedName name="QSUM" localSheetId="1">[69]QCV_Forecasted!#REF!</definedName>
    <definedName name="QSUM" localSheetId="0">[120]QCV_Forecasted!#REF!</definedName>
    <definedName name="QSUM">[70]QCV_Forecasted!#REF!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'[98]Reference Data'!$C$230:$C$235</definedName>
    <definedName name="RA">[76]Notes!#REF!</definedName>
    <definedName name="RAJAS" localSheetId="0">#REF!</definedName>
    <definedName name="RAJAS">#REF!</definedName>
    <definedName name="Range1">#REF!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[94]Trans!#REF!</definedName>
    <definedName name="RE_transferred_in">[94]Trans!#REF!</definedName>
    <definedName name="REAddition">#REF!</definedName>
    <definedName name="Reais98" localSheetId="0">#REF!</definedName>
    <definedName name="Reais98">#REF!</definedName>
    <definedName name="Reais99" localSheetId="1">[6]Plan1!#REF!</definedName>
    <definedName name="Reais99" localSheetId="0">[97]Plan1!#REF!</definedName>
    <definedName name="Reais99">[7]Plan1!#REF!</definedName>
    <definedName name="real_local_salaries" localSheetId="1">[19]OpEx!$D$60:$O$68</definedName>
    <definedName name="real_local_salaries" localSheetId="0">[89]OpEx!$D$60:$O$68</definedName>
    <definedName name="real_local_salaries">[20]OpEx!$D$60:$O$68</definedName>
    <definedName name="REBF" localSheetId="1">#REF!</definedName>
    <definedName name="REBF" localSheetId="0">#REF!</definedName>
    <definedName name="REBF">#REF!</definedName>
    <definedName name="receivables" localSheetId="1">[19]Revenues!$D$255:$O$255</definedName>
    <definedName name="receivables" localSheetId="0">[89]Revenues!$D$255:$O$255</definedName>
    <definedName name="receivables">[20]Revenues!$D$255:$O$255</definedName>
    <definedName name="RECF" localSheetId="1">#REF!</definedName>
    <definedName name="RECF" localSheetId="0">#REF!</definedName>
    <definedName name="RECF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 localSheetId="0">#REF!</definedName>
    <definedName name="_xlnm.Recorder">#REF!</definedName>
    <definedName name="Recover">[121]Macro1!$A$29</definedName>
    <definedName name="recurring_rev_cre" localSheetId="0">[95]MMR!$A$531:$IV$531</definedName>
    <definedName name="recurring_rev_cre">[29]MMR!$A$531:$IV$531</definedName>
    <definedName name="recurring_rev_pre" localSheetId="0">[95]MMR!$A$532:$IV$532</definedName>
    <definedName name="recurring_rev_pre">[29]MMR!$A$532:$IV$532</definedName>
    <definedName name="REDisposal">#REF!</definedName>
    <definedName name="redydrtf">#REF!</definedName>
    <definedName name="RENT" localSheetId="1">[8]Revenue!#REF!</definedName>
    <definedName name="RENT" localSheetId="0">[92]Revenue!#REF!</definedName>
    <definedName name="RENT">[9]Revenue!#REF!</definedName>
    <definedName name="RENTALS">#N/A</definedName>
    <definedName name="RENTALS1">#N/A</definedName>
    <definedName name="rented_sites" localSheetId="1">[19]OpEx!$D$124:$O$128</definedName>
    <definedName name="rented_sites" localSheetId="0">[89]OpEx!$D$124:$O$128</definedName>
    <definedName name="rented_sites">[20]OpEx!$D$124:$O$128</definedName>
    <definedName name="repayment_rate" localSheetId="1">'[19]Funds and Valuation'!$C$82</definedName>
    <definedName name="repayment_rate" localSheetId="0">'[89]Funds and Valuation'!$C$82</definedName>
    <definedName name="repayment_rate">'[20]Funds and Valuation'!$C$82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[40]Lists!$E$29</definedName>
    <definedName name="res_scenario" localSheetId="1">'[19]Market Inputs'!$T$12</definedName>
    <definedName name="res_scenario" localSheetId="0">'[89]Market Inputs'!$T$12</definedName>
    <definedName name="res_scenario">'[20]Market Inputs'!$T$12</definedName>
    <definedName name="res_scenario_number" localSheetId="1">'[19]Market Inputs'!$T$12</definedName>
    <definedName name="res_scenario_number" localSheetId="0">'[89]Market Inputs'!$T$12</definedName>
    <definedName name="res_scenario_number">'[20]Market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>[122]HPASS.XLS!#REF!</definedName>
    <definedName name="Restricted_Sales_proceeds">#REF!</definedName>
    <definedName name="retail_debtor_days" localSheetId="1">[19]Revenues!$D$251:$O$251</definedName>
    <definedName name="retail_debtor_days" localSheetId="0">[89]Revenues!$D$251:$O$251</definedName>
    <definedName name="retail_debtor_days">[20]Revenues!$D$251:$O$251</definedName>
    <definedName name="retained_earnings" localSheetId="1">'[19]Funds and Valuation'!$E$64:$P$64</definedName>
    <definedName name="retained_earnings" localSheetId="0">'[89]Funds and Valuation'!$E$64:$P$64</definedName>
    <definedName name="retained_earnings">'[20]Funds and Valuation'!$E$64:$P$64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[30]Revenue!$A$159:$IV$212</definedName>
    <definedName name="RevBySeg0">[30]Revenue!$A$158</definedName>
    <definedName name="RevBySeg1">[30]Revenue!$C$161</definedName>
    <definedName name="revenue" localSheetId="0">[87]MMR!$A$546:$IV$546</definedName>
    <definedName name="revenue">[71]MMR!$A$546:$IV$546</definedName>
    <definedName name="revenue_due" localSheetId="1">[19]Revenues!$D$245:$O$245</definedName>
    <definedName name="revenue_due" localSheetId="0">[89]Revenues!$D$245:$O$245</definedName>
    <definedName name="revenue_due">[20]Revenues!$D$245:$O$245</definedName>
    <definedName name="revenuearea" localSheetId="0">#REF!</definedName>
    <definedName name="revenuearea">#REF!</definedName>
    <definedName name="RevenueSumm">[30]Revenue!$A$119:$Q$157</definedName>
    <definedName name="RevenueSumm0">[30]Revenue!$A$118</definedName>
    <definedName name="RevenueSumm1">[30]Revenue!$C$121</definedName>
    <definedName name="Reversing_Errors_PY">#REF!</definedName>
    <definedName name="Reversing_Judgments_PY">#REF!</definedName>
    <definedName name="Revise05Plan" localSheetId="1">[72]Revised05Plan!$A$7:$N$79</definedName>
    <definedName name="Revise05Plan" localSheetId="0">[123]Revised05Plan!$A$7:$N$79</definedName>
    <definedName name="Revise05Plan">[73]Revised05Plan!$A$7:$N$79</definedName>
    <definedName name="REVISED_YA94">#REF!</definedName>
    <definedName name="RIL" localSheetId="0">#REF!</definedName>
    <definedName name="RIL">#REF!</definedName>
    <definedName name="rnt_capacity" localSheetId="1">'[19]UMTS Capex'!$D$364:$O$364</definedName>
    <definedName name="rnt_capacity" localSheetId="0">'[89]UMTS Capex'!$D$364:$O$364</definedName>
    <definedName name="rnt_capacity">'[20]UMTS Capex'!$D$364:$O$364</definedName>
    <definedName name="rnt_installed" localSheetId="1">'[19]UMTS Capex'!$D$365:$O$365</definedName>
    <definedName name="rnt_installed" localSheetId="0">'[89]UMTS Capex'!$D$365:$O$365</definedName>
    <definedName name="rnt_installed">'[20]UMTS Capex'!$D$365:$O$365</definedName>
    <definedName name="rnt_utilisation" localSheetId="1">'[19]UMTS Capex'!$D$363:$O$363</definedName>
    <definedName name="rnt_utilisation" localSheetId="0">'[89]UMTS Capex'!$D$363:$O$363</definedName>
    <definedName name="rnt_utilisation">'[20]UMTS Capex'!$D$363:$O$363</definedName>
    <definedName name="Roaming">[30]Assumptions!$D$173</definedName>
    <definedName name="roaming_flag" localSheetId="1">'[19]Market Inputs'!$V$24</definedName>
    <definedName name="roaming_flag" localSheetId="0">'[89]Market Inputs'!$V$24</definedName>
    <definedName name="roaming_flag">'[20]Market Inputs'!$V$24</definedName>
    <definedName name="roaming_list" localSheetId="1">'[19]Market Inputs'!$V$27:$V$29</definedName>
    <definedName name="roaming_list" localSheetId="0">'[89]Market Inputs'!$V$27:$V$29</definedName>
    <definedName name="roaming_list">'[20]Market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[8]Capex!#REF!</definedName>
    <definedName name="RSITE" localSheetId="0">[92]Capex!#REF!</definedName>
    <definedName name="RSITE">[9]Capex!#REF!</definedName>
    <definedName name="rural_carriers_installed" localSheetId="1">'[19]UMTS Capex'!$D$337:$O$337</definedName>
    <definedName name="rural_carriers_installed" localSheetId="0">'[89]UMTS Capex'!$D$337:$O$337</definedName>
    <definedName name="rural_carriers_installed">'[20]UMTS Capex'!$D$337:$O$337</definedName>
    <definedName name="rural_data_traffic" localSheetId="1">'[19]UMTS Capex'!$D$209:$O$209</definedName>
    <definedName name="rural_data_traffic" localSheetId="0">'[89]UMTS Capex'!$D$209:$O$209</definedName>
    <definedName name="rural_data_traffic">'[20]UMTS Capex'!$D$209:$O$209</definedName>
    <definedName name="rural_microcells_installed" localSheetId="1">'[19]UMTS Capex'!$D$344:$O$344</definedName>
    <definedName name="rural_microcells_installed" localSheetId="0">'[89]UMTS Capex'!$D$344:$O$344</definedName>
    <definedName name="rural_microcells_installed">'[20]UMTS Capex'!$D$344:$O$344</definedName>
    <definedName name="s" localSheetId="0">#REF!</definedName>
    <definedName name="s">#REF!</definedName>
    <definedName name="s_d_m">'[98]Reference Data'!$C$237:$C$239</definedName>
    <definedName name="sal">'[74]Raw Calc'!$A$1:$B$2034</definedName>
    <definedName name="SALES">#N/A</definedName>
    <definedName name="Sales_Proceeds">#REF!</definedName>
    <definedName name="sales_staff" localSheetId="1">[19]OpEx!$D$36:$O$36</definedName>
    <definedName name="sales_staff" localSheetId="0">[89]OpEx!$D$36:$O$36</definedName>
    <definedName name="sales_staff">[20]OpEx!$D$36:$O$36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'[19]Market Inputs'!$S$17:$S$21</definedName>
    <definedName name="scenario_list" localSheetId="0">'[89]Market Inputs'!$S$17:$S$21</definedName>
    <definedName name="scenario_list">'[20]Market Inputs'!$S$17:$S$21</definedName>
    <definedName name="scenario_mapping" localSheetId="1">'[19]Market Inputs'!$V$17:$W$21</definedName>
    <definedName name="scenario_mapping" localSheetId="0">'[89]Market Inputs'!$V$17:$W$21</definedName>
    <definedName name="scenario_mapping">'[20]Market Inputs'!$V$17:$W$21</definedName>
    <definedName name="scenario_number" localSheetId="1">'[19]Market Inputs'!$T$11</definedName>
    <definedName name="scenario_number" localSheetId="0">'[89]Market Inputs'!$T$11</definedName>
    <definedName name="scenario_number">'[20]Market Inputs'!$T$11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[5]SALES!#REF!</definedName>
    <definedName name="sdp">'[98]Reference Data'!$C$208:$C$212</definedName>
    <definedName name="Security">'[98]Reference Data'!$C$154:$C$167</definedName>
    <definedName name="senior_managers" localSheetId="1">[19]OpEx!$D$42:$O$42</definedName>
    <definedName name="senior_managers" localSheetId="0">[89]OpEx!$D$42:$O$42</definedName>
    <definedName name="senior_managers">[20]OpEx!$D$42:$O$42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 localSheetId="0">#REF!</definedName>
    <definedName name="SENS3">#REF!</definedName>
    <definedName name="SENS4" localSheetId="0">#REF!</definedName>
    <definedName name="SENS4">#REF!</definedName>
    <definedName name="SENS5" localSheetId="0">#REF!</definedName>
    <definedName name="SENS5">#REF!</definedName>
    <definedName name="SENS6" localSheetId="0">#REF!</definedName>
    <definedName name="SENS6">#REF!</definedName>
    <definedName name="SENS7" localSheetId="0">#REF!</definedName>
    <definedName name="SENS7">#REF!</definedName>
    <definedName name="SENS8" localSheetId="0">#REF!</definedName>
    <definedName name="SENS8">#REF!</definedName>
    <definedName name="sensitivity_on_flag" localSheetId="1">[19]Sensitivity!$S$9</definedName>
    <definedName name="sensitivity_on_flag" localSheetId="0">[89]Sensitivity!$S$9</definedName>
    <definedName name="sensitivity_on_flag">[20]Sensitivity!$S$9</definedName>
    <definedName name="sep" localSheetId="1">'[33]DATA 2003'!#REF!</definedName>
    <definedName name="sep">'[33]DATA 2003'!#REF!</definedName>
    <definedName name="servers">'[98]Reference Data'!$C$131:$C$135</definedName>
    <definedName name="service">'[98]Reference Data'!$C$92:$C$110</definedName>
    <definedName name="service_provisioning_staff" localSheetId="1">[19]OpEx!$D$28:$O$28</definedName>
    <definedName name="service_provisioning_staff" localSheetId="0">[89]OpEx!$D$28:$O$28</definedName>
    <definedName name="service_provisioning_staff">[20]OpEx!$D$28:$O$28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[6]Plan1!$F$17</definedName>
    <definedName name="SetTopCost" localSheetId="0">[85]Plan1!$F$17</definedName>
    <definedName name="SetTopCost">[7]Plan1!$F$17</definedName>
    <definedName name="sfsdsdf">#REF!</definedName>
    <definedName name="sgsn_cap" localSheetId="1">'[19]UMTS Capex'!$D$18</definedName>
    <definedName name="sgsn_cap" localSheetId="0">'[89]UMTS Capex'!$D$18</definedName>
    <definedName name="sgsn_cap">'[20]UMTS Capex'!$D$18</definedName>
    <definedName name="SHARE" localSheetId="1">[8]Subs!#REF!</definedName>
    <definedName name="SHARE" localSheetId="0">[92]Subs!#REF!</definedName>
    <definedName name="SHARE">[9]Subs!#REF!</definedName>
    <definedName name="share_holders_funds" localSheetId="1">'[19]Funds and Valuation'!$E$65:$P$65</definedName>
    <definedName name="share_holders_funds" localSheetId="0">'[89]Funds and Valuation'!$E$65:$P$65</definedName>
    <definedName name="share_holders_funds">'[20]Funds and Valuation'!$E$65:$P$65</definedName>
    <definedName name="share_tog" localSheetId="0">#REF!</definedName>
    <definedName name="share_tog">#REF!</definedName>
    <definedName name="SHARE1" localSheetId="1">[8]Subs!#REF!</definedName>
    <definedName name="SHARE1" localSheetId="0">[92]Subs!#REF!</definedName>
    <definedName name="SHARE1">[9]Subs!#REF!</definedName>
    <definedName name="SHARE2" localSheetId="1">[8]Subs!#REF!</definedName>
    <definedName name="SHARE2" localSheetId="0">[92]Subs!#REF!</definedName>
    <definedName name="SHARE2">[9]Subs!#REF!</definedName>
    <definedName name="SHARE3" localSheetId="1">[8]Subs!#REF!</definedName>
    <definedName name="SHARE3" localSheetId="0">[92]Subs!#REF!</definedName>
    <definedName name="SHARE3">[9]Subs!#REF!</definedName>
    <definedName name="SHARE4" localSheetId="1">[8]Subs!#REF!</definedName>
    <definedName name="SHARE4" localSheetId="0">[92]Subs!#REF!</definedName>
    <definedName name="SHARE4">[9]Subs!#REF!</definedName>
    <definedName name="SHAREHOLDER_1">[107]Notes!#REF!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 localSheetId="0">#REF!</definedName>
    <definedName name="sheet21121">#REF!</definedName>
    <definedName name="sheet22" localSheetId="0">#REF!</definedName>
    <definedName name="sheet22">#REF!</definedName>
    <definedName name="sheet222" localSheetId="0">#REF!</definedName>
    <definedName name="sheet222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33" localSheetId="0">#REF!</definedName>
    <definedName name="sheet333">#REF!</definedName>
    <definedName name="sheet4" localSheetId="0">#REF!</definedName>
    <definedName name="sheet4">#REF!</definedName>
    <definedName name="sheet41" localSheetId="0">#REF!</definedName>
    <definedName name="sheet41">#REF!</definedName>
    <definedName name="sheet5" localSheetId="0">#REF!</definedName>
    <definedName name="sheet5">#REF!</definedName>
    <definedName name="sheet51" localSheetId="0">#REF!</definedName>
    <definedName name="sheet51">#REF!</definedName>
    <definedName name="sheet55" localSheetId="0">#REF!</definedName>
    <definedName name="sheet55">#REF!</definedName>
    <definedName name="sheet555" localSheetId="0">#REF!</definedName>
    <definedName name="sheet555">#REF!</definedName>
    <definedName name="sheet57" localSheetId="0">#REF!</definedName>
    <definedName name="sheet57">#REF!</definedName>
    <definedName name="sheet6" localSheetId="0">#REF!</definedName>
    <definedName name="sheet6">#REF!</definedName>
    <definedName name="sheet66" localSheetId="0">#REF!</definedName>
    <definedName name="sheet66">#REF!</definedName>
    <definedName name="sheet77" localSheetId="0">#REF!</definedName>
    <definedName name="sheet77">#REF!</definedName>
    <definedName name="sheet888" localSheetId="0">#REF!</definedName>
    <definedName name="sheet888">#REF!</definedName>
    <definedName name="sheetr" localSheetId="0">#REF!</definedName>
    <definedName name="sheetr">#REF!</definedName>
    <definedName name="SheLett">[124]Lease!#REF!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>[107]Notes!#REF!</definedName>
    <definedName name="SIGNING">[76]Notes!#REF!</definedName>
    <definedName name="site_opex" localSheetId="1">[19]OpEx!$D$143:$O$143</definedName>
    <definedName name="site_opex" localSheetId="0">[89]OpEx!$D$143:$O$143</definedName>
    <definedName name="site_opex">[20]OpEx!$D$143:$O$143</definedName>
    <definedName name="site_rental_costs" localSheetId="1">[19]OpEx!$D$130:$O$133</definedName>
    <definedName name="site_rental_costs" localSheetId="0">[89]OpEx!$D$130:$O$133</definedName>
    <definedName name="site_rental_costs">[20]OpEx!$D$130:$O$133</definedName>
    <definedName name="site_sens_factor" localSheetId="1">[19]Sensitivity!$E$23:$P$23</definedName>
    <definedName name="site_sens_factor" localSheetId="0">[89]Sensitivity!$E$23:$P$23</definedName>
    <definedName name="site_sens_factor">[20]Sensitivity!$E$23:$P$23</definedName>
    <definedName name="SLSP">#N/A</definedName>
    <definedName name="sm" localSheetId="0">[95]MMR!$A$635:$IV$635,[95]MMR!$A$638:$IV$638,[95]MMR!$A$641:$IV$641,[95]MMR!$A$652:$IV$652,[95]MMR!$A$670:$IV$670,[95]MMR!$A$673:$IV$673,[95]MMR!$A$676:$IV$676,[95]MMR!$A$687:$IV$687,[95]MMR!$A$705:$IV$705,[95]MMR!$A$708:$IV$708,[95]MMR!$A$710:$IV$710,[95]MMR!$A$721:$IV$721</definedName>
    <definedName name="sm">[29]MMR!$A$635:$IV$635,[29]MMR!$A$638:$IV$638,[29]MMR!$A$641:$IV$641,[29]MMR!$A$652:$IV$652,[29]MMR!$A$670:$IV$670,[29]MMR!$A$673:$IV$673,[29]MMR!$A$676:$IV$676,[29]MMR!$A$687:$IV$687,[29]MMR!$A$705:$IV$705,[29]MMR!$A$708:$IV$708,[29]MMR!$A$710:$IV$710,[29]MMR!$A$721:$IV$721</definedName>
    <definedName name="sm_cost" localSheetId="0">[95]MMR!$A$1357:$IV$1357</definedName>
    <definedName name="sm_cost">[29]MMR!$A$1357:$IV$1357</definedName>
    <definedName name="sm_cost_cre" localSheetId="0">[95]MMR!$A$1355:$IV$1355</definedName>
    <definedName name="sm_cost_cre">[29]MMR!$A$1355:$IV$1355</definedName>
    <definedName name="sm_cost_isp" localSheetId="0">[95]MMR!$A$1356:$IV$1356</definedName>
    <definedName name="sm_cost_isp">[29]MMR!$A$1356:$IV$1356</definedName>
    <definedName name="sm_cost_pre" localSheetId="0">[95]MMR!$A$1354:$IV$1354</definedName>
    <definedName name="sm_cost_pre">[29]MMR!$A$1354:$IV$1354</definedName>
    <definedName name="sm_cre" localSheetId="0">'[112]2001'!$A$635:$IV$635,'[112]2001'!$A$638:$IV$638,'[112]2001'!$A$641:$IV$641,'[112]2001'!$A$652:$IV$652</definedName>
    <definedName name="sm_cre">'[57]2001'!$A$635:$IV$635,'[57]2001'!$A$638:$IV$638,'[57]2001'!$A$641:$IV$641,'[57]2001'!$A$652:$IV$652</definedName>
    <definedName name="sm_ga" localSheetId="0">[95]MMR!$A$1360:$IV$1360</definedName>
    <definedName name="sm_ga">[29]MMR!$A$1360:$IV$1360</definedName>
    <definedName name="sm_isp" localSheetId="0">'[112]2001'!$A$705:$IV$705,'[112]2001'!$A$708:$IV$708,'[112]2001'!$A$710:$IV$710,'[112]2001'!$A$721:$IV$721</definedName>
    <definedName name="sm_isp">'[57]2001'!$A$705:$IV$705,'[57]2001'!$A$708:$IV$708,'[57]2001'!$A$710:$IV$710,'[57]2001'!$A$721:$IV$721</definedName>
    <definedName name="sm_pre" localSheetId="0">'[112]2001'!$A$670:$IV$670,'[112]2001'!$A$673:$IV$673,'[112]2001'!$A$676:$IV$676,'[112]2001'!$A$687:$IV$687</definedName>
    <definedName name="sm_pre">'[57]2001'!$A$670:$IV$670,'[57]2001'!$A$673:$IV$673,'[57]2001'!$A$676:$IV$676,'[57]2001'!$A$687:$IV$687</definedName>
    <definedName name="sm_total" localSheetId="0">'[112]2001'!$A$844:$IV$844,'[112]2001'!$A$739:$IV$739</definedName>
    <definedName name="sm_total">'[57]2001'!$A$844:$IV$844,'[57]2001'!$A$739:$IV$739</definedName>
    <definedName name="SmallNum" localSheetId="1">'[41]M-Share'!$G$12</definedName>
    <definedName name="SmallNum" localSheetId="0">'[125]M-Share'!$G$12</definedName>
    <definedName name="SmallNum">'[42]M-Share'!$G$12</definedName>
    <definedName name="social_costs" localSheetId="1">[19]OpEx!$D$72:$O$72</definedName>
    <definedName name="social_costs" localSheetId="0">[89]OpEx!$D$72:$O$72</definedName>
    <definedName name="social_costs">[20]OpEx!$D$72:$O$72</definedName>
    <definedName name="Software" localSheetId="0">#REF!</definedName>
    <definedName name="Software">#REF!</definedName>
    <definedName name="sp">#REF!</definedName>
    <definedName name="sp_proportion" localSheetId="1">[19]OpEx!$D$188:$O$188</definedName>
    <definedName name="sp_proportion" localSheetId="0">[89]OpEx!$D$188:$O$188</definedName>
    <definedName name="sp_proportion">[20]OpEx!$D$188:$O$188</definedName>
    <definedName name="SPEC" localSheetId="1">[8]Opex!#REF!</definedName>
    <definedName name="SPEC" localSheetId="0">[92]Opex!#REF!</definedName>
    <definedName name="SPEC">[9]Opex!#REF!</definedName>
    <definedName name="SPECW" localSheetId="1">[8]Opex!#REF!</definedName>
    <definedName name="SPECW" localSheetId="0">[92]Opex!#REF!</definedName>
    <definedName name="SPECW">[9]Opex!#REF!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[19]OpEx!$D$75:$O$83</definedName>
    <definedName name="staff_salaries" localSheetId="0">[89]OpEx!$D$75:$O$83</definedName>
    <definedName name="staff_salaries">[20]OpEx!$D$75:$O$83</definedName>
    <definedName name="start" localSheetId="0">[95]MMR!$J$1:$J$65536</definedName>
    <definedName name="start">[29]MMR!$J$1:$J$65536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 localSheetId="0">#REF!</definedName>
    <definedName name="step06">#REF!</definedName>
    <definedName name="step07">[75]PRE!#REF!</definedName>
    <definedName name="step08" localSheetId="1">'[47]FORECAST:FORECAST PREPAID'!$I$4:$I$42</definedName>
    <definedName name="step08" localSheetId="0">'[109]FORECAST:FORECAST PREPAID'!$I$4:$I$42</definedName>
    <definedName name="step08">'[34]FORECAST:FORECAST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[116]Incoming!$AA$10:$AA$95</definedName>
    <definedName name="step1000">[65]Incoming!$AA$10:$AA$95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 localSheetId="0">#REF!</definedName>
    <definedName name="step242">#REF!</definedName>
    <definedName name="step243" localSheetId="1">#REF!</definedName>
    <definedName name="step243" localSheetId="0">#REF!</definedName>
    <definedName name="step243">#REF!</definedName>
    <definedName name="step25" localSheetId="0">#REF!</definedName>
    <definedName name="step25">#REF!</definedName>
    <definedName name="step26" localSheetId="0">#REF!</definedName>
    <definedName name="step26">#REF!</definedName>
    <definedName name="step27" localSheetId="1">#REF!</definedName>
    <definedName name="step27" localSheetId="0">#REF!</definedName>
    <definedName name="step27">#REF!</definedName>
    <definedName name="step35" localSheetId="1">[47]MTHCF!$G$57:$S$62,[47]MTHCF!$G$16:$S$17</definedName>
    <definedName name="step35" localSheetId="0">[109]MTHCF!$G$57:$S$62,[109]MTHCF!$G$16:$S$17</definedName>
    <definedName name="step35">[34]MTHCF!$G$57:$S$62,[34]MTHCF!$G$16:$S$17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'[98]Reference Data'!$C$137:$C$142</definedName>
    <definedName name="StratPlan" localSheetId="1">[72]StratPlan!$D$6:$M$120</definedName>
    <definedName name="StratPlan" localSheetId="0">[123]StratPlan!$D$6:$M$120</definedName>
    <definedName name="StratPlan">[73]StratPlan!$D$6:$M$120</definedName>
    <definedName name="Struct.cat">[40]STRUCT!$A$1:$IV$1</definedName>
    <definedName name="Structure">[40]STRUCT!$A$1:$L$65536</definedName>
    <definedName name="Stub" localSheetId="0">#REF!</definedName>
    <definedName name="Stub">#REF!</definedName>
    <definedName name="SubAnal">[30]Shares!$A$404:$R$452</definedName>
    <definedName name="SubAnal0">[30]Shares!$A$404</definedName>
    <definedName name="SubAnal1">[30]Shares!$D$407</definedName>
    <definedName name="SUBMISSION">#REF!</definedName>
    <definedName name="SUBMIT" localSheetId="1">[76]Notes!#REF!</definedName>
    <definedName name="SUBMIT">[76]Notes!#REF!</definedName>
    <definedName name="subs_call_rev_seg1" localSheetId="1">[19]Revenues!$D$132:$O$132</definedName>
    <definedName name="subs_call_rev_seg1" localSheetId="0">[89]Revenues!$D$132:$O$132</definedName>
    <definedName name="subs_call_rev_seg1">[20]Revenues!$D$132:$O$132</definedName>
    <definedName name="subs_call_rev_seg10" localSheetId="1">[19]Revenues!$D$142:$O$142</definedName>
    <definedName name="subs_call_rev_seg10" localSheetId="0">[89]Revenues!$D$142:$O$142</definedName>
    <definedName name="subs_call_rev_seg10">[20]Revenues!$D$142:$O$142</definedName>
    <definedName name="subs_call_rev_seg2" localSheetId="1">[19]Revenues!$D$133:$O$133</definedName>
    <definedName name="subs_call_rev_seg2" localSheetId="0">[89]Revenues!$D$133:$O$133</definedName>
    <definedName name="subs_call_rev_seg2">[20]Revenues!$D$133:$O$133</definedName>
    <definedName name="subs_call_rev_seg3" localSheetId="1">[19]Revenues!$D$134:$O$134</definedName>
    <definedName name="subs_call_rev_seg3" localSheetId="0">[89]Revenues!$D$134:$O$134</definedName>
    <definedName name="subs_call_rev_seg3">[20]Revenues!$D$134:$O$134</definedName>
    <definedName name="subs_call_rev_seg4" localSheetId="1">[19]Revenues!$D$135:$O$135</definedName>
    <definedName name="subs_call_rev_seg4" localSheetId="0">[89]Revenues!$D$135:$O$135</definedName>
    <definedName name="subs_call_rev_seg4">[20]Revenues!$D$135:$O$135</definedName>
    <definedName name="subs_call_rev_seg5" localSheetId="1">[19]Revenues!$D$137:$O$137</definedName>
    <definedName name="subs_call_rev_seg5" localSheetId="0">[89]Revenues!$D$137:$O$137</definedName>
    <definedName name="subs_call_rev_seg5">[20]Revenues!$D$137:$O$137</definedName>
    <definedName name="subs_call_rev_seg6" localSheetId="1">[19]Revenues!$D$138:$O$138</definedName>
    <definedName name="subs_call_rev_seg6" localSheetId="0">[89]Revenues!$D$138:$O$138</definedName>
    <definedName name="subs_call_rev_seg6">[20]Revenues!$D$138:$O$138</definedName>
    <definedName name="subs_call_rev_seg7" localSheetId="1">[19]Revenues!$D$139:$O$139</definedName>
    <definedName name="subs_call_rev_seg7" localSheetId="0">[89]Revenues!$D$139:$O$139</definedName>
    <definedName name="subs_call_rev_seg7">[20]Revenues!$D$139:$O$139</definedName>
    <definedName name="subs_call_rev_seg8" localSheetId="1">[19]Revenues!$D$140:$O$140</definedName>
    <definedName name="subs_call_rev_seg8" localSheetId="0">[89]Revenues!$D$140:$O$140</definedName>
    <definedName name="subs_call_rev_seg8">[20]Revenues!$D$140:$O$140</definedName>
    <definedName name="subs_call_rev_seg9" localSheetId="1">[19]Revenues!$D$141:$O$141</definedName>
    <definedName name="subs_call_rev_seg9" localSheetId="0">[89]Revenues!$D$141:$O$141</definedName>
    <definedName name="subs_call_rev_seg9">[20]Revenues!$D$141:$O$141</definedName>
    <definedName name="subs_cre" localSheetId="0">[95]MMR!$A$1321:$IV$1321</definedName>
    <definedName name="subs_cre">[29]MMR!$A$1321:$IV$1321</definedName>
    <definedName name="subs_pre" localSheetId="0">[95]MMR!$A$1322:$IV$1322</definedName>
    <definedName name="subs_pre">[29]MMR!$A$1322:$IV$1322</definedName>
    <definedName name="SUBS01" localSheetId="1">[8]Revenue!#REF!</definedName>
    <definedName name="SUBS01" localSheetId="0">[92]Revenue!#REF!</definedName>
    <definedName name="SUBS01">[9]Revenue!#REF!</definedName>
    <definedName name="SUBSLOC" localSheetId="1">[8]Capex!#REF!</definedName>
    <definedName name="SUBSLOC" localSheetId="0">[92]Capex!#REF!</definedName>
    <definedName name="SUBSLOC">[9]Capex!#REF!</definedName>
    <definedName name="suburban_carriers_installed" localSheetId="1">'[19]UMTS Capex'!$D$301:$O$301</definedName>
    <definedName name="suburban_carriers_installed" localSheetId="0">'[89]UMTS Capex'!$D$301:$O$301</definedName>
    <definedName name="suburban_carriers_installed">'[20]UMTS Capex'!$D$301:$O$301</definedName>
    <definedName name="suburban_data_traffic" localSheetId="1">'[19]UMTS Capex'!$D$208:$O$208</definedName>
    <definedName name="suburban_data_traffic" localSheetId="0">'[89]UMTS Capex'!$D$208:$O$208</definedName>
    <definedName name="suburban_data_traffic">'[20]UMTS Capex'!$D$208:$O$208</definedName>
    <definedName name="suburban_microcells_installed" localSheetId="1">'[19]UMTS Capex'!$D$308:$O$308</definedName>
    <definedName name="suburban_microcells_installed" localSheetId="0">'[89]UMTS Capex'!$D$308:$O$308</definedName>
    <definedName name="suburban_microcells_installed">'[20]UMTS Capex'!$D$308:$O$308</definedName>
    <definedName name="SUBW" localSheetId="1">[8]Subs!#REF!</definedName>
    <definedName name="SUBW" localSheetId="0">[92]Subs!#REF!</definedName>
    <definedName name="SUBW">[9]Subs!#REF!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[30]Summary!$A$1:$Q$56</definedName>
    <definedName name="Summary0">[30]Summary!$A$1</definedName>
    <definedName name="Summary1">[30]Summary!$C$4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 localSheetId="0">#REF!</definedName>
    <definedName name="SUMMOD4">#REF!</definedName>
    <definedName name="SUMMOD5" localSheetId="0">#REF!</definedName>
    <definedName name="SUMMOD5">#REF!</definedName>
    <definedName name="SUMMOD6" localSheetId="0">#REF!</definedName>
    <definedName name="SUMMOD6">#REF!</definedName>
    <definedName name="SUMMOD7" localSheetId="0">#REF!</definedName>
    <definedName name="SUMMOD7">#REF!</definedName>
    <definedName name="SumOffset">[40]Lists!$B$27</definedName>
    <definedName name="supplier">'[98]Reference Data'!$C$112:$C$114</definedName>
    <definedName name="supplier_credit_term" localSheetId="1">'[19]Funds and Valuation'!$C$75</definedName>
    <definedName name="supplier_credit_term" localSheetId="0">'[89]Funds and Valuation'!$C$75</definedName>
    <definedName name="supplier_credit_term">'[20]Funds and Valuation'!$C$75</definedName>
    <definedName name="supplier_principal_repayment" localSheetId="1">'[19]Funds and Valuation'!$E$75:$P$75</definedName>
    <definedName name="supplier_principal_repayment" localSheetId="0">'[89]Funds and Valuation'!$E$75:$P$75</definedName>
    <definedName name="supplier_principal_repayment">'[20]Funds and Valuation'!$E$75:$P$75</definedName>
    <definedName name="support_staff" localSheetId="1">[19]OpEx!$D$15:$O$15</definedName>
    <definedName name="support_staff" localSheetId="0">[89]OpEx!$D$15:$O$15</definedName>
    <definedName name="support_staff">[20]OpEx!$D$15:$O$15</definedName>
    <definedName name="supportapplications">'[98]Reference Data'!$B$76:$B$78</definedName>
    <definedName name="switch_space_cost" localSheetId="1">[19]OpEx!$D$114:$O$114</definedName>
    <definedName name="switch_space_cost" localSheetId="0">[89]OpEx!$D$114:$O$114</definedName>
    <definedName name="switch_space_cost">[20]OpEx!$D$114:$O$114</definedName>
    <definedName name="SWS" hidden="1">[13]JAN!$D$46:$D$50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[8]Capex!#REF!</definedName>
    <definedName name="table_MSC_minlinks" localSheetId="0">[92]Capex!#REF!</definedName>
    <definedName name="table_MSC_minlinks">[9]Capex!#REF!</definedName>
    <definedName name="TAMIL" localSheetId="0">#REF!</definedName>
    <definedName name="TAMIL">#REF!</definedName>
    <definedName name="TarCalc">[30]Tariffs!$A$84:$Q$154</definedName>
    <definedName name="TarCalc0">[30]Tariffs!$A$84</definedName>
    <definedName name="TarCalc1">[30]Tariffs!$C$86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[19]Sensitivity!$E$20:$P$20</definedName>
    <definedName name="tariff_sens_factor" localSheetId="0">[89]Sensitivity!$E$20:$P$20</definedName>
    <definedName name="tariff_sens_factor">[20]Sensitivity!$E$20:$P$20</definedName>
    <definedName name="TariffInput">[30]Inputs!$B$47</definedName>
    <definedName name="TariffInput1">[30]Inputs!$D$51</definedName>
    <definedName name="TARW" localSheetId="1">[8]Revenue!#REF!</definedName>
    <definedName name="TARW" localSheetId="0">[92]Revenue!#REF!</definedName>
    <definedName name="TARW">[9]Revenue!#REF!</definedName>
    <definedName name="TAX">#REF!</definedName>
    <definedName name="TAX_COM">#REF!</definedName>
    <definedName name="tax_liability" localSheetId="1">'[19]Funds and Valuation'!$E$42:$P$42</definedName>
    <definedName name="tax_liability" localSheetId="0">'[89]Funds and Valuation'!$E$42:$P$42</definedName>
    <definedName name="tax_liability">'[20]Funds and Valuation'!$E$42:$P$42</definedName>
    <definedName name="Tax_payable" localSheetId="1">'[19]Funds and Valuation'!$E$35:$P$35</definedName>
    <definedName name="Tax_payable" localSheetId="0">'[89]Funds and Valuation'!$E$35:$P$35</definedName>
    <definedName name="Tax_payable">'[20]Funds and Valuation'!$E$35:$P$35</definedName>
    <definedName name="Tax_rate" localSheetId="1">'[19]Funds and Valuation'!$C$35</definedName>
    <definedName name="Tax_rate" localSheetId="0">'[89]Funds and Valuation'!$C$35</definedName>
    <definedName name="Tax_rate">'[20]Funds and Valuation'!$C$35</definedName>
    <definedName name="tax_shield_used" localSheetId="1">'[19]Funds and Valuation'!$E$34:$P$34</definedName>
    <definedName name="tax_shield_used" localSheetId="0">'[89]Funds and Valuation'!$E$34:$P$34</definedName>
    <definedName name="tax_shield_used">'[20]Funds and Valuation'!$E$34:$P$34</definedName>
    <definedName name="taxes" localSheetId="0">[95]MMR!$A$1131:$IV$1131</definedName>
    <definedName name="taxes">[29]MMR!$A$1131:$IV$1131</definedName>
    <definedName name="TBL">#N/A</definedName>
    <definedName name="TEAM">#N/A</definedName>
    <definedName name="TECH" localSheetId="1">[8]Opex!#REF!</definedName>
    <definedName name="TECH" localSheetId="0">[92]Opex!#REF!</definedName>
    <definedName name="TECH">[9]Opex!#REF!</definedName>
    <definedName name="TECHNO" localSheetId="1">[8]Subs!#REF!</definedName>
    <definedName name="TECHNO" localSheetId="0">[92]Subs!#REF!</definedName>
    <definedName name="TECHNO">[9]Subs!#REF!</definedName>
    <definedName name="technology_list" localSheetId="1">'[19]Current Inputs'!$V$5:$V$8</definedName>
    <definedName name="technology_list" localSheetId="0">'[89]Current Inputs'!$V$5:$V$8</definedName>
    <definedName name="technology_list">'[20]Current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 localSheetId="0">#REF!</definedName>
    <definedName name="term_value">#REF!</definedName>
    <definedName name="test" localSheetId="0">#REF!</definedName>
    <definedName name="test">#REF!</definedName>
    <definedName name="Test1">[117]Inputs!#REF!</definedName>
    <definedName name="Test2">[117]Inputs!#REF!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 localSheetId="0">#REF!</definedName>
    <definedName name="THESS">#REF!</definedName>
    <definedName name="this" localSheetId="0">[95]MMR!$R$1:$R$65536</definedName>
    <definedName name="this">[29]MMR!$R$1:$R$65536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[30]Shares!$A$354:$R$402</definedName>
    <definedName name="TIWSubs0">[30]Shares!$A$354</definedName>
    <definedName name="TIWSubs1">[30]Shares!$D$357</definedName>
    <definedName name="tndr">'[77]Budget 2005'!$C$249</definedName>
    <definedName name="TopBand1" localSheetId="1">'[41]M-Potential'!#REF!</definedName>
    <definedName name="TopBand1" localSheetId="0">'[105]M-Potential'!#REF!</definedName>
    <definedName name="TopBand1">'[42]M-Potential'!#REF!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[19]Revenues!$D$174:$O$174</definedName>
    <definedName name="total_call_revenue" localSheetId="0">[89]Revenues!$D$174:$O$174</definedName>
    <definedName name="total_call_revenue">[20]Revenues!$D$174:$O$174</definedName>
    <definedName name="total_ce_space" localSheetId="1">[19]OpEx!$D$111:$O$111</definedName>
    <definedName name="total_ce_space" localSheetId="0">[89]OpEx!$D$111:$O$111</definedName>
    <definedName name="total_ce_space">[20]OpEx!$D$111:$O$111</definedName>
    <definedName name="total_corporate_marketing" localSheetId="1">[19]OpEx!$D$215:$O$215</definedName>
    <definedName name="total_corporate_marketing" localSheetId="0">[89]OpEx!$D$215:$O$215</definedName>
    <definedName name="total_corporate_marketing">[20]OpEx!$D$215:$O$215</definedName>
    <definedName name="total_data_revenue" localSheetId="1">[19]Revenues!$D$221:$O$221</definedName>
    <definedName name="total_data_revenue" localSheetId="0">[89]Revenues!$D$221:$O$221</definedName>
    <definedName name="total_data_revenue">[20]Revenues!$D$221:$O$221</definedName>
    <definedName name="total_dense_sites" localSheetId="1">'[19]UMTS Capex'!$D$508:$O$508</definedName>
    <definedName name="total_dense_sites" localSheetId="0">'[89]UMTS Capex'!$D$508:$O$508</definedName>
    <definedName name="total_dense_sites">'[20]UMTS Capex'!$D$508:$O$508</definedName>
    <definedName name="total_depreciation" localSheetId="1">'[19]UMTS Capex'!$D$498:$O$498</definedName>
    <definedName name="total_depreciation" localSheetId="0">'[89]UMTS Capex'!$D$498:$O$498</definedName>
    <definedName name="total_depreciation">'[20]UMTS Capex'!$D$498:$O$498</definedName>
    <definedName name="Total_dividends" localSheetId="1">'[19]Funds and Valuation'!$E$62:$P$62</definedName>
    <definedName name="Total_dividends" localSheetId="0">'[89]Funds and Valuation'!$E$62:$P$62</definedName>
    <definedName name="Total_dividends">'[20]Funds and Valuation'!$E$62:$P$62</definedName>
    <definedName name="Total_Equity" localSheetId="1">'[19]Funds and Valuation'!$E$61:$P$61</definedName>
    <definedName name="Total_Equity" localSheetId="0">'[89]Funds and Valuation'!$E$61:$P$61</definedName>
    <definedName name="Total_Equity">'[20]Funds and Valuation'!$E$61:$P$61</definedName>
    <definedName name="total_headcount" localSheetId="1">[19]OpEx!$D$55:$O$55</definedName>
    <definedName name="total_headcount" localSheetId="0">[89]OpEx!$D$55:$O$55</definedName>
    <definedName name="total_headcount">[20]OpEx!$D$55:$O$55</definedName>
    <definedName name="total_hs_subsidy" localSheetId="1">[19]OpEx!$D$206:$O$206</definedName>
    <definedName name="total_hs_subsidy" localSheetId="0">[89]OpEx!$D$206:$O$206</definedName>
    <definedName name="total_hs_subsidy">[20]OpEx!$D$206:$O$206</definedName>
    <definedName name="total_incoming_mins" localSheetId="1">[19]Revenues!$D$112:$O$112</definedName>
    <definedName name="total_incoming_mins" localSheetId="0">[89]Revenues!$D$112:$O$112</definedName>
    <definedName name="total_incoming_mins">[20]Revenues!$D$112:$O$112</definedName>
    <definedName name="total_installed_microcells" localSheetId="1">'[19]UMTS Capex'!$D$513:$O$513</definedName>
    <definedName name="total_installed_microcells" localSheetId="0">'[89]UMTS Capex'!$D$513:$O$513</definedName>
    <definedName name="total_installed_microcells">'[20]UMTS Capex'!$D$513:$O$513</definedName>
    <definedName name="total_leased_line_opex" localSheetId="1">[19]OpEx!$D$182:$O$182</definedName>
    <definedName name="total_leased_line_opex" localSheetId="0">[89]OpEx!$D$182:$O$182</definedName>
    <definedName name="total_leased_line_opex">[20]OpEx!$D$182:$O$182</definedName>
    <definedName name="Total_lines" localSheetId="1">'[19]Funds and Valuation'!$E$18:$P$18</definedName>
    <definedName name="Total_lines" localSheetId="0">'[89]Funds and Valuation'!$E$18:$P$18</definedName>
    <definedName name="Total_lines">'[20]Funds and Valuation'!$E$18:$P$18</definedName>
    <definedName name="total_new_equity" localSheetId="1">'[19]Funds and Valuation'!$E$60:$P$60</definedName>
    <definedName name="total_new_equity" localSheetId="0">'[89]Funds and Valuation'!$E$60:$P$60</definedName>
    <definedName name="total_new_equity">'[20]Funds and Valuation'!$E$60:$P$60</definedName>
    <definedName name="Total_oper_ex" localSheetId="1">'[19]Funds and Valuation'!$E$20:$P$20</definedName>
    <definedName name="Total_oper_ex" localSheetId="0">'[89]Funds and Valuation'!$E$20:$P$20</definedName>
    <definedName name="Total_oper_ex">'[20]Funds and Valuation'!$E$20:$P$20</definedName>
    <definedName name="total_opex" localSheetId="1">[19]OpEx!$D$249:$O$249</definedName>
    <definedName name="total_opex" localSheetId="0">[89]OpEx!$D$249:$O$249</definedName>
    <definedName name="total_opex">[20]OpEx!$D$249:$O$249</definedName>
    <definedName name="total_other_opex" localSheetId="1">[19]OpEx!$D$233:$O$233</definedName>
    <definedName name="total_other_opex" localSheetId="0">[89]OpEx!$D$233:$O$233</definedName>
    <definedName name="total_other_opex">[20]OpEx!$D$233:$O$233</definedName>
    <definedName name="total_outgoing_minutes" localSheetId="1">[19]Revenues!$D$100:$O$100</definedName>
    <definedName name="total_outgoing_minutes" localSheetId="0">[89]Revenues!$D$100:$O$100</definedName>
    <definedName name="total_outgoing_minutes">[20]Revenues!$D$100:$O$100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[95]MMR!$A$546:$IV$546</definedName>
    <definedName name="Total_revenue">[29]MMR!$A$546:$IV$546</definedName>
    <definedName name="Total_revenue_cre" localSheetId="0">[95]MMR!$A$543:$IV$543</definedName>
    <definedName name="Total_revenue_cre">[29]MMR!$A$543:$IV$543</definedName>
    <definedName name="Total_revenue_pre" localSheetId="0">[95]MMR!$A$544:$IV$544</definedName>
    <definedName name="Total_revenue_pre">[29]MMR!$A$544:$IV$544</definedName>
    <definedName name="total_salary_cost" localSheetId="1">[19]OpEx!$D$95:$O$95</definedName>
    <definedName name="total_salary_cost" localSheetId="0">[89]OpEx!$D$95:$O$95</definedName>
    <definedName name="total_salary_cost">[20]OpEx!$D$95:$O$95</definedName>
    <definedName name="total_site_rental_costs" localSheetId="1">[19]OpEx!$D$141:$O$141</definedName>
    <definedName name="total_site_rental_costs" localSheetId="0">[89]OpEx!$D$141:$O$141</definedName>
    <definedName name="total_site_rental_costs">[20]OpEx!$D$141:$O$141</definedName>
    <definedName name="total_staffing_costs" localSheetId="1">[19]OpEx!$D$98:$O$98</definedName>
    <definedName name="total_staffing_costs" localSheetId="0">[89]OpEx!$D$98:$O$98</definedName>
    <definedName name="total_staffing_costs">[20]OpEx!$D$98:$O$98</definedName>
    <definedName name="total_subscribers" localSheetId="1">[19]Revenues!$D$24:$O$24</definedName>
    <definedName name="total_subscribers" localSheetId="0">[89]Revenues!$D$24:$O$24</definedName>
    <definedName name="total_subscribers">[20]Revenues!$D$24:$O$24</definedName>
    <definedName name="total_subscribers_bus" localSheetId="1">[19]Revenues!$D$15:$O$15</definedName>
    <definedName name="total_subscribers_bus" localSheetId="0">[89]Revenues!$D$15:$O$15</definedName>
    <definedName name="total_subscribers_bus">[20]Revenues!$D$15:$O$15</definedName>
    <definedName name="total_subscribers_res" localSheetId="1">[19]Revenues!$D$23:$O$23</definedName>
    <definedName name="total_subscribers_res" localSheetId="0">[89]Revenues!$D$23:$O$23</definedName>
    <definedName name="total_subscribers_res">[20]Revenues!$D$23:$O$23</definedName>
    <definedName name="total_year_end_debt" localSheetId="1">'[19]Funds and Valuation'!$E$84:$P$84</definedName>
    <definedName name="total_year_end_debt" localSheetId="0">'[89]Funds and Valuation'!$E$84:$P$84</definedName>
    <definedName name="total_year_end_debt">'[20]Funds and Valuation'!$E$84:$P$84</definedName>
    <definedName name="TotalCA" localSheetId="1">#REF!</definedName>
    <definedName name="TotalCA" localSheetId="0">#REF!</definedName>
    <definedName name="TotalCA">#REF!</definedName>
    <definedName name="TotalHP">#REF!</definedName>
    <definedName name="TotalIBA">[126]Sch5C!#REF!</definedName>
    <definedName name="TotalLA">#REF!</definedName>
    <definedName name="totals">'[78]Network Capacity'!$A$561</definedName>
    <definedName name="TRANS">#N/A</definedName>
    <definedName name="TransferAsset">#REF!</definedName>
    <definedName name="trialbal">#REF!</definedName>
    <definedName name="TRU" localSheetId="1">[8]Capex!#REF!</definedName>
    <definedName name="TRU" localSheetId="0">[92]Capex!#REF!</definedName>
    <definedName name="TRU">[9]Capex!#REF!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 localSheetId="0">#REF!</definedName>
    <definedName name="ttks">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 localSheetId="0">#REF!</definedName>
    <definedName name="Tunisia2">#REF!</definedName>
    <definedName name="Tunisia3" localSheetId="0">#REF!</definedName>
    <definedName name="Tunisia3">#REF!</definedName>
    <definedName name="Tunisia4" localSheetId="0">#REF!</definedName>
    <definedName name="Tunisia4">#REF!</definedName>
    <definedName name="Tunisia5" localSheetId="0">#REF!</definedName>
    <definedName name="Tunisia5">#REF!</definedName>
    <definedName name="Tunisia6" localSheetId="0">#REF!</definedName>
    <definedName name="Tunisia6">#REF!</definedName>
    <definedName name="Turn_around_effect_of_prior_period_unrecorded_audit_differences__after_tax">#REF!</definedName>
    <definedName name="Turnaround">[101]SAD!#REF!</definedName>
    <definedName name="tv_ebitda" localSheetId="1">'[19]Funds and Valuation'!$E$108</definedName>
    <definedName name="tv_ebitda" localSheetId="0">'[89]Funds and Valuation'!$E$108</definedName>
    <definedName name="tv_ebitda">'[20]Funds and Valuation'!$E$108</definedName>
    <definedName name="tv_perp" localSheetId="1">'[19]Funds and Valuation'!$E$110</definedName>
    <definedName name="tv_perp" localSheetId="0">'[89]Funds and Valuation'!$E$110</definedName>
    <definedName name="tv_perp">'[20]Funds and Valuation'!$E$110</definedName>
    <definedName name="Type">#REF!</definedName>
    <definedName name="u">'[59]1-OBJ98 '!$A$1:$IV$3</definedName>
    <definedName name="umts_bus_arpu" localSheetId="1">'[19]Market Inputs'!$F$28:$P$31</definedName>
    <definedName name="umts_bus_arpu" localSheetId="0">'[89]Market Inputs'!$F$28:$P$31</definedName>
    <definedName name="umts_bus_arpu">'[20]Market Inputs'!$F$28:$P$31</definedName>
    <definedName name="umts_bus_data" localSheetId="1">'[19]Market Inputs'!$F$45:$P$48</definedName>
    <definedName name="umts_bus_data" localSheetId="0">'[89]Market Inputs'!$F$45:$P$48</definedName>
    <definedName name="umts_bus_data">'[20]Market Inputs'!$F$45:$P$48</definedName>
    <definedName name="umts_bus_data_arpu" localSheetId="1">'[19]Market Inputs'!$F$79:$P$82</definedName>
    <definedName name="umts_bus_data_arpu" localSheetId="0">'[89]Market Inputs'!$F$79:$P$82</definedName>
    <definedName name="umts_bus_data_arpu">'[20]Market Inputs'!$F$79:$P$82</definedName>
    <definedName name="umts_bus_mins" localSheetId="1">'[19]Market Inputs'!$F$28:$P$31</definedName>
    <definedName name="umts_bus_mins" localSheetId="0">'[89]Market Inputs'!$F$28:$P$31</definedName>
    <definedName name="umts_bus_mins">'[20]Market Inputs'!$F$28:$P$31</definedName>
    <definedName name="umts_bus_subscribers" localSheetId="1">'[19]Market Inputs'!$F$11:$P$15</definedName>
    <definedName name="umts_bus_subscribers" localSheetId="0">'[89]Market Inputs'!$F$11:$P$15</definedName>
    <definedName name="umts_bus_subscribers">'[20]Market Inputs'!$F$11:$P$15</definedName>
    <definedName name="umts_bus_subsribers" localSheetId="1">'[19]Market Inputs'!$F$11:$P$14</definedName>
    <definedName name="umts_bus_subsribers" localSheetId="0">'[89]Market Inputs'!$F$11:$P$14</definedName>
    <definedName name="umts_bus_subsribers">'[20]Market Inputs'!$F$11:$P$14</definedName>
    <definedName name="umts_bus_voice_arpu" localSheetId="1">'[19]Market Inputs'!$F$62:$P$65</definedName>
    <definedName name="umts_bus_voice_arpu" localSheetId="0">'[89]Market Inputs'!$F$62:$P$65</definedName>
    <definedName name="umts_bus_voice_arpu">'[20]Market Inputs'!$F$62:$P$65</definedName>
    <definedName name="umts_res_arpu" localSheetId="1">'[19]Market Inputs'!$F$34:$P$39</definedName>
    <definedName name="umts_res_arpu" localSheetId="0">'[89]Market Inputs'!$F$34:$P$39</definedName>
    <definedName name="umts_res_arpu">'[20]Market Inputs'!$F$34:$P$39</definedName>
    <definedName name="umts_res_data" localSheetId="1">'[19]Market Inputs'!$F$51:$P$56</definedName>
    <definedName name="umts_res_data" localSheetId="0">'[89]Market Inputs'!$F$51:$P$56</definedName>
    <definedName name="umts_res_data">'[20]Market Inputs'!$F$51:$P$56</definedName>
    <definedName name="umts_res_data_arpu" localSheetId="1">'[19]Market Inputs'!$F$85:$P$90</definedName>
    <definedName name="umts_res_data_arpu" localSheetId="0">'[89]Market Inputs'!$F$85:$P$90</definedName>
    <definedName name="umts_res_data_arpu">'[20]Market Inputs'!$F$85:$P$90</definedName>
    <definedName name="umts_res_mins" localSheetId="1">'[19]Market Inputs'!$F$34:$P$39</definedName>
    <definedName name="umts_res_mins" localSheetId="0">'[89]Market Inputs'!$F$34:$P$39</definedName>
    <definedName name="umts_res_mins">'[20]Market Inputs'!$F$34:$P$39</definedName>
    <definedName name="umts_res_subscribers" localSheetId="1">'[19]Market Inputs'!$F$17:$P$22</definedName>
    <definedName name="umts_res_subscribers" localSheetId="0">'[89]Market Inputs'!$F$17:$P$22</definedName>
    <definedName name="umts_res_subscribers">'[20]Market Inputs'!$F$17:$P$22</definedName>
    <definedName name="umts_res_voice_arpu" localSheetId="1">'[19]Market Inputs'!$F$68:$P$73</definedName>
    <definedName name="umts_res_voice_arpu" localSheetId="0">'[89]Market Inputs'!$F$68:$P$73</definedName>
    <definedName name="umts_res_voice_arpu">'[20]Market Inputs'!$F$68:$P$73</definedName>
    <definedName name="UNALCREDIT" localSheetId="0">#REF!</definedName>
    <definedName name="UNALCREDIT">#REF!</definedName>
    <definedName name="UNIT">#N/A</definedName>
    <definedName name="UNITPRICE" localSheetId="1">[8]Revenue!#REF!</definedName>
    <definedName name="UNITPRICE" localSheetId="0">[92]Revenue!#REF!</definedName>
    <definedName name="UNITPRICE">[9]Revenue!#REF!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'[19]UMTS Capex'!$D$265:$O$265</definedName>
    <definedName name="urban_carriers_installed" localSheetId="0">'[89]UMTS Capex'!$D$265:$O$265</definedName>
    <definedName name="urban_carriers_installed">'[20]UMTS Capex'!$D$265:$O$265</definedName>
    <definedName name="urban_data_traffic" localSheetId="1">'[19]UMTS Capex'!$D$207:$O$207</definedName>
    <definedName name="urban_data_traffic" localSheetId="0">'[89]UMTS Capex'!$D$207:$O$207</definedName>
    <definedName name="urban_data_traffic">'[20]UMTS Capex'!$D$207:$O$207</definedName>
    <definedName name="urban_microcells_installed" localSheetId="1">'[19]UMTS Capex'!$D$272:$O$272</definedName>
    <definedName name="urban_microcells_installed" localSheetId="0">'[89]UMTS Capex'!$D$272:$O$272</definedName>
    <definedName name="urban_microcells_installed">'[20]UMTS Capex'!$D$272:$O$272</definedName>
    <definedName name="Usage">[30]Usage!$A$58:$Q$151</definedName>
    <definedName name="usage_incoming_seg1" localSheetId="1">[19]Revenues!$D$116:$O$116</definedName>
    <definedName name="usage_incoming_seg1" localSheetId="0">[89]Revenues!$D$116:$O$116</definedName>
    <definedName name="usage_incoming_seg1">[20]Revenues!$D$116:$O$116</definedName>
    <definedName name="usage_incoming_seg10" localSheetId="1">[19]Revenues!$D$126:$O$126</definedName>
    <definedName name="usage_incoming_seg10" localSheetId="0">[89]Revenues!$D$126:$O$126</definedName>
    <definedName name="usage_incoming_seg10">[20]Revenues!$D$126:$O$126</definedName>
    <definedName name="usage_incoming_seg2" localSheetId="1">[19]Revenues!$D$117:$O$117</definedName>
    <definedName name="usage_incoming_seg2" localSheetId="0">[89]Revenues!$D$117:$O$117</definedName>
    <definedName name="usage_incoming_seg2">[20]Revenues!$D$117:$O$117</definedName>
    <definedName name="usage_incoming_seg3" localSheetId="1">[19]Revenues!$D$118:$O$118</definedName>
    <definedName name="usage_incoming_seg3" localSheetId="0">[89]Revenues!$D$118:$O$118</definedName>
    <definedName name="usage_incoming_seg3">[20]Revenues!$D$118:$O$118</definedName>
    <definedName name="usage_incoming_seg4" localSheetId="1">[19]Revenues!$D$119:$O$119</definedName>
    <definedName name="usage_incoming_seg4" localSheetId="0">[89]Revenues!$D$119:$O$119</definedName>
    <definedName name="usage_incoming_seg4">[20]Revenues!$D$119:$O$119</definedName>
    <definedName name="usage_incoming_seg5" localSheetId="1">[19]Revenues!$D$121:$O$121</definedName>
    <definedName name="usage_incoming_seg5" localSheetId="0">[89]Revenues!$D$121:$O$121</definedName>
    <definedName name="usage_incoming_seg5">[20]Revenues!$D$121:$O$121</definedName>
    <definedName name="usage_incoming_seg6" localSheetId="1">[19]Revenues!$D$122:$O$122</definedName>
    <definedName name="usage_incoming_seg6" localSheetId="0">[89]Revenues!$D$122:$O$122</definedName>
    <definedName name="usage_incoming_seg6">[20]Revenues!$D$122:$O$122</definedName>
    <definedName name="usage_incoming_seg7" localSheetId="1">[19]Revenues!$D$123:$O$123</definedName>
    <definedName name="usage_incoming_seg7" localSheetId="0">[89]Revenues!$D$123:$O$123</definedName>
    <definedName name="usage_incoming_seg7">[20]Revenues!$D$123:$O$123</definedName>
    <definedName name="usage_incoming_seg8" localSheetId="1">[19]Revenues!$D$124:$O$124</definedName>
    <definedName name="usage_incoming_seg8" localSheetId="0">[89]Revenues!$D$124:$O$124</definedName>
    <definedName name="usage_incoming_seg8">[20]Revenues!$D$124:$O$124</definedName>
    <definedName name="usage_incoming_seg9" localSheetId="1">[19]Revenues!$D$125:$O$125</definedName>
    <definedName name="usage_incoming_seg9" localSheetId="0">[89]Revenues!$D$125:$O$125</definedName>
    <definedName name="usage_incoming_seg9">[20]Revenues!$D$125:$O$125</definedName>
    <definedName name="usage_outgoing_seg1" localSheetId="1">[19]Revenues!$D$89:$O$89</definedName>
    <definedName name="usage_outgoing_seg1" localSheetId="0">[89]Revenues!$D$89:$O$89</definedName>
    <definedName name="usage_outgoing_seg1">[20]Revenues!$D$89:$O$89</definedName>
    <definedName name="usage_outgoing_seg10" localSheetId="1">[19]Revenues!$D$99:$O$99</definedName>
    <definedName name="usage_outgoing_seg10" localSheetId="0">[89]Revenues!$D$99:$O$99</definedName>
    <definedName name="usage_outgoing_seg10">[20]Revenues!$D$99:$O$99</definedName>
    <definedName name="usage_outgoing_seg2" localSheetId="1">[19]Revenues!$D$90:$O$90</definedName>
    <definedName name="usage_outgoing_seg2" localSheetId="0">[89]Revenues!$D$90:$O$90</definedName>
    <definedName name="usage_outgoing_seg2">[20]Revenues!$D$90:$O$90</definedName>
    <definedName name="usage_outgoing_seg3" localSheetId="1">[19]Revenues!$D$91:$O$91</definedName>
    <definedName name="usage_outgoing_seg3" localSheetId="0">[89]Revenues!$D$91:$O$91</definedName>
    <definedName name="usage_outgoing_seg3">[20]Revenues!$D$91:$O$91</definedName>
    <definedName name="usage_outgoing_seg4" localSheetId="1">[19]Revenues!$D$92:$O$92</definedName>
    <definedName name="usage_outgoing_seg4" localSheetId="0">[89]Revenues!$D$92:$O$92</definedName>
    <definedName name="usage_outgoing_seg4">[20]Revenues!$D$92:$O$92</definedName>
    <definedName name="usage_outgoing_seg5" localSheetId="1">[19]Revenues!$D$94:$O$94</definedName>
    <definedName name="usage_outgoing_seg5" localSheetId="0">[89]Revenues!$D$94:$O$94</definedName>
    <definedName name="usage_outgoing_seg5">[20]Revenues!$D$94:$O$94</definedName>
    <definedName name="usage_outgoing_seg6" localSheetId="1">[19]Revenues!$D$95:$O$95</definedName>
    <definedName name="usage_outgoing_seg6" localSheetId="0">[89]Revenues!$D$95:$O$95</definedName>
    <definedName name="usage_outgoing_seg6">[20]Revenues!$D$95:$O$95</definedName>
    <definedName name="usage_outgoing_seg7" localSheetId="1">[19]Revenues!$D$96:$O$96</definedName>
    <definedName name="usage_outgoing_seg7" localSheetId="0">[89]Revenues!$D$96:$O$96</definedName>
    <definedName name="usage_outgoing_seg7">[20]Revenues!$D$96:$O$96</definedName>
    <definedName name="usage_outgoing_seg8" localSheetId="1">[19]Revenues!$D$97:$O$97</definedName>
    <definedName name="usage_outgoing_seg8" localSheetId="0">[89]Revenues!$D$97:$O$97</definedName>
    <definedName name="usage_outgoing_seg8">[20]Revenues!$D$97:$O$97</definedName>
    <definedName name="usage_outgoing_seg9" localSheetId="1">[19]Revenues!$D$98:$O$98</definedName>
    <definedName name="usage_outgoing_seg9" localSheetId="0">[89]Revenues!$D$98:$O$98</definedName>
    <definedName name="usage_outgoing_seg9">[20]Revenues!$D$98:$O$98</definedName>
    <definedName name="usage_sens_factor" localSheetId="1">[19]Sensitivity!$E$21:$P$21</definedName>
    <definedName name="usage_sens_factor" localSheetId="0">[89]Sensitivity!$E$21:$P$21</definedName>
    <definedName name="usage_sens_factor">[20]Sensitivity!$E$21:$P$21</definedName>
    <definedName name="Usage0">[30]Usage!$A$58</definedName>
    <definedName name="Usage1">[30]Usage!$C$59</definedName>
    <definedName name="UsageInput">[30]Inputs!$B$82:$L$127</definedName>
    <definedName name="UsageInput1">[30]Inputs!$H$87</definedName>
    <definedName name="USD" localSheetId="0">#REF!</definedName>
    <definedName name="USD">#REF!</definedName>
    <definedName name="usdr">'[79]Int''l'!#REF!</definedName>
    <definedName name="USDrate">#REF!</definedName>
    <definedName name="Use_Average_Data_Tariff?" localSheetId="0">#REF!</definedName>
    <definedName name="Use_Average_Data_Tariff?">#REF!</definedName>
    <definedName name="Use_Mb_?" localSheetId="1">'[41]Usage-Data'!$B$30</definedName>
    <definedName name="Use_Mb_?" localSheetId="0">'[125]Usage-Data'!$B$30</definedName>
    <definedName name="Use_Mb_?">'[42]Usage-Data'!$B$30</definedName>
    <definedName name="UseInputDiff">[30]Diffusion!$B$67</definedName>
    <definedName name="UseNatInc">[30]Control!#REF!</definedName>
    <definedName name="UseRurUrb">[30]Control!$B$16</definedName>
    <definedName name="UseYard" localSheetId="1">'[41]M-Penetration'!#REF!</definedName>
    <definedName name="UseYard" localSheetId="0">'[105]M-Penetration'!#REF!</definedName>
    <definedName name="UseYard">'[42]M-Penetration'!#REF!</definedName>
    <definedName name="UTIL">#N/A</definedName>
    <definedName name="v" localSheetId="0">#REF!</definedName>
    <definedName name="v">#REF!</definedName>
    <definedName name="VACADS" localSheetId="1">'[80]sal-ann'!#REF!</definedName>
    <definedName name="VACADS" localSheetId="0">'[127]sal-ann'!#REF!</definedName>
    <definedName name="VACADS">'[81]sal-ann'!#REF!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[30]Assumptions!$D$174</definedName>
    <definedName name="VAS_IN">[117]Inputs!#REF!</definedName>
    <definedName name="VENDOR">[102]Inputs!$AA$29:$AA$38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 localSheetId="0">#REF!</definedName>
    <definedName name="VERS10">#REF!</definedName>
    <definedName name="VERS2" localSheetId="0">#REF!</definedName>
    <definedName name="VERS2">#REF!</definedName>
    <definedName name="version_number" localSheetId="1">'[19]Current Inputs'!$H$8</definedName>
    <definedName name="version_number" localSheetId="0">'[89]Current Inputs'!$H$8</definedName>
    <definedName name="version_number">'[20]Current Inputs'!$H$8</definedName>
    <definedName name="VISADATE">#N/A</definedName>
    <definedName name="VISAEXPIRY">#N/A</definedName>
    <definedName name="VISANUMBER">#N/A</definedName>
    <definedName name="voice_rev_per_sub_block" localSheetId="1">[19]Revenues!$D$132:$O$142</definedName>
    <definedName name="voice_rev_per_sub_block" localSheetId="0">[89]Revenues!$D$132:$O$142</definedName>
    <definedName name="voice_rev_per_sub_block">[20]Revenues!$D$132:$O$142</definedName>
    <definedName name="VOICECHAN_TRU" localSheetId="1">[8]Capex!#REF!</definedName>
    <definedName name="VOICECHAN_TRU" localSheetId="0">[92]Capex!#REF!</definedName>
    <definedName name="VOICECHAN_TRU">[9]Capex!#REF!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hidden="1">[82]PROD!#REF!</definedName>
    <definedName name="wcdma_carrier" localSheetId="1">'[19]UMTS Capex'!$D$23</definedName>
    <definedName name="wcdma_carrier" localSheetId="0">'[89]UMTS Capex'!$D$23</definedName>
    <definedName name="wcdma_carrier">'[20]UMTS Capex'!$D$23</definedName>
    <definedName name="wcdma_microcell" localSheetId="1">'[19]UMTS Capex'!$D$25</definedName>
    <definedName name="wcdma_microcell" localSheetId="0">'[89]UMTS Capex'!$D$25</definedName>
    <definedName name="wcdma_microcell">'[20]UMTS Capex'!$D$25</definedName>
    <definedName name="wcdma_omni_base" localSheetId="1">'[19]UMTS Capex'!$D$21</definedName>
    <definedName name="wcdma_omni_base" localSheetId="0">'[89]UMTS Capex'!$D$21</definedName>
    <definedName name="wcdma_omni_base">'[20]UMTS Capex'!$D$21</definedName>
    <definedName name="wcdma_tri_base" localSheetId="1">'[19]UMTS Capex'!$D$22</definedName>
    <definedName name="wcdma_tri_base" localSheetId="0">'[89]UMTS Capex'!$D$22</definedName>
    <definedName name="wcdma_tri_base">'[20]UMTS Capex'!$D$22</definedName>
    <definedName name="wcdma_tri_carrier" localSheetId="1">'[19]UMTS Capex'!$D$24</definedName>
    <definedName name="wcdma_tri_carrier" localSheetId="0">'[89]UMTS Capex'!$D$24</definedName>
    <definedName name="wcdma_tri_carrier">'[20]UMTS Capex'!$D$24</definedName>
    <definedName name="WI0" localSheetId="0">#REF!</definedName>
    <definedName name="WI0">#REF!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[128]Sheet1!$A:$IV</definedName>
    <definedName name="y">#REF!</definedName>
    <definedName name="YA">#REF!</definedName>
    <definedName name="YA_Disposed">#REF!</definedName>
    <definedName name="YA_of_Tranferor">[94]Trans!#REF!</definedName>
    <definedName name="YA_of_Transferor">[94]Trans!#REF!</definedName>
    <definedName name="YA_Purchased">#REF!</definedName>
    <definedName name="YA_transferred_in">[94]Trans!#REF!</definedName>
    <definedName name="year" localSheetId="1">[47]Cover!$N$2</definedName>
    <definedName name="year" localSheetId="0">[109]Cover!$N$2</definedName>
    <definedName name="year">[48]Cover!$N$2</definedName>
    <definedName name="year_end_other_debt" localSheetId="1">'[19]Funds and Valuation'!$E$83:$P$83</definedName>
    <definedName name="year_end_other_debt" localSheetId="0">'[89]Funds and Valuation'!$E$83:$P$83</definedName>
    <definedName name="year_end_other_debt">'[20]Funds and Valuation'!$E$83:$P$83</definedName>
    <definedName name="year_end_supplier_credit" localSheetId="1">'[19]Funds and Valuation'!$E$76:$P$76</definedName>
    <definedName name="year_end_supplier_credit" localSheetId="0">'[89]Funds and Valuation'!$E$76:$P$76</definedName>
    <definedName name="year_end_supplier_credit">'[20]Funds and Valuation'!$E$76:$P$76</definedName>
    <definedName name="yearheader" localSheetId="1">'[50]Front Sheet'!$F$17</definedName>
    <definedName name="yearheader" localSheetId="0">'[110]Front Sheet'!$F$17</definedName>
    <definedName name="yearheader">'[51]Front Sheet'!$F$17</definedName>
    <definedName name="YesNo">[83]Sys!#REF!</definedName>
    <definedName name="you">'[37]tax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[114]_配置步骤!$C$19</definedName>
  </definedNames>
  <calcPr calcId="162913"/>
</workbook>
</file>

<file path=xl/calcChain.xml><?xml version="1.0" encoding="utf-8"?>
<calcChain xmlns="http://schemas.openxmlformats.org/spreadsheetml/2006/main">
  <c r="B5" i="33" l="1"/>
  <c r="C5" i="33"/>
  <c r="D5" i="33" s="1"/>
  <c r="E5" i="33" s="1"/>
  <c r="F5" i="33" s="1"/>
  <c r="G5" i="33" s="1"/>
  <c r="H5" i="33"/>
  <c r="I5" i="33" s="1"/>
  <c r="B9" i="33"/>
  <c r="C9" i="33"/>
  <c r="D9" i="33"/>
  <c r="E9" i="33"/>
  <c r="F9" i="33"/>
  <c r="G9" i="33"/>
  <c r="H9" i="33"/>
  <c r="I9" i="33"/>
  <c r="B15" i="33"/>
  <c r="C15" i="33"/>
  <c r="D15" i="33"/>
  <c r="E15" i="33"/>
  <c r="F15" i="33"/>
  <c r="G15" i="33"/>
  <c r="H15" i="33"/>
  <c r="I15" i="33"/>
  <c r="B20" i="33"/>
  <c r="C20" i="33"/>
  <c r="D20" i="33"/>
  <c r="E20" i="33"/>
  <c r="F20" i="33"/>
  <c r="G20" i="33"/>
  <c r="H20" i="33"/>
  <c r="I20" i="33"/>
  <c r="B23" i="33"/>
  <c r="C23" i="33"/>
  <c r="D23" i="33"/>
  <c r="E23" i="33"/>
  <c r="F23" i="33"/>
  <c r="G23" i="33"/>
  <c r="H23" i="33"/>
  <c r="I23" i="33"/>
  <c r="B27" i="33"/>
  <c r="C27" i="33"/>
  <c r="D27" i="33"/>
  <c r="E27" i="33"/>
  <c r="F27" i="33"/>
  <c r="G27" i="33"/>
  <c r="H27" i="33"/>
  <c r="I27" i="33"/>
  <c r="B30" i="33"/>
  <c r="C30" i="33"/>
  <c r="D30" i="33"/>
  <c r="E30" i="33"/>
  <c r="F30" i="33"/>
  <c r="G30" i="33"/>
  <c r="H30" i="33"/>
  <c r="I30" i="33"/>
  <c r="B34" i="33"/>
  <c r="C34" i="33"/>
  <c r="D34" i="33"/>
  <c r="E34" i="33"/>
  <c r="F34" i="33"/>
  <c r="G34" i="33"/>
  <c r="H34" i="33"/>
  <c r="I34" i="33"/>
  <c r="B37" i="33"/>
  <c r="C37" i="33"/>
  <c r="D37" i="33"/>
  <c r="E37" i="33"/>
  <c r="F37" i="33"/>
  <c r="G37" i="33"/>
  <c r="H37" i="33"/>
  <c r="I37" i="33"/>
  <c r="B41" i="33"/>
  <c r="C41" i="33"/>
  <c r="D41" i="33"/>
  <c r="E41" i="33"/>
  <c r="F41" i="33"/>
  <c r="G41" i="33"/>
  <c r="H41" i="33"/>
  <c r="I41" i="33"/>
  <c r="B44" i="33"/>
  <c r="C44" i="33"/>
  <c r="D44" i="33"/>
  <c r="E44" i="33"/>
  <c r="F44" i="33"/>
  <c r="G44" i="33"/>
  <c r="H44" i="33"/>
  <c r="I44" i="33"/>
  <c r="B48" i="33"/>
  <c r="C48" i="33"/>
  <c r="D48" i="33"/>
  <c r="E48" i="33"/>
  <c r="F48" i="33"/>
  <c r="G48" i="33"/>
  <c r="H48" i="33"/>
  <c r="I48" i="33"/>
  <c r="B51" i="33"/>
  <c r="C51" i="33"/>
  <c r="D51" i="33"/>
  <c r="E51" i="33"/>
  <c r="F51" i="33"/>
  <c r="G51" i="33"/>
  <c r="H51" i="33"/>
  <c r="I51" i="33"/>
  <c r="B55" i="33"/>
  <c r="C55" i="33"/>
  <c r="D55" i="33"/>
  <c r="E55" i="33"/>
  <c r="F55" i="33"/>
  <c r="G55" i="33"/>
  <c r="H55" i="33"/>
  <c r="I55" i="33"/>
  <c r="B58" i="33"/>
  <c r="C58" i="33"/>
  <c r="D58" i="33"/>
  <c r="E58" i="33"/>
  <c r="F58" i="33"/>
  <c r="G58" i="33"/>
  <c r="H58" i="33"/>
  <c r="I58" i="33"/>
  <c r="B62" i="33"/>
  <c r="C62" i="33"/>
  <c r="D62" i="33"/>
  <c r="E62" i="33"/>
  <c r="F62" i="33"/>
  <c r="G62" i="33"/>
  <c r="H62" i="33"/>
  <c r="I62" i="33"/>
  <c r="B65" i="33"/>
  <c r="C65" i="33"/>
  <c r="D65" i="33"/>
  <c r="E65" i="33"/>
  <c r="F65" i="33"/>
  <c r="G65" i="33"/>
  <c r="H65" i="33"/>
  <c r="I65" i="33"/>
  <c r="B69" i="33"/>
  <c r="C69" i="33"/>
  <c r="D69" i="33"/>
  <c r="E69" i="33"/>
  <c r="F69" i="33"/>
  <c r="G69" i="33"/>
  <c r="H69" i="33"/>
  <c r="I69" i="33"/>
  <c r="B72" i="33"/>
  <c r="C72" i="33"/>
  <c r="D72" i="33"/>
  <c r="E72" i="33"/>
  <c r="F72" i="33"/>
  <c r="G72" i="33"/>
  <c r="H72" i="33"/>
  <c r="I72" i="33"/>
  <c r="B76" i="33"/>
  <c r="C76" i="33"/>
  <c r="D76" i="33"/>
  <c r="E76" i="33"/>
  <c r="F76" i="33"/>
  <c r="G76" i="33"/>
  <c r="H76" i="33"/>
  <c r="I76" i="33"/>
  <c r="B79" i="33"/>
  <c r="C79" i="33"/>
  <c r="D79" i="33"/>
  <c r="E79" i="33"/>
  <c r="F79" i="33"/>
  <c r="G79" i="33"/>
  <c r="H79" i="33"/>
  <c r="I79" i="33"/>
  <c r="B83" i="33"/>
  <c r="C83" i="33"/>
  <c r="D83" i="33"/>
  <c r="E83" i="33"/>
  <c r="F83" i="33"/>
  <c r="G83" i="33"/>
  <c r="H83" i="33"/>
  <c r="I83" i="33"/>
  <c r="B86" i="33"/>
  <c r="C86" i="33"/>
  <c r="D86" i="33"/>
  <c r="E86" i="33"/>
  <c r="F86" i="33"/>
  <c r="G86" i="33"/>
  <c r="H86" i="33"/>
  <c r="I86" i="33"/>
  <c r="B90" i="33"/>
  <c r="C90" i="33"/>
  <c r="D90" i="33"/>
  <c r="E90" i="33"/>
  <c r="F90" i="33"/>
  <c r="G90" i="33"/>
  <c r="H90" i="33"/>
  <c r="I90" i="33"/>
  <c r="B93" i="33"/>
  <c r="C93" i="33"/>
  <c r="D93" i="33"/>
  <c r="E93" i="33"/>
  <c r="F93" i="33"/>
  <c r="G93" i="33"/>
  <c r="H93" i="33"/>
  <c r="I93" i="33"/>
</calcChain>
</file>

<file path=xl/sharedStrings.xml><?xml version="1.0" encoding="utf-8"?>
<sst xmlns="http://schemas.openxmlformats.org/spreadsheetml/2006/main" count="252" uniqueCount="70">
  <si>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</si>
  <si>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</si>
  <si>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</si>
  <si>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</si>
  <si>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</si>
  <si>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</si>
  <si>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</si>
  <si>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</si>
  <si>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</si>
  <si>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</si>
  <si>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</si>
  <si>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</si>
  <si>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</si>
  <si>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</si>
  <si>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</si>
  <si>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</si>
  <si>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</si>
  <si>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</si>
  <si>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</si>
  <si>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</si>
  <si>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</si>
  <si>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ARPU-Net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</si>
  <si>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</si>
  <si>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</si>
  <si>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</si>
  <si>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</si>
  <si>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</si>
  <si>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</si>
  <si>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</si>
  <si>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</si>
  <si>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</si>
  <si>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</si>
  <si>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</si>
  <si>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</si>
  <si>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</si>
  <si>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</si>
  <si>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</si>
  <si>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</si>
  <si>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</si>
  <si>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</si>
  <si>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</si>
  <si>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</si>
  <si>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</si>
  <si>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</si>
  <si>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</si>
  <si>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</si>
  <si>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</si>
  <si>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</si>
  <si>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</si>
  <si>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</si>
  <si>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Q1 2019</t>
  </si>
  <si>
    <t>Q2 2019</t>
  </si>
  <si>
    <t>Q3 2019</t>
  </si>
  <si>
    <t>Q4 2019</t>
  </si>
  <si>
    <t>Q1 2020</t>
  </si>
  <si>
    <t>Q2 2020</t>
  </si>
  <si>
    <t>Consolidated Customer Status as at 30th June 2020</t>
  </si>
  <si>
    <t>Note:    1.  Ooredoo Group reflects the consolidated results including share in associates, joint venture and intra-group adjustments.</t>
  </si>
  <si>
    <t>Capex/ Revenue (%)</t>
  </si>
  <si>
    <t>Capex</t>
  </si>
  <si>
    <t>% EBITDA</t>
  </si>
  <si>
    <t>EBITDA</t>
  </si>
  <si>
    <t>Revenue</t>
  </si>
  <si>
    <t>Qatar operation</t>
  </si>
  <si>
    <t>Net Profit to Ooredoo shareholders</t>
  </si>
  <si>
    <t>NET PROFIT</t>
  </si>
  <si>
    <t>OOREDOO GROUP</t>
  </si>
  <si>
    <t>6M 2019</t>
  </si>
  <si>
    <t>6M 2020</t>
  </si>
  <si>
    <t xml:space="preserve">       Operating Results  by Operations in QR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</si>
</sst>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u/>
      <sz val="10"/>
      <name val="Tahoma"/>
      <family val="2"/>
    </font>
    <font>
      <b/>
      <i/>
      <sz val="10"/>
      <color theme="0"/>
      <name val="Tahoma"/>
      <family val="2"/>
    </font>
    <font>
      <i/>
      <sz val="10"/>
      <name val="Tahoma"/>
      <family val="2"/>
    </font>
    <font>
      <sz val="10"/>
      <color rgb="FF0070C0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3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4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37" fontId="61" fillId="0" borderId="19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64" fontId="61" fillId="0" borderId="19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4" fontId="62" fillId="15" borderId="20" xfId="1" applyNumberFormat="1" applyFont="1" applyFill="1" applyBorder="1"/>
    <xf numFmtId="43" fontId="62" fillId="15" borderId="20" xfId="1" applyFont="1" applyFill="1" applyBorder="1"/>
    <xf numFmtId="37" fontId="62" fillId="15" borderId="21" xfId="200" applyNumberFormat="1" applyFont="1" applyFill="1" applyBorder="1"/>
    <xf numFmtId="164" fontId="63" fillId="15" borderId="19" xfId="1" applyNumberFormat="1" applyFont="1" applyFill="1" applyBorder="1"/>
    <xf numFmtId="164" fontId="63" fillId="15" borderId="20" xfId="1" applyNumberFormat="1" applyFont="1" applyFill="1" applyBorder="1"/>
    <xf numFmtId="37" fontId="66" fillId="15" borderId="20" xfId="200" applyNumberFormat="1" applyFont="1" applyFill="1" applyBorder="1"/>
    <xf numFmtId="164" fontId="66" fillId="15" borderId="20" xfId="1" applyNumberFormat="1" applyFont="1" applyFill="1" applyBorder="1"/>
    <xf numFmtId="164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4" fontId="63" fillId="15" borderId="31" xfId="1" applyNumberFormat="1" applyFont="1" applyFill="1" applyBorder="1"/>
    <xf numFmtId="37" fontId="63" fillId="15" borderId="33" xfId="200" applyNumberFormat="1" applyFont="1" applyFill="1" applyBorder="1"/>
    <xf numFmtId="164" fontId="61" fillId="0" borderId="4" xfId="1" applyNumberFormat="1" applyFont="1" applyFill="1" applyBorder="1"/>
    <xf numFmtId="196" fontId="57" fillId="15" borderId="20" xfId="200" applyNumberFormat="1" applyFont="1" applyFill="1" applyBorder="1"/>
    <xf numFmtId="43" fontId="57" fillId="15" borderId="20" xfId="1" applyFont="1" applyFill="1" applyBorder="1"/>
    <xf numFmtId="196" fontId="57" fillId="15" borderId="19" xfId="200" applyNumberFormat="1" applyFont="1" applyFill="1" applyBorder="1"/>
    <xf numFmtId="196" fontId="57" fillId="15" borderId="32" xfId="200" applyNumberFormat="1" applyFont="1" applyFill="1" applyBorder="1"/>
    <xf numFmtId="0" fontId="57" fillId="15" borderId="19" xfId="200" applyFont="1" applyFill="1" applyBorder="1"/>
    <xf numFmtId="196" fontId="57" fillId="15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164" fontId="91" fillId="0" borderId="0" xfId="1" applyNumberFormat="1" applyFont="1" applyFill="1"/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200" fontId="55" fillId="0" borderId="0" xfId="101" applyNumberFormat="1" applyFont="1"/>
    <xf numFmtId="200" fontId="55" fillId="0" borderId="0" xfId="101" applyNumberFormat="1" applyFont="1" applyFill="1" applyBorder="1"/>
    <xf numFmtId="200" fontId="92" fillId="0" borderId="0" xfId="101" applyNumberFormat="1" applyFont="1" applyFill="1" applyBorder="1" applyAlignment="1">
      <alignment horizontal="right"/>
    </xf>
    <xf numFmtId="0" fontId="65" fillId="0" borderId="0" xfId="200" applyFont="1"/>
    <xf numFmtId="200" fontId="55" fillId="0" borderId="0" xfId="101" applyNumberFormat="1" applyFont="1" applyFill="1"/>
    <xf numFmtId="200" fontId="55" fillId="0" borderId="0" xfId="101" applyNumberFormat="1" applyFont="1" applyFill="1" applyAlignment="1">
      <alignment horizontal="right"/>
    </xf>
    <xf numFmtId="9" fontId="93" fillId="15" borderId="19" xfId="101" applyFont="1" applyFill="1" applyBorder="1" applyAlignment="1"/>
    <xf numFmtId="9" fontId="93" fillId="15" borderId="4" xfId="101" applyFont="1" applyFill="1" applyBorder="1"/>
    <xf numFmtId="9" fontId="94" fillId="0" borderId="4" xfId="101" applyFont="1" applyFill="1" applyBorder="1"/>
    <xf numFmtId="0" fontId="94" fillId="0" borderId="10" xfId="200" applyFont="1" applyBorder="1" applyAlignment="1">
      <alignment horizontal="left" indent="3"/>
    </xf>
    <xf numFmtId="196" fontId="95" fillId="0" borderId="0" xfId="200" applyNumberFormat="1" applyFont="1" applyFill="1" applyBorder="1"/>
    <xf numFmtId="10" fontId="55" fillId="0" borderId="0" xfId="101" applyNumberFormat="1" applyFont="1" applyFill="1" applyBorder="1"/>
    <xf numFmtId="4" fontId="55" fillId="0" borderId="0" xfId="101" applyNumberFormat="1" applyFont="1"/>
    <xf numFmtId="165" fontId="58" fillId="15" borderId="20" xfId="1" applyNumberFormat="1" applyFont="1" applyFill="1" applyBorder="1" applyAlignment="1"/>
    <xf numFmtId="165" fontId="58" fillId="15" borderId="0" xfId="1" applyNumberFormat="1" applyFont="1" applyFill="1" applyBorder="1"/>
    <xf numFmtId="165" fontId="55" fillId="0" borderId="0" xfId="1" applyNumberFormat="1" applyFont="1" applyFill="1" applyBorder="1"/>
    <xf numFmtId="0" fontId="55" fillId="0" borderId="9" xfId="200" applyFont="1" applyBorder="1" applyAlignment="1">
      <alignment horizontal="left" indent="2"/>
    </xf>
    <xf numFmtId="165" fontId="58" fillId="15" borderId="20" xfId="1" applyNumberFormat="1" applyFont="1" applyFill="1" applyBorder="1"/>
    <xf numFmtId="9" fontId="94" fillId="0" borderId="0" xfId="101" applyFont="1" applyFill="1" applyBorder="1"/>
    <xf numFmtId="9" fontId="93" fillId="15" borderId="20" xfId="101" applyNumberFormat="1" applyFont="1" applyFill="1" applyBorder="1" applyAlignment="1"/>
    <xf numFmtId="9" fontId="93" fillId="15" borderId="0" xfId="101" applyNumberFormat="1" applyFont="1" applyFill="1" applyBorder="1"/>
    <xf numFmtId="9" fontId="94" fillId="0" borderId="0" xfId="101" applyFont="1" applyFill="1" applyBorder="1" applyAlignment="1"/>
    <xf numFmtId="0" fontId="94" fillId="0" borderId="9" xfId="200" applyFont="1" applyBorder="1" applyAlignment="1">
      <alignment horizontal="left" indent="3"/>
    </xf>
    <xf numFmtId="39" fontId="95" fillId="0" borderId="0" xfId="200" applyNumberFormat="1" applyFont="1" applyFill="1" applyBorder="1"/>
    <xf numFmtId="165" fontId="93" fillId="15" borderId="20" xfId="1" applyNumberFormat="1" applyFont="1" applyFill="1" applyBorder="1" applyAlignment="1"/>
    <xf numFmtId="165" fontId="93" fillId="15" borderId="0" xfId="1" applyNumberFormat="1" applyFont="1" applyFill="1" applyBorder="1"/>
    <xf numFmtId="9" fontId="55" fillId="0" borderId="0" xfId="101" applyFont="1" applyFill="1"/>
    <xf numFmtId="43" fontId="55" fillId="0" borderId="0" xfId="348" applyNumberFormat="1" applyFont="1" applyFill="1"/>
    <xf numFmtId="0" fontId="95" fillId="0" borderId="0" xfId="200" applyFont="1" applyFill="1" applyBorder="1"/>
    <xf numFmtId="0" fontId="58" fillId="15" borderId="32" xfId="200" applyFont="1" applyFill="1" applyBorder="1"/>
    <xf numFmtId="196" fontId="58" fillId="15" borderId="13" xfId="200" applyNumberFormat="1" applyFont="1" applyFill="1" applyBorder="1"/>
    <xf numFmtId="0" fontId="59" fillId="0" borderId="9" xfId="200" applyFont="1" applyBorder="1" applyAlignment="1">
      <alignment horizontal="left" indent="1"/>
    </xf>
    <xf numFmtId="9" fontId="93" fillId="15" borderId="31" xfId="101" applyFont="1" applyFill="1" applyBorder="1" applyAlignment="1"/>
    <xf numFmtId="9" fontId="93" fillId="15" borderId="12" xfId="101" applyFont="1" applyFill="1" applyBorder="1"/>
    <xf numFmtId="9" fontId="94" fillId="0" borderId="12" xfId="101" applyFont="1" applyFill="1" applyBorder="1"/>
    <xf numFmtId="0" fontId="94" fillId="0" borderId="11" xfId="200" applyFont="1" applyBorder="1" applyAlignment="1">
      <alignment horizontal="left" indent="3"/>
    </xf>
    <xf numFmtId="9" fontId="94" fillId="0" borderId="0" xfId="101" applyNumberFormat="1" applyFont="1" applyFill="1" applyBorder="1" applyAlignment="1"/>
    <xf numFmtId="0" fontId="91" fillId="0" borderId="0" xfId="200" applyFont="1" applyFill="1" applyBorder="1" applyAlignment="1">
      <alignment horizontal="center"/>
    </xf>
    <xf numFmtId="196" fontId="57" fillId="15" borderId="0" xfId="200" applyNumberFormat="1" applyFont="1" applyFill="1" applyBorder="1"/>
    <xf numFmtId="0" fontId="55" fillId="0" borderId="0" xfId="200" applyFont="1" applyFill="1" applyBorder="1" applyAlignment="1">
      <alignment horizontal="center"/>
    </xf>
    <xf numFmtId="9" fontId="93" fillId="15" borderId="31" xfId="101" applyFont="1" applyFill="1" applyBorder="1"/>
    <xf numFmtId="9" fontId="93" fillId="15" borderId="12" xfId="101" applyNumberFormat="1" applyFont="1" applyFill="1" applyBorder="1"/>
    <xf numFmtId="9" fontId="94" fillId="16" borderId="12" xfId="101" applyFont="1" applyFill="1" applyBorder="1"/>
    <xf numFmtId="0" fontId="94" fillId="16" borderId="11" xfId="200" applyFont="1" applyFill="1" applyBorder="1" applyAlignment="1">
      <alignment horizontal="left" indent="3"/>
    </xf>
    <xf numFmtId="165" fontId="55" fillId="16" borderId="0" xfId="1" applyNumberFormat="1" applyFont="1" applyFill="1" applyBorder="1"/>
    <xf numFmtId="0" fontId="55" fillId="16" borderId="9" xfId="200" applyFont="1" applyFill="1" applyBorder="1" applyAlignment="1">
      <alignment horizontal="left" indent="2"/>
    </xf>
    <xf numFmtId="165" fontId="57" fillId="15" borderId="20" xfId="1" applyNumberFormat="1" applyFont="1" applyFill="1" applyBorder="1"/>
    <xf numFmtId="165" fontId="57" fillId="15" borderId="0" xfId="1" applyNumberFormat="1" applyFont="1" applyFill="1" applyBorder="1"/>
    <xf numFmtId="0" fontId="59" fillId="16" borderId="9" xfId="200" applyFont="1" applyFill="1" applyBorder="1" applyAlignment="1">
      <alignment horizontal="left" indent="2"/>
    </xf>
    <xf numFmtId="9" fontId="93" fillId="15" borderId="20" xfId="101" applyFont="1" applyFill="1" applyBorder="1"/>
    <xf numFmtId="9" fontId="94" fillId="16" borderId="0" xfId="101" applyFont="1" applyFill="1" applyBorder="1"/>
    <xf numFmtId="0" fontId="94" fillId="16" borderId="9" xfId="200" applyFont="1" applyFill="1" applyBorder="1" applyAlignment="1">
      <alignment horizontal="left" indent="3"/>
    </xf>
    <xf numFmtId="0" fontId="55" fillId="16" borderId="0" xfId="200" applyFont="1" applyFill="1" applyBorder="1"/>
    <xf numFmtId="0" fontId="59" fillId="16" borderId="9" xfId="200" applyFont="1" applyFill="1" applyBorder="1" applyAlignment="1">
      <alignment horizontal="lef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0" fontId="55" fillId="0" borderId="0" xfId="200" applyFont="1" applyBorder="1" applyAlignment="1">
      <alignment horizontal="left" indent="3"/>
    </xf>
    <xf numFmtId="4" fontId="55" fillId="0" borderId="0" xfId="200" applyNumberFormat="1" applyFont="1" applyBorder="1" applyAlignment="1">
      <alignment horizontal="right" indent="3"/>
    </xf>
    <xf numFmtId="4" fontId="55" fillId="0" borderId="0" xfId="101" applyNumberFormat="1" applyFont="1" applyBorder="1"/>
    <xf numFmtId="0" fontId="94" fillId="0" borderId="0" xfId="200" applyFont="1" applyBorder="1" applyAlignment="1">
      <alignment horizontal="left" indent="3"/>
    </xf>
    <xf numFmtId="4" fontId="94" fillId="0" borderId="0" xfId="200" applyNumberFormat="1" applyFont="1" applyBorder="1" applyAlignment="1">
      <alignment horizontal="right" indent="3"/>
    </xf>
    <xf numFmtId="165" fontId="55" fillId="0" borderId="0" xfId="1" applyNumberFormat="1" applyFont="1" applyFill="1" applyBorder="1" applyAlignment="1"/>
    <xf numFmtId="0" fontId="94" fillId="0" borderId="0" xfId="200" applyFont="1"/>
    <xf numFmtId="0" fontId="55" fillId="0" borderId="0" xfId="200" applyFont="1" applyBorder="1" applyAlignment="1">
      <alignment horizontal="left" indent="2"/>
    </xf>
    <xf numFmtId="4" fontId="55" fillId="0" borderId="0" xfId="200" applyNumberFormat="1" applyFont="1" applyBorder="1" applyAlignment="1">
      <alignment horizontal="right" indent="2"/>
    </xf>
    <xf numFmtId="4" fontId="94" fillId="0" borderId="0" xfId="101" applyNumberFormat="1" applyFont="1"/>
    <xf numFmtId="9" fontId="94" fillId="0" borderId="0" xfId="101" applyFont="1"/>
    <xf numFmtId="0" fontId="55" fillId="0" borderId="0" xfId="200" applyFont="1" applyBorder="1" applyAlignment="1">
      <alignment horizontal="left"/>
    </xf>
    <xf numFmtId="4" fontId="55" fillId="0" borderId="0" xfId="200" applyNumberFormat="1" applyFont="1" applyBorder="1" applyAlignment="1">
      <alignment horizontal="right"/>
    </xf>
    <xf numFmtId="4" fontId="55" fillId="0" borderId="0" xfId="200" applyNumberFormat="1" applyFont="1" applyAlignment="1">
      <alignment horizontal="right"/>
    </xf>
    <xf numFmtId="0" fontId="57" fillId="15" borderId="32" xfId="200" applyFont="1" applyFill="1" applyBorder="1"/>
    <xf numFmtId="196" fontId="57" fillId="15" borderId="13" xfId="200" applyNumberFormat="1" applyFont="1" applyFill="1" applyBorder="1"/>
    <xf numFmtId="4" fontId="55" fillId="0" borderId="0" xfId="101" applyNumberFormat="1" applyFont="1" applyBorder="1" applyAlignment="1">
      <alignment horizontal="right"/>
    </xf>
    <xf numFmtId="4" fontId="96" fillId="0" borderId="0" xfId="101" applyNumberFormat="1" applyFont="1" applyFill="1" applyBorder="1" applyAlignment="1">
      <alignment horizontal="centerContinuous" wrapText="1"/>
    </xf>
    <xf numFmtId="0" fontId="59" fillId="0" borderId="0" xfId="200" applyFont="1" applyFill="1" applyBorder="1" applyAlignment="1">
      <alignment horizontal="center" vertical="center"/>
    </xf>
    <xf numFmtId="0" fontId="94" fillId="0" borderId="0" xfId="200" applyFont="1" applyFill="1" applyBorder="1"/>
    <xf numFmtId="10" fontId="94" fillId="0" borderId="0" xfId="101" applyNumberFormat="1" applyFont="1" applyFill="1" applyBorder="1"/>
    <xf numFmtId="4" fontId="94" fillId="0" borderId="0" xfId="200" applyNumberFormat="1" applyFont="1"/>
    <xf numFmtId="10" fontId="55" fillId="0" borderId="0" xfId="101" applyNumberFormat="1" applyFont="1"/>
    <xf numFmtId="196" fontId="55" fillId="0" borderId="0" xfId="200" applyNumberFormat="1" applyFont="1" applyFill="1"/>
    <xf numFmtId="165" fontId="57" fillId="15" borderId="20" xfId="1" applyNumberFormat="1" applyFont="1" applyFill="1" applyBorder="1" applyAlignment="1"/>
    <xf numFmtId="10" fontId="94" fillId="0" borderId="0" xfId="101" applyNumberFormat="1" applyFont="1"/>
    <xf numFmtId="9" fontId="93" fillId="15" borderId="20" xfId="101" applyNumberFormat="1" applyFont="1" applyFill="1" applyBorder="1"/>
    <xf numFmtId="0" fontId="57" fillId="15" borderId="31" xfId="200" applyFont="1" applyFill="1" applyBorder="1"/>
    <xf numFmtId="196" fontId="57" fillId="15" borderId="12" xfId="200" applyNumberFormat="1" applyFont="1" applyFill="1" applyBorder="1"/>
    <xf numFmtId="0" fontId="55" fillId="16" borderId="12" xfId="200" applyFont="1" applyFill="1" applyBorder="1"/>
    <xf numFmtId="0" fontId="55" fillId="16" borderId="11" xfId="200" applyFont="1" applyFill="1" applyBorder="1"/>
    <xf numFmtId="0" fontId="94" fillId="0" borderId="0" xfId="200" applyFont="1" applyFill="1" applyBorder="1" applyAlignment="1">
      <alignment horizontal="left" indent="3"/>
    </xf>
    <xf numFmtId="9" fontId="94" fillId="16" borderId="0" xfId="101" applyNumberFormat="1" applyFont="1" applyFill="1" applyBorder="1"/>
    <xf numFmtId="0" fontId="97" fillId="16" borderId="9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0" borderId="0" xfId="200" applyFont="1" applyFill="1" applyBorder="1" applyAlignment="1">
      <alignment horizontal="left" indent="2"/>
    </xf>
    <xf numFmtId="43" fontId="55" fillId="0" borderId="0" xfId="1" applyFont="1" applyFill="1" applyBorder="1"/>
    <xf numFmtId="201" fontId="57" fillId="15" borderId="0" xfId="200" applyNumberFormat="1" applyFont="1" applyFill="1" applyBorder="1"/>
    <xf numFmtId="196" fontId="55" fillId="16" borderId="0" xfId="200" applyNumberFormat="1" applyFont="1" applyFill="1" applyBorder="1"/>
    <xf numFmtId="0" fontId="57" fillId="15" borderId="31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5" fillId="16" borderId="12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5" fillId="16" borderId="13" xfId="200" applyFont="1" applyFill="1" applyBorder="1" applyAlignment="1">
      <alignment horizontal="center"/>
    </xf>
    <xf numFmtId="0" fontId="55" fillId="16" borderId="34" xfId="200" applyFont="1" applyFill="1" applyBorder="1"/>
    <xf numFmtId="200" fontId="55" fillId="0" borderId="0" xfId="101" applyNumberFormat="1" applyFont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0" fontId="57" fillId="15" borderId="37" xfId="200" applyFont="1" applyFill="1" applyBorder="1" applyAlignment="1">
      <alignment vertical="center"/>
    </xf>
    <xf numFmtId="200" fontId="55" fillId="0" borderId="0" xfId="101" applyNumberFormat="1" applyFont="1" applyAlignment="1">
      <alignment horizontal="centerContinuous" wrapText="1"/>
    </xf>
    <xf numFmtId="0" fontId="56" fillId="0" borderId="0" xfId="200" applyFont="1" applyAlignment="1">
      <alignment horizontal="left" vertical="center" wrapText="1"/>
    </xf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styles" Target="style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sharedStrings" Target="sharedString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94241</xdr:rowOff>
    </xdr:from>
    <xdr:ext cx="2013742" cy="30505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38" y="94241"/>
          <a:ext cx="2013742" cy="3050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79375</xdr:colOff>
      <xdr:row>1</xdr:row>
      <xdr:rowOff>159809</xdr:rowOff>
    </xdr:from>
    <xdr:to>
      <xdr:col>7</xdr:col>
      <xdr:colOff>698501</xdr:colOff>
      <xdr:row>1</xdr:row>
      <xdr:rowOff>419974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255059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106219</xdr:colOff>
      <xdr:row>1</xdr:row>
      <xdr:rowOff>103044</xdr:rowOff>
    </xdr:from>
    <xdr:to>
      <xdr:col>7</xdr:col>
      <xdr:colOff>646546</xdr:colOff>
      <xdr:row>1</xdr:row>
      <xdr:rowOff>298544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196" y="319521"/>
          <a:ext cx="1233055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GERS/BUDGET/Reforecast%20May%2002/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opal/LOCALS~1/Temp/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eport/K8Qtr2/Monthly%20report%202000/PL_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-O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y97fo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MAY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RUpdates/Backup2005DecPayroll/CmbinedDec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sthafa/Local%20Settings/Temporary%20Internet%20Files/OLK553/all_staff_detailsOrg-val%20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earnings%20Q2%20202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Audit/Audit%202018/NMTC%20Consolidation/Q3-2018/Consolidation%20Local/10-%20Audit%202016/Q3-16/Tunis%20Adj%20for%20Tunet%20merger%20at%20NMTC%20level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irr/LOCALS~1/Temp/7zO9A.tmp/ALG.MIS.DEC.08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Data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/>
      <sheetData sheetId="195"/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JAN"/>
      <sheetName val="Exhibit Q"/>
      <sheetName val="ROSTER AFS 02-2007"/>
      <sheetName val="CHARTS-RES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END"/>
      <sheetName val="A"/>
      <sheetName val="PRICES"/>
      <sheetName val="Irregular Income"/>
      <sheetName val="FE-1770.P1"/>
      <sheetName val="EquityTemplate"/>
      <sheetName val="1515"/>
      <sheetName val="IS ACT"/>
      <sheetName val="OH-SUM"/>
      <sheetName val="PROD"/>
      <sheetName val="90-120"/>
      <sheetName val="CONTRN BY DISTRICT"/>
      <sheetName val="Setup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BUSINESS PLAN 1998</v>
          </cell>
        </row>
      </sheetData>
      <sheetData sheetId="1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</sheetNames>
    <sheetDataSet>
      <sheetData sheetId="0"/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VISION 2000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Logistics"/>
      <sheetName val="Start-up"/>
      <sheetName val="Master Params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G101"/>
  <sheetViews>
    <sheetView tabSelected="1" view="pageBreakPreview" zoomScale="93" zoomScaleNormal="80" zoomScaleSheetLayoutView="93" workbookViewId="0">
      <selection activeCell="E7" sqref="E7"/>
    </sheetView>
  </sheetViews>
  <sheetFormatPr defaultColWidth="9.1328125" defaultRowHeight="12.75"/>
  <cols>
    <col min="1" max="1" width="39.265625" style="8" customWidth="1"/>
    <col min="2" max="9" width="14.59765625" style="134" customWidth="1"/>
    <col min="10" max="10" width="13.265625" style="134" customWidth="1"/>
    <col min="11" max="11" width="12" style="134" customWidth="1"/>
    <col min="12" max="12" width="13.3984375" style="134" customWidth="1"/>
    <col min="13" max="13" width="12.3984375" style="134" bestFit="1" customWidth="1"/>
    <col min="14" max="14" width="12" style="134" bestFit="1" customWidth="1"/>
    <col min="15" max="15" width="12.3984375" style="134" bestFit="1" customWidth="1"/>
    <col min="16" max="16" width="12.59765625" style="134" bestFit="1" customWidth="1"/>
    <col min="17" max="18" width="12" style="134" customWidth="1"/>
    <col min="19" max="19" width="12.59765625" style="134" bestFit="1" customWidth="1"/>
    <col min="20" max="20" width="12.86328125" style="134" customWidth="1"/>
    <col min="21" max="28" width="12" style="134" customWidth="1"/>
    <col min="29" max="16384" width="9.1328125" style="8"/>
  </cols>
  <sheetData>
    <row r="1" spans="1:28" ht="38.25" customHeight="1">
      <c r="A1" s="242" t="s">
        <v>69</v>
      </c>
      <c r="B1" s="242"/>
      <c r="C1" s="242"/>
      <c r="D1" s="242"/>
      <c r="E1" s="242"/>
      <c r="F1" s="242"/>
      <c r="G1" s="241"/>
      <c r="H1" s="241"/>
      <c r="I1" s="241"/>
    </row>
    <row r="2" spans="1:28" ht="6.75" customHeight="1" thickBot="1"/>
    <row r="3" spans="1:28" ht="40.5" customHeight="1">
      <c r="A3" s="240"/>
      <c r="B3" s="239" t="s">
        <v>50</v>
      </c>
      <c r="C3" s="239" t="s">
        <v>51</v>
      </c>
      <c r="D3" s="239" t="s">
        <v>52</v>
      </c>
      <c r="E3" s="239" t="s">
        <v>53</v>
      </c>
      <c r="F3" s="239" t="s">
        <v>54</v>
      </c>
      <c r="G3" s="239" t="s">
        <v>55</v>
      </c>
      <c r="H3" s="239" t="s">
        <v>68</v>
      </c>
      <c r="I3" s="238" t="s">
        <v>67</v>
      </c>
      <c r="J3" s="237"/>
      <c r="K3" s="237"/>
      <c r="L3" s="237"/>
      <c r="M3" s="237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</row>
    <row r="4" spans="1:28" s="9" customFormat="1" ht="15.75" hidden="1" customHeight="1">
      <c r="A4" s="235"/>
      <c r="B4" s="234">
        <v>3</v>
      </c>
      <c r="C4" s="234">
        <v>4</v>
      </c>
      <c r="D4" s="234">
        <v>5</v>
      </c>
      <c r="E4" s="234">
        <v>6</v>
      </c>
      <c r="F4" s="234">
        <v>7</v>
      </c>
      <c r="G4" s="234">
        <v>8</v>
      </c>
      <c r="H4" s="233">
        <v>19</v>
      </c>
      <c r="I4" s="232">
        <v>15</v>
      </c>
      <c r="J4" s="135"/>
      <c r="K4" s="135"/>
      <c r="L4" s="135"/>
      <c r="M4" s="135"/>
      <c r="N4" s="139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</row>
    <row r="5" spans="1:28" s="9" customFormat="1" ht="15.75" hidden="1" customHeight="1">
      <c r="A5" s="220"/>
      <c r="B5" s="231" t="e">
        <f>+#REF!+1</f>
        <v>#REF!</v>
      </c>
      <c r="C5" s="231" t="e">
        <f>+B5+1</f>
        <v>#REF!</v>
      </c>
      <c r="D5" s="231" t="e">
        <f>+C5+1</f>
        <v>#REF!</v>
      </c>
      <c r="E5" s="231" t="e">
        <f>+D5+1</f>
        <v>#REF!</v>
      </c>
      <c r="F5" s="231" t="e">
        <f>+E5+1</f>
        <v>#REF!</v>
      </c>
      <c r="G5" s="231" t="e">
        <f>+F5+1</f>
        <v>#REF!</v>
      </c>
      <c r="H5" s="230" t="e">
        <f>+#REF!+1</f>
        <v>#REF!</v>
      </c>
      <c r="I5" s="229" t="e">
        <f>+H5+1</f>
        <v>#REF!</v>
      </c>
      <c r="J5" s="135"/>
      <c r="K5" s="135"/>
      <c r="L5" s="135"/>
      <c r="M5" s="135"/>
      <c r="N5" s="139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</row>
    <row r="6" spans="1:28" s="9" customFormat="1">
      <c r="A6" s="187" t="s">
        <v>66</v>
      </c>
      <c r="B6" s="228"/>
      <c r="C6" s="228"/>
      <c r="D6" s="228"/>
      <c r="E6" s="228"/>
      <c r="F6" s="228"/>
      <c r="G6" s="228"/>
      <c r="H6" s="227"/>
      <c r="I6" s="123"/>
      <c r="J6" s="135"/>
      <c r="K6" s="135"/>
      <c r="L6" s="135"/>
      <c r="M6" s="135"/>
      <c r="N6" s="139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</row>
    <row r="7" spans="1:28" s="9" customFormat="1">
      <c r="A7" s="182" t="s">
        <v>62</v>
      </c>
      <c r="B7" s="178">
        <v>7191.893</v>
      </c>
      <c r="C7" s="178">
        <v>7316.2260000000006</v>
      </c>
      <c r="D7" s="178">
        <v>7457.0429999999997</v>
      </c>
      <c r="E7" s="178">
        <v>7950.3790000000008</v>
      </c>
      <c r="F7" s="178">
        <v>7295.3010000000004</v>
      </c>
      <c r="G7" s="178">
        <v>6822.7689999999975</v>
      </c>
      <c r="H7" s="148">
        <v>14118.069999999998</v>
      </c>
      <c r="I7" s="151">
        <v>14508.119000000001</v>
      </c>
      <c r="J7" s="149"/>
      <c r="K7" s="135"/>
      <c r="L7" s="135"/>
      <c r="M7" s="135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138"/>
    </row>
    <row r="8" spans="1:28" s="9" customFormat="1">
      <c r="A8" s="182" t="s">
        <v>61</v>
      </c>
      <c r="B8" s="178">
        <v>3172.972999999999</v>
      </c>
      <c r="C8" s="178">
        <v>3166.0960000000005</v>
      </c>
      <c r="D8" s="178">
        <v>3325.3100000000013</v>
      </c>
      <c r="E8" s="178">
        <v>3182.8709999999992</v>
      </c>
      <c r="F8" s="178">
        <v>3022.681</v>
      </c>
      <c r="G8" s="178">
        <v>2973.3879999999995</v>
      </c>
      <c r="H8" s="148">
        <v>5996.0689999999995</v>
      </c>
      <c r="I8" s="147">
        <v>6339.0689999999995</v>
      </c>
      <c r="J8" s="226"/>
      <c r="K8" s="135"/>
      <c r="L8" s="135"/>
      <c r="M8" s="135"/>
      <c r="N8" s="139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225"/>
      <c r="Z8" s="225"/>
      <c r="AA8" s="225"/>
      <c r="AB8" s="225"/>
    </row>
    <row r="9" spans="1:28" s="9" customFormat="1">
      <c r="A9" s="223" t="s">
        <v>60</v>
      </c>
      <c r="B9" s="222">
        <f>IFERROR(B8/B7,0)</f>
        <v>0.44118745926837327</v>
      </c>
      <c r="C9" s="222">
        <f>IFERROR(C8/C7,0)</f>
        <v>0.43274989044898288</v>
      </c>
      <c r="D9" s="222">
        <f>IFERROR(D8/D7,0)</f>
        <v>0.44592876827986661</v>
      </c>
      <c r="E9" s="222">
        <f>IFERROR(E8/E7,0)</f>
        <v>0.40034204658670974</v>
      </c>
      <c r="F9" s="222">
        <f>IFERROR(F8/F7,0)</f>
        <v>0.41433259573525477</v>
      </c>
      <c r="G9" s="222">
        <f>IFERROR(G8/G7,0)</f>
        <v>0.43580370374550281</v>
      </c>
      <c r="H9" s="154">
        <f>IFERROR(H8/H7,0)</f>
        <v>0.42470883059795</v>
      </c>
      <c r="I9" s="216">
        <f>IFERROR(I8/I7,0)</f>
        <v>0.43693252033568231</v>
      </c>
      <c r="J9" s="135"/>
      <c r="K9" s="135"/>
      <c r="L9" s="135"/>
      <c r="M9" s="135"/>
      <c r="N9" s="139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221"/>
      <c r="Z9" s="221"/>
      <c r="AA9" s="221"/>
      <c r="AB9" s="221"/>
    </row>
    <row r="10" spans="1:28" s="9" customFormat="1">
      <c r="A10" s="223"/>
      <c r="B10" s="222"/>
      <c r="C10" s="222"/>
      <c r="D10" s="222"/>
      <c r="E10" s="222"/>
      <c r="F10" s="222"/>
      <c r="G10" s="222"/>
      <c r="H10" s="154"/>
      <c r="I10" s="216"/>
      <c r="J10" s="135"/>
      <c r="K10" s="135"/>
      <c r="L10" s="135"/>
      <c r="M10" s="135"/>
      <c r="N10" s="139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221"/>
      <c r="Z10" s="221"/>
      <c r="AA10" s="221"/>
      <c r="AB10" s="221"/>
    </row>
    <row r="11" spans="1:28" s="9" customFormat="1">
      <c r="A11" s="182" t="s">
        <v>65</v>
      </c>
      <c r="B11" s="178">
        <v>468.09799999999996</v>
      </c>
      <c r="C11" s="178">
        <v>509.73899999999981</v>
      </c>
      <c r="D11" s="178">
        <v>535.93000000000052</v>
      </c>
      <c r="E11" s="178">
        <v>710.24499999999853</v>
      </c>
      <c r="F11" s="178">
        <v>425.78200000000004</v>
      </c>
      <c r="G11" s="178">
        <v>515.05499999999972</v>
      </c>
      <c r="H11" s="148">
        <v>940.83699999999976</v>
      </c>
      <c r="I11" s="147">
        <v>977.83699999999976</v>
      </c>
      <c r="J11" s="135"/>
      <c r="K11" s="135"/>
      <c r="L11" s="135"/>
      <c r="M11" s="135"/>
      <c r="N11" s="139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225"/>
      <c r="Z11" s="225"/>
      <c r="AA11" s="225"/>
      <c r="AB11" s="225"/>
    </row>
    <row r="12" spans="1:28" s="9" customFormat="1" ht="15" customHeight="1">
      <c r="A12" s="182" t="s">
        <v>64</v>
      </c>
      <c r="B12" s="178">
        <v>420.46600000000001</v>
      </c>
      <c r="C12" s="178">
        <v>420.70100000000002</v>
      </c>
      <c r="D12" s="178">
        <v>424.05100000000004</v>
      </c>
      <c r="E12" s="178">
        <v>459.60799999999995</v>
      </c>
      <c r="F12" s="178">
        <v>386.75299999999999</v>
      </c>
      <c r="G12" s="178">
        <v>431.70599999999996</v>
      </c>
      <c r="H12" s="148">
        <v>818.45899999999995</v>
      </c>
      <c r="I12" s="147">
        <v>841.16700000000003</v>
      </c>
      <c r="J12" s="135"/>
      <c r="K12" s="135"/>
      <c r="L12" s="135"/>
      <c r="M12" s="135"/>
      <c r="N12" s="139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</row>
    <row r="13" spans="1:28" s="9" customFormat="1" ht="7.5" customHeight="1">
      <c r="A13" s="224"/>
      <c r="B13" s="178"/>
      <c r="C13" s="178"/>
      <c r="D13" s="178"/>
      <c r="E13" s="178"/>
      <c r="F13" s="178"/>
      <c r="G13" s="178"/>
      <c r="H13" s="148"/>
      <c r="I13" s="151"/>
      <c r="J13" s="135"/>
      <c r="K13" s="135"/>
      <c r="L13" s="135"/>
      <c r="M13" s="135"/>
      <c r="N13" s="139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</row>
    <row r="14" spans="1:28" s="9" customFormat="1" ht="15" customHeight="1">
      <c r="A14" s="182" t="s">
        <v>59</v>
      </c>
      <c r="B14" s="178">
        <v>1104.6609999999998</v>
      </c>
      <c r="C14" s="178">
        <v>1015.1780000000001</v>
      </c>
      <c r="D14" s="178">
        <v>1323.3030000000003</v>
      </c>
      <c r="E14" s="178">
        <v>2425.6240000000003</v>
      </c>
      <c r="F14" s="178">
        <v>811.15199999999993</v>
      </c>
      <c r="G14" s="178">
        <v>1295.8790000000004</v>
      </c>
      <c r="H14" s="148">
        <v>2107.0310000000004</v>
      </c>
      <c r="I14" s="147">
        <v>2119.8389999999999</v>
      </c>
      <c r="J14" s="135"/>
      <c r="K14" s="135"/>
      <c r="L14" s="135"/>
      <c r="M14" s="135"/>
      <c r="N14" s="139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</row>
    <row r="15" spans="1:28" s="9" customFormat="1">
      <c r="A15" s="223" t="s">
        <v>58</v>
      </c>
      <c r="B15" s="222">
        <f>IFERROR(B14/B7,0)</f>
        <v>0.15359808606718703</v>
      </c>
      <c r="C15" s="222">
        <f>IFERROR(C14/C7,0)</f>
        <v>0.13875705862558102</v>
      </c>
      <c r="D15" s="222">
        <f>IFERROR(D14/D7,0)</f>
        <v>0.17745680157671082</v>
      </c>
      <c r="E15" s="222">
        <f>IFERROR(E14/E7,0)</f>
        <v>0.30509539230771265</v>
      </c>
      <c r="F15" s="222">
        <f>IFERROR(F14/F7,0)</f>
        <v>0.11118828407491341</v>
      </c>
      <c r="G15" s="222">
        <f>IFERROR(G14/G7,0)</f>
        <v>0.18993446795575239</v>
      </c>
      <c r="H15" s="154">
        <f>IFERROR(H14/H7,0)</f>
        <v>0.14924355807840595</v>
      </c>
      <c r="I15" s="216">
        <f>IFERROR(I14/I7,0)</f>
        <v>0.1461139793518374</v>
      </c>
      <c r="J15" s="135"/>
      <c r="K15" s="135"/>
      <c r="L15" s="135"/>
      <c r="M15" s="135"/>
      <c r="N15" s="139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221"/>
      <c r="Z15" s="221"/>
      <c r="AA15" s="221"/>
      <c r="AB15" s="221"/>
    </row>
    <row r="16" spans="1:28" s="9" customFormat="1" ht="6.75" customHeight="1">
      <c r="A16" s="220"/>
      <c r="B16" s="219"/>
      <c r="C16" s="219"/>
      <c r="D16" s="219"/>
      <c r="E16" s="219"/>
      <c r="F16" s="219"/>
      <c r="G16" s="219"/>
      <c r="H16" s="218"/>
      <c r="I16" s="217"/>
      <c r="J16" s="135"/>
      <c r="K16" s="135"/>
      <c r="L16" s="135"/>
      <c r="M16" s="135"/>
      <c r="N16" s="139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</row>
    <row r="17" spans="1:28">
      <c r="A17" s="165" t="s">
        <v>63</v>
      </c>
      <c r="B17" s="14"/>
      <c r="C17" s="14"/>
      <c r="D17" s="14"/>
      <c r="E17" s="14"/>
      <c r="F17" s="14"/>
      <c r="G17" s="14"/>
      <c r="H17" s="172"/>
      <c r="I17" s="105"/>
      <c r="J17" s="135"/>
      <c r="K17" s="135"/>
      <c r="L17" s="135"/>
      <c r="M17" s="135"/>
      <c r="N17" s="139"/>
      <c r="O17" s="138"/>
      <c r="P17" s="138"/>
      <c r="Q17" s="138"/>
      <c r="R17" s="138"/>
      <c r="S17" s="138"/>
      <c r="T17" s="138"/>
      <c r="U17" s="138"/>
      <c r="V17" s="138"/>
      <c r="W17" s="138"/>
      <c r="X17" s="138"/>
    </row>
    <row r="18" spans="1:28">
      <c r="A18" s="150" t="s">
        <v>62</v>
      </c>
      <c r="B18" s="149">
        <v>1834.1130000000001</v>
      </c>
      <c r="C18" s="149">
        <v>1826.403</v>
      </c>
      <c r="D18" s="149">
        <v>1759.8799999999997</v>
      </c>
      <c r="E18" s="149">
        <v>1880.3160000000007</v>
      </c>
      <c r="F18" s="149">
        <v>1767.135</v>
      </c>
      <c r="G18" s="149">
        <v>1746.0119999999999</v>
      </c>
      <c r="H18" s="148">
        <v>3513.1469999999999</v>
      </c>
      <c r="I18" s="151">
        <v>3660.5160000000001</v>
      </c>
      <c r="J18" s="135"/>
      <c r="K18" s="135"/>
      <c r="L18" s="135"/>
      <c r="M18" s="135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138"/>
    </row>
    <row r="19" spans="1:28">
      <c r="A19" s="150" t="s">
        <v>61</v>
      </c>
      <c r="B19" s="149">
        <v>1037.317</v>
      </c>
      <c r="C19" s="149">
        <v>1039.3150000000001</v>
      </c>
      <c r="D19" s="149">
        <v>964.54799999999977</v>
      </c>
      <c r="E19" s="149">
        <v>915.60100000000011</v>
      </c>
      <c r="F19" s="149">
        <v>966.149</v>
      </c>
      <c r="G19" s="149">
        <v>946.15</v>
      </c>
      <c r="H19" s="148">
        <v>1912.299</v>
      </c>
      <c r="I19" s="147">
        <v>2076.6320000000001</v>
      </c>
      <c r="J19" s="135"/>
      <c r="K19" s="135"/>
      <c r="L19" s="135"/>
      <c r="M19" s="135"/>
      <c r="N19" s="139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212"/>
      <c r="Z19" s="212"/>
      <c r="AA19" s="212"/>
      <c r="AB19" s="212"/>
    </row>
    <row r="20" spans="1:28" s="196" customFormat="1">
      <c r="A20" s="156" t="s">
        <v>60</v>
      </c>
      <c r="B20" s="152">
        <f>IFERROR(B19/B18,0)</f>
        <v>0.56556875176175081</v>
      </c>
      <c r="C20" s="152">
        <f>IFERROR(C19/C18,0)</f>
        <v>0.5690502041444303</v>
      </c>
      <c r="D20" s="152">
        <f>IFERROR(D19/D18,0)</f>
        <v>0.54807600518217148</v>
      </c>
      <c r="E20" s="152">
        <f>IFERROR(E19/E18,0)</f>
        <v>0.48693996115546523</v>
      </c>
      <c r="F20" s="152">
        <f>IFERROR(F19/F18,0)</f>
        <v>0.54673185693226611</v>
      </c>
      <c r="G20" s="152">
        <f>IFERROR(G19/G18,0)</f>
        <v>0.54189203739722291</v>
      </c>
      <c r="H20" s="154">
        <f>IFERROR(H19/H18,0)</f>
        <v>0.54432649701250757</v>
      </c>
      <c r="I20" s="216">
        <f>IFERROR(I19/I18,0)</f>
        <v>0.56730581153039628</v>
      </c>
      <c r="J20" s="135"/>
      <c r="K20" s="135"/>
      <c r="L20" s="135"/>
      <c r="M20" s="135"/>
      <c r="N20" s="139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215"/>
      <c r="Z20" s="215"/>
      <c r="AA20" s="215"/>
      <c r="AB20" s="215"/>
    </row>
    <row r="21" spans="1:28" ht="5.25" customHeight="1">
      <c r="A21" s="150"/>
      <c r="B21" s="149"/>
      <c r="C21" s="149"/>
      <c r="D21" s="149"/>
      <c r="E21" s="149"/>
      <c r="F21" s="149"/>
      <c r="G21" s="149"/>
      <c r="H21" s="181"/>
      <c r="I21" s="214"/>
      <c r="J21" s="135"/>
      <c r="K21" s="135"/>
      <c r="L21" s="135"/>
      <c r="M21" s="135"/>
      <c r="N21" s="139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212"/>
      <c r="Z21" s="212"/>
      <c r="AA21" s="212"/>
      <c r="AB21" s="212"/>
    </row>
    <row r="22" spans="1:28">
      <c r="A22" s="150" t="s">
        <v>59</v>
      </c>
      <c r="B22" s="149">
        <v>70.399000000000001</v>
      </c>
      <c r="C22" s="149">
        <v>102.709</v>
      </c>
      <c r="D22" s="149">
        <v>168.41300000000001</v>
      </c>
      <c r="E22" s="149">
        <v>715.00700000000006</v>
      </c>
      <c r="F22" s="149">
        <v>147.654</v>
      </c>
      <c r="G22" s="149">
        <v>151.916</v>
      </c>
      <c r="H22" s="148">
        <v>299.57</v>
      </c>
      <c r="I22" s="147">
        <v>173.108</v>
      </c>
      <c r="J22" s="135"/>
      <c r="K22" s="135"/>
      <c r="L22" s="135"/>
      <c r="M22" s="135"/>
      <c r="N22" s="139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212"/>
      <c r="Z22" s="212"/>
      <c r="AA22" s="212"/>
      <c r="AB22" s="212"/>
    </row>
    <row r="23" spans="1:28" ht="13.5" customHeight="1">
      <c r="A23" s="169" t="s">
        <v>58</v>
      </c>
      <c r="B23" s="168">
        <f>IFERROR(B22/B18,0)</f>
        <v>3.8383131246548061E-2</v>
      </c>
      <c r="C23" s="168">
        <f>IFERROR(C22/C18,0)</f>
        <v>5.6235671973819581E-2</v>
      </c>
      <c r="D23" s="168">
        <f>IFERROR(D22/D18,0)</f>
        <v>9.5695729254267364E-2</v>
      </c>
      <c r="E23" s="168">
        <f>IFERROR(E22/E18,0)</f>
        <v>0.38025895647327351</v>
      </c>
      <c r="F23" s="168">
        <f>IFERROR(F22/F18,0)</f>
        <v>8.3555585736234075E-2</v>
      </c>
      <c r="G23" s="168">
        <f>IFERROR(G22/G18,0)</f>
        <v>8.7007420338462732E-2</v>
      </c>
      <c r="H23" s="167">
        <f>IFERROR(H22/H18,0)</f>
        <v>8.5271125859521388E-2</v>
      </c>
      <c r="I23" s="166">
        <f>IFERROR(I22/I18,0)</f>
        <v>4.729060056013961E-2</v>
      </c>
      <c r="J23" s="135"/>
      <c r="K23" s="135"/>
      <c r="L23" s="135"/>
      <c r="M23" s="135"/>
      <c r="N23" s="139"/>
      <c r="O23" s="138"/>
      <c r="P23" s="138"/>
      <c r="Q23" s="138"/>
      <c r="R23" s="138"/>
      <c r="S23" s="138"/>
      <c r="T23" s="138"/>
      <c r="U23" s="138"/>
      <c r="V23" s="138"/>
      <c r="W23" s="138"/>
      <c r="X23" s="138"/>
    </row>
    <row r="24" spans="1:28" ht="12.75" customHeight="1">
      <c r="A24" s="165" t="s">
        <v>28</v>
      </c>
      <c r="B24" s="14"/>
      <c r="C24" s="14"/>
      <c r="D24" s="14"/>
      <c r="E24" s="14"/>
      <c r="F24" s="14"/>
      <c r="G24" s="14"/>
      <c r="H24" s="205"/>
      <c r="I24" s="204"/>
      <c r="J24" s="135"/>
      <c r="K24" s="135"/>
      <c r="L24" s="135"/>
      <c r="M24" s="135"/>
      <c r="N24" s="139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97"/>
      <c r="Z24" s="197"/>
      <c r="AA24" s="197"/>
      <c r="AB24" s="197"/>
    </row>
    <row r="25" spans="1:28" ht="12.75" customHeight="1">
      <c r="A25" s="150" t="s">
        <v>62</v>
      </c>
      <c r="B25" s="149">
        <v>1557.1780000000001</v>
      </c>
      <c r="C25" s="149">
        <v>1596.3610000000001</v>
      </c>
      <c r="D25" s="149">
        <v>1692.0839999999994</v>
      </c>
      <c r="E25" s="149">
        <v>1881.8970000000008</v>
      </c>
      <c r="F25" s="149">
        <v>1668.6389999999999</v>
      </c>
      <c r="G25" s="149">
        <v>1687.5960000000002</v>
      </c>
      <c r="H25" s="148">
        <v>3356.2350000000001</v>
      </c>
      <c r="I25" s="151">
        <v>3153.5390000000002</v>
      </c>
      <c r="J25" s="135"/>
      <c r="K25" s="135"/>
      <c r="L25" s="135"/>
      <c r="M25" s="135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138"/>
      <c r="Y25" s="8"/>
      <c r="Z25" s="8"/>
      <c r="AA25" s="8"/>
      <c r="AB25" s="8"/>
    </row>
    <row r="26" spans="1:28" ht="12.75" customHeight="1">
      <c r="A26" s="150" t="s">
        <v>61</v>
      </c>
      <c r="B26" s="149">
        <v>641.92200000000003</v>
      </c>
      <c r="C26" s="149">
        <v>669.94</v>
      </c>
      <c r="D26" s="149">
        <v>814.7199999999998</v>
      </c>
      <c r="E26" s="149">
        <v>772.20100000000002</v>
      </c>
      <c r="F26" s="149">
        <v>700.39800000000002</v>
      </c>
      <c r="G26" s="149">
        <v>825.39499999999987</v>
      </c>
      <c r="H26" s="148">
        <v>1525.7929999999999</v>
      </c>
      <c r="I26" s="147">
        <v>1311.8620000000001</v>
      </c>
      <c r="J26" s="135"/>
      <c r="K26" s="135"/>
      <c r="L26" s="135"/>
      <c r="M26" s="135"/>
      <c r="N26" s="139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93"/>
      <c r="Z26" s="193"/>
      <c r="AA26" s="193"/>
      <c r="AB26" s="193"/>
    </row>
    <row r="27" spans="1:28" ht="12.75" customHeight="1">
      <c r="A27" s="156" t="s">
        <v>60</v>
      </c>
      <c r="B27" s="152">
        <f>IFERROR(B26/B25,0)</f>
        <v>0.41223418260468614</v>
      </c>
      <c r="C27" s="152">
        <f>IFERROR(C26/C25,0)</f>
        <v>0.41966698008783726</v>
      </c>
      <c r="D27" s="152">
        <f>IFERROR(D26/D25,0)</f>
        <v>0.48148909864994888</v>
      </c>
      <c r="E27" s="152">
        <f>IFERROR(E26/E25,0)</f>
        <v>0.41033117115336265</v>
      </c>
      <c r="F27" s="152">
        <f>IFERROR(F26/F25,0)</f>
        <v>0.41974207722581103</v>
      </c>
      <c r="G27" s="152">
        <f>IFERROR(G26/G25,0)</f>
        <v>0.48909513888395073</v>
      </c>
      <c r="H27" s="154">
        <f>IFERROR(H26/H25,0)</f>
        <v>0.45461447127510435</v>
      </c>
      <c r="I27" s="183">
        <f>IFERROR(I26/I25,0)</f>
        <v>0.41599675792815627</v>
      </c>
      <c r="J27" s="135"/>
      <c r="K27" s="135"/>
      <c r="L27" s="135"/>
      <c r="M27" s="135"/>
      <c r="N27" s="146"/>
      <c r="O27" s="20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s="15" customFormat="1" ht="5.25" customHeight="1">
      <c r="A28" s="150"/>
      <c r="B28" s="149"/>
      <c r="C28" s="149"/>
      <c r="D28" s="149"/>
      <c r="E28" s="149"/>
      <c r="F28" s="149"/>
      <c r="G28" s="149"/>
      <c r="H28" s="181"/>
      <c r="I28" s="214"/>
      <c r="J28" s="135"/>
      <c r="K28" s="135"/>
      <c r="L28" s="135"/>
      <c r="M28" s="135"/>
      <c r="N28" s="192"/>
      <c r="O28" s="198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</row>
    <row r="29" spans="1:28" s="15" customFormat="1" ht="14.25" customHeight="1">
      <c r="A29" s="150" t="s">
        <v>59</v>
      </c>
      <c r="B29" s="149">
        <v>499.59399999999999</v>
      </c>
      <c r="C29" s="149">
        <v>425.39400000000006</v>
      </c>
      <c r="D29" s="149">
        <v>598.12599999999998</v>
      </c>
      <c r="E29" s="149">
        <v>979.17900000000009</v>
      </c>
      <c r="F29" s="149">
        <v>142.17400000000001</v>
      </c>
      <c r="G29" s="149">
        <v>724.93700000000001</v>
      </c>
      <c r="H29" s="148">
        <v>867.11099999999999</v>
      </c>
      <c r="I29" s="147">
        <v>924.98800000000006</v>
      </c>
      <c r="J29" s="135"/>
      <c r="K29" s="135"/>
      <c r="L29" s="135"/>
      <c r="M29" s="135"/>
      <c r="N29" s="207"/>
      <c r="O29" s="206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</row>
    <row r="30" spans="1:28" s="15" customFormat="1" ht="13.5" customHeight="1">
      <c r="A30" s="169" t="s">
        <v>58</v>
      </c>
      <c r="B30" s="168">
        <f>IFERROR(B29/B25,0)</f>
        <v>0.32083294266936724</v>
      </c>
      <c r="C30" s="168">
        <f>IFERROR(C29/C25,0)</f>
        <v>0.26647731935320396</v>
      </c>
      <c r="D30" s="168">
        <f>IFERROR(D29/D25,0)</f>
        <v>0.35348481517466046</v>
      </c>
      <c r="E30" s="168">
        <f>IFERROR(E29/E25,0)</f>
        <v>0.52031487376833041</v>
      </c>
      <c r="F30" s="168">
        <f>IFERROR(F29/F25,0)</f>
        <v>8.5203570095149408E-2</v>
      </c>
      <c r="G30" s="168">
        <f>IFERROR(G29/G25,0)</f>
        <v>0.42956785865811481</v>
      </c>
      <c r="H30" s="167">
        <f>IFERROR(H29/H25,0)</f>
        <v>0.25835824964580845</v>
      </c>
      <c r="I30" s="166">
        <f>IFERROR(I29/I25,0)</f>
        <v>0.29331744430622231</v>
      </c>
      <c r="J30" s="135"/>
      <c r="K30" s="135"/>
      <c r="L30" s="135"/>
      <c r="M30" s="135"/>
      <c r="N30" s="189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88"/>
      <c r="Z30" s="188"/>
      <c r="AA30" s="188"/>
      <c r="AB30" s="188"/>
    </row>
    <row r="31" spans="1:28">
      <c r="A31" s="165" t="s">
        <v>29</v>
      </c>
      <c r="B31" s="14"/>
      <c r="C31" s="14"/>
      <c r="D31" s="14"/>
      <c r="E31" s="14"/>
      <c r="F31" s="14"/>
      <c r="G31" s="14"/>
      <c r="H31" s="205"/>
      <c r="I31" s="204"/>
      <c r="J31" s="146"/>
      <c r="K31" s="146"/>
      <c r="L31" s="146"/>
      <c r="M31" s="40"/>
      <c r="N31" s="146"/>
      <c r="O31" s="20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>
      <c r="A32" s="150" t="s">
        <v>62</v>
      </c>
      <c r="B32" s="195">
        <v>1070.213</v>
      </c>
      <c r="C32" s="195">
        <v>1085.028</v>
      </c>
      <c r="D32" s="195">
        <v>1153.5480000000002</v>
      </c>
      <c r="E32" s="195">
        <v>1263.5989999999997</v>
      </c>
      <c r="F32" s="195">
        <v>1084.682</v>
      </c>
      <c r="G32" s="195">
        <v>846.76199999999994</v>
      </c>
      <c r="H32" s="159">
        <v>1931.444</v>
      </c>
      <c r="I32" s="158">
        <v>2155.241</v>
      </c>
      <c r="J32" s="146"/>
      <c r="K32" s="161"/>
      <c r="L32" s="146"/>
      <c r="M32" s="160"/>
      <c r="N32" s="146"/>
      <c r="O32" s="202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</row>
    <row r="33" spans="1:33">
      <c r="A33" s="150" t="s">
        <v>61</v>
      </c>
      <c r="B33" s="195">
        <v>470.96</v>
      </c>
      <c r="C33" s="195">
        <v>499.08800000000002</v>
      </c>
      <c r="D33" s="195">
        <v>527.78099999999995</v>
      </c>
      <c r="E33" s="195">
        <v>542.15700000000015</v>
      </c>
      <c r="F33" s="195">
        <v>472.95600000000002</v>
      </c>
      <c r="G33" s="195">
        <v>355.43899999999996</v>
      </c>
      <c r="H33" s="159">
        <v>828.39499999999998</v>
      </c>
      <c r="I33" s="158">
        <v>970.048</v>
      </c>
      <c r="J33" s="146"/>
      <c r="K33" s="146"/>
      <c r="L33" s="146"/>
      <c r="M33" s="40"/>
      <c r="N33" s="146"/>
      <c r="O33" s="198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</row>
    <row r="34" spans="1:33" s="196" customFormat="1">
      <c r="A34" s="156" t="s">
        <v>60</v>
      </c>
      <c r="B34" s="152">
        <f>IFERROR(B33/B32,0)</f>
        <v>0.4400619315967943</v>
      </c>
      <c r="C34" s="152">
        <f>IFERROR(C33/C32,0)</f>
        <v>0.45997706971617325</v>
      </c>
      <c r="D34" s="152">
        <f>IFERROR(D33/D32,0)</f>
        <v>0.45752842534510907</v>
      </c>
      <c r="E34" s="152">
        <f>IFERROR(E33/E32,0)</f>
        <v>0.4290577944426992</v>
      </c>
      <c r="F34" s="152">
        <f>IFERROR(F33/F32,0)</f>
        <v>0.43603194300264964</v>
      </c>
      <c r="G34" s="152">
        <f>IFERROR(G33/G32,0)</f>
        <v>0.41976257791445531</v>
      </c>
      <c r="H34" s="154">
        <f>IFERROR(H33/H32,0)</f>
        <v>0.42889931056763747</v>
      </c>
      <c r="I34" s="153">
        <f>IFERROR(I33/I32,0)</f>
        <v>0.45008794840113009</v>
      </c>
      <c r="J34" s="199"/>
      <c r="K34" s="199"/>
      <c r="L34" s="199"/>
      <c r="M34" s="200"/>
      <c r="N34" s="199"/>
      <c r="O34" s="198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</row>
    <row r="35" spans="1:33" ht="5.25" customHeight="1">
      <c r="A35" s="150"/>
      <c r="B35" s="195"/>
      <c r="C35" s="195"/>
      <c r="D35" s="195"/>
      <c r="E35" s="195"/>
      <c r="F35" s="195"/>
      <c r="G35" s="195"/>
      <c r="H35" s="181"/>
      <c r="I35" s="180"/>
      <c r="J35" s="146"/>
      <c r="K35" s="146"/>
      <c r="L35" s="146"/>
      <c r="M35" s="40"/>
      <c r="N35" s="146"/>
      <c r="O35" s="194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</row>
    <row r="36" spans="1:33" s="15" customFormat="1" ht="13.5" customHeight="1">
      <c r="A36" s="150" t="s">
        <v>59</v>
      </c>
      <c r="B36" s="149">
        <v>101.011</v>
      </c>
      <c r="C36" s="149">
        <v>82.510999999999996</v>
      </c>
      <c r="D36" s="149">
        <v>63.442000000000007</v>
      </c>
      <c r="E36" s="149">
        <v>113.59899999999999</v>
      </c>
      <c r="F36" s="149">
        <v>141.39099999999999</v>
      </c>
      <c r="G36" s="149">
        <v>79.119</v>
      </c>
      <c r="H36" s="148">
        <v>220.51</v>
      </c>
      <c r="I36" s="147">
        <v>183.52199999999999</v>
      </c>
      <c r="J36" s="192"/>
      <c r="K36" s="192"/>
      <c r="L36" s="192"/>
      <c r="M36" s="41"/>
      <c r="N36" s="192"/>
      <c r="O36" s="191"/>
      <c r="P36" s="190"/>
      <c r="Q36" s="190"/>
      <c r="R36" s="190"/>
      <c r="S36" s="190"/>
      <c r="T36" s="190"/>
      <c r="U36" s="190"/>
      <c r="V36" s="190"/>
      <c r="W36" s="190"/>
      <c r="X36" s="190"/>
      <c r="Y36" s="188"/>
      <c r="Z36" s="188"/>
      <c r="AA36" s="188"/>
      <c r="AB36" s="188"/>
    </row>
    <row r="37" spans="1:33" s="15" customFormat="1" ht="13.5" customHeight="1">
      <c r="A37" s="169" t="s">
        <v>58</v>
      </c>
      <c r="B37" s="168">
        <f>IFERROR(B36/B32,0)</f>
        <v>9.4384015144648781E-2</v>
      </c>
      <c r="C37" s="168">
        <f>IFERROR(C36/C32,0)</f>
        <v>7.6045042155594142E-2</v>
      </c>
      <c r="D37" s="168">
        <f>IFERROR(D36/D32,0)</f>
        <v>5.4997277963292374E-2</v>
      </c>
      <c r="E37" s="168">
        <f>IFERROR(E36/E32,0)</f>
        <v>8.9901147436805523E-2</v>
      </c>
      <c r="F37" s="168">
        <f>IFERROR(F36/F32,0)</f>
        <v>0.13035249040732674</v>
      </c>
      <c r="G37" s="168">
        <f>IFERROR(G36/G32,0)</f>
        <v>9.3437116923055133E-2</v>
      </c>
      <c r="H37" s="167">
        <f>IFERROR(H36/H32,0)</f>
        <v>0.11416846670159735</v>
      </c>
      <c r="I37" s="166">
        <f>IFERROR(I36/I32,0)</f>
        <v>8.5151498138723233E-2</v>
      </c>
      <c r="J37" s="135"/>
      <c r="K37" s="135"/>
      <c r="L37" s="135"/>
      <c r="M37" s="135"/>
      <c r="N37" s="189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88"/>
      <c r="Z37" s="188"/>
      <c r="AA37" s="188"/>
      <c r="AB37" s="188"/>
    </row>
    <row r="38" spans="1:33">
      <c r="A38" s="165" t="s">
        <v>30</v>
      </c>
      <c r="B38" s="14"/>
      <c r="C38" s="14"/>
      <c r="D38" s="14"/>
      <c r="E38" s="14"/>
      <c r="F38" s="14"/>
      <c r="G38" s="14"/>
      <c r="H38" s="172"/>
      <c r="I38" s="105"/>
      <c r="J38" s="146"/>
      <c r="K38" s="146"/>
      <c r="L38" s="146"/>
      <c r="M38" s="40"/>
      <c r="N38" s="146"/>
      <c r="O38" s="194"/>
      <c r="P38" s="193"/>
      <c r="Q38" s="193"/>
      <c r="R38" s="193"/>
      <c r="S38" s="193"/>
      <c r="T38" s="193"/>
      <c r="U38" s="193"/>
      <c r="V38" s="193"/>
      <c r="W38" s="193"/>
      <c r="X38" s="193"/>
      <c r="Y38" s="212"/>
      <c r="Z38" s="212"/>
      <c r="AA38" s="212"/>
      <c r="AB38" s="212"/>
    </row>
    <row r="39" spans="1:33">
      <c r="A39" s="150" t="s">
        <v>62</v>
      </c>
      <c r="B39" s="149">
        <v>649.928</v>
      </c>
      <c r="C39" s="149">
        <v>666.58199999999999</v>
      </c>
      <c r="D39" s="149">
        <v>682.31999999999994</v>
      </c>
      <c r="E39" s="149">
        <v>704.25399999999991</v>
      </c>
      <c r="F39" s="149">
        <v>638.18499999999995</v>
      </c>
      <c r="G39" s="149">
        <v>623.86599999999999</v>
      </c>
      <c r="H39" s="148">
        <v>1262.0509999999999</v>
      </c>
      <c r="I39" s="151">
        <v>1316.51</v>
      </c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193"/>
      <c r="Y39" s="212"/>
      <c r="Z39" s="212"/>
      <c r="AA39" s="212"/>
      <c r="AB39" s="212"/>
    </row>
    <row r="40" spans="1:33">
      <c r="A40" s="150" t="s">
        <v>61</v>
      </c>
      <c r="B40" s="149">
        <v>367.35199999999998</v>
      </c>
      <c r="C40" s="149">
        <v>365.63400000000001</v>
      </c>
      <c r="D40" s="149">
        <v>387.72699999999998</v>
      </c>
      <c r="E40" s="149">
        <v>369.01700000000005</v>
      </c>
      <c r="F40" s="149">
        <v>355.75200000000001</v>
      </c>
      <c r="G40" s="149">
        <v>328.73099999999994</v>
      </c>
      <c r="H40" s="148">
        <v>684.48299999999995</v>
      </c>
      <c r="I40" s="158">
        <v>732.98599999999999</v>
      </c>
      <c r="J40" s="146"/>
      <c r="K40" s="146"/>
      <c r="L40" s="146"/>
      <c r="M40" s="40"/>
      <c r="N40" s="146"/>
      <c r="O40" s="146"/>
      <c r="P40" s="212"/>
      <c r="Q40" s="212"/>
      <c r="R40" s="212"/>
      <c r="S40" s="212"/>
      <c r="T40" s="212"/>
      <c r="U40" s="212"/>
      <c r="V40" s="145"/>
      <c r="W40" s="145"/>
      <c r="X40" s="145"/>
      <c r="Y40" s="145"/>
      <c r="Z40" s="145"/>
      <c r="AA40" s="145"/>
      <c r="AB40" s="145"/>
      <c r="AC40" s="14"/>
      <c r="AD40" s="14"/>
      <c r="AE40" s="14"/>
      <c r="AF40" s="14"/>
      <c r="AG40" s="14"/>
    </row>
    <row r="41" spans="1:33" s="196" customFormat="1" ht="15" customHeight="1">
      <c r="A41" s="156" t="s">
        <v>60</v>
      </c>
      <c r="B41" s="152">
        <f>IFERROR(B40/B39,0)</f>
        <v>0.56521953200969954</v>
      </c>
      <c r="C41" s="152">
        <f>IFERROR(C40/C39,0)</f>
        <v>0.54852066212408979</v>
      </c>
      <c r="D41" s="152">
        <f>IFERROR(D40/D39,0)</f>
        <v>0.56824803611208818</v>
      </c>
      <c r="E41" s="152">
        <f>IFERROR(E40/E39,0)</f>
        <v>0.52398282437870447</v>
      </c>
      <c r="F41" s="152">
        <f>IFERROR(F40/F39,0)</f>
        <v>0.55744337457006987</v>
      </c>
      <c r="G41" s="152">
        <f>IFERROR(G40/G39,0)</f>
        <v>0.52692565390644774</v>
      </c>
      <c r="H41" s="154">
        <f>IFERROR(H40/H39,0)</f>
        <v>0.54235763847895213</v>
      </c>
      <c r="I41" s="183">
        <f>IFERROR(I40/I39,0)</f>
        <v>0.55676447577306665</v>
      </c>
      <c r="J41" s="199"/>
      <c r="K41" s="211"/>
      <c r="L41" s="211"/>
      <c r="M41" s="200"/>
      <c r="N41" s="211"/>
      <c r="O41" s="211"/>
      <c r="V41" s="209"/>
      <c r="W41" s="209"/>
      <c r="X41" s="209"/>
      <c r="Y41" s="210"/>
      <c r="Z41" s="209"/>
      <c r="AA41" s="209"/>
      <c r="AB41" s="209"/>
      <c r="AC41" s="209"/>
      <c r="AD41" s="210"/>
      <c r="AE41" s="209"/>
      <c r="AF41" s="209"/>
      <c r="AG41" s="209"/>
    </row>
    <row r="42" spans="1:33" ht="6.75" customHeight="1">
      <c r="A42" s="150"/>
      <c r="B42" s="149"/>
      <c r="C42" s="149"/>
      <c r="D42" s="149"/>
      <c r="E42" s="149"/>
      <c r="F42" s="149"/>
      <c r="G42" s="149"/>
      <c r="H42" s="181"/>
      <c r="I42" s="180"/>
      <c r="J42" s="146"/>
      <c r="K42" s="146"/>
      <c r="L42" s="146"/>
      <c r="M42" s="40"/>
      <c r="N42" s="146"/>
      <c r="O42" s="146"/>
      <c r="V42" s="208"/>
      <c r="W42" s="208"/>
      <c r="X42" s="208"/>
      <c r="Y42" s="145"/>
      <c r="Z42" s="208"/>
      <c r="AA42" s="208"/>
      <c r="AB42" s="208"/>
      <c r="AC42" s="208"/>
      <c r="AD42" s="145"/>
      <c r="AE42" s="208"/>
      <c r="AF42" s="208"/>
      <c r="AG42" s="208"/>
    </row>
    <row r="43" spans="1:33" s="15" customFormat="1" ht="14.25" customHeight="1">
      <c r="A43" s="150" t="s">
        <v>59</v>
      </c>
      <c r="B43" s="149">
        <v>99.91</v>
      </c>
      <c r="C43" s="149">
        <v>64.405000000000001</v>
      </c>
      <c r="D43" s="149">
        <v>168.37700000000001</v>
      </c>
      <c r="E43" s="149">
        <v>134.31299999999999</v>
      </c>
      <c r="F43" s="149">
        <v>97.864000000000004</v>
      </c>
      <c r="G43" s="149">
        <v>114.40099999999998</v>
      </c>
      <c r="H43" s="148">
        <v>212.26499999999999</v>
      </c>
      <c r="I43" s="147">
        <v>164.315</v>
      </c>
      <c r="J43" s="135"/>
      <c r="K43" s="135"/>
      <c r="L43" s="135"/>
      <c r="M43" s="135"/>
      <c r="N43" s="207"/>
      <c r="O43" s="206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</row>
    <row r="44" spans="1:33" s="15" customFormat="1" ht="13.5" customHeight="1">
      <c r="A44" s="169" t="s">
        <v>58</v>
      </c>
      <c r="B44" s="168">
        <f>IFERROR(B43/B39,0)</f>
        <v>0.15372472027670758</v>
      </c>
      <c r="C44" s="168">
        <f>IFERROR(C43/C39,0)</f>
        <v>9.6619770710880279E-2</v>
      </c>
      <c r="D44" s="168">
        <f>IFERROR(D43/D39,0)</f>
        <v>0.24677130964943139</v>
      </c>
      <c r="E44" s="168">
        <f>IFERROR(E43/E39,0)</f>
        <v>0.1907167016445771</v>
      </c>
      <c r="F44" s="168">
        <f>IFERROR(F43/F39,0)</f>
        <v>0.15334738359566585</v>
      </c>
      <c r="G44" s="168">
        <f>IFERROR(G43/G39,0)</f>
        <v>0.18337431435596743</v>
      </c>
      <c r="H44" s="167">
        <f>IFERROR(H43/H39,0)</f>
        <v>0.16819050894139778</v>
      </c>
      <c r="I44" s="166">
        <f>IFERROR(I43/I39,0)</f>
        <v>0.1248110534671214</v>
      </c>
      <c r="J44" s="135"/>
      <c r="K44" s="135"/>
      <c r="L44" s="135"/>
      <c r="M44" s="135"/>
      <c r="N44" s="189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88"/>
      <c r="Z44" s="188"/>
      <c r="AA44" s="188"/>
      <c r="AB44" s="188"/>
    </row>
    <row r="45" spans="1:33">
      <c r="A45" s="165" t="s">
        <v>44</v>
      </c>
      <c r="B45" s="14"/>
      <c r="C45" s="14"/>
      <c r="D45" s="14"/>
      <c r="E45" s="14"/>
      <c r="F45" s="14"/>
      <c r="G45" s="14"/>
      <c r="H45" s="205"/>
      <c r="I45" s="204"/>
      <c r="J45" s="146"/>
      <c r="K45" s="146"/>
      <c r="L45" s="146"/>
      <c r="M45" s="40"/>
      <c r="N45" s="146"/>
      <c r="O45" s="20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3">
      <c r="A46" s="150" t="s">
        <v>62</v>
      </c>
      <c r="B46" s="195">
        <v>259.60199999999998</v>
      </c>
      <c r="C46" s="195">
        <v>274.976</v>
      </c>
      <c r="D46" s="195">
        <v>272.73700000000008</v>
      </c>
      <c r="E46" s="195">
        <v>254.54899999999998</v>
      </c>
      <c r="F46" s="195">
        <v>283.66899999999998</v>
      </c>
      <c r="G46" s="195">
        <v>295.95699999999999</v>
      </c>
      <c r="H46" s="159">
        <v>579.62599999999998</v>
      </c>
      <c r="I46" s="158">
        <v>534.57799999999997</v>
      </c>
      <c r="J46" s="146"/>
      <c r="K46" s="161"/>
      <c r="L46" s="146"/>
      <c r="M46" s="160"/>
      <c r="N46" s="146"/>
      <c r="O46" s="202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</row>
    <row r="47" spans="1:33">
      <c r="A47" s="150" t="s">
        <v>61</v>
      </c>
      <c r="B47" s="195">
        <v>58.795000000000002</v>
      </c>
      <c r="C47" s="195">
        <v>75.01100000000001</v>
      </c>
      <c r="D47" s="195">
        <v>91.929999999999978</v>
      </c>
      <c r="E47" s="195">
        <v>53.846000000000004</v>
      </c>
      <c r="F47" s="195">
        <v>49.640999999999998</v>
      </c>
      <c r="G47" s="195">
        <v>74.677999999999997</v>
      </c>
      <c r="H47" s="159">
        <v>124.319</v>
      </c>
      <c r="I47" s="158">
        <v>133.80600000000001</v>
      </c>
      <c r="J47" s="146"/>
      <c r="K47" s="146"/>
      <c r="L47" s="146"/>
      <c r="M47" s="40"/>
      <c r="N47" s="146"/>
      <c r="O47" s="198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</row>
    <row r="48" spans="1:33" s="196" customFormat="1">
      <c r="A48" s="156" t="s">
        <v>60</v>
      </c>
      <c r="B48" s="152">
        <f>IFERROR(B47/B46,0)</f>
        <v>0.2264813059991834</v>
      </c>
      <c r="C48" s="152">
        <f>IFERROR(C47/C46,0)</f>
        <v>0.27279107994879559</v>
      </c>
      <c r="D48" s="152">
        <f>IFERROR(D47/D46,0)</f>
        <v>0.33706464469433906</v>
      </c>
      <c r="E48" s="152">
        <f>IFERROR(E47/E46,0)</f>
        <v>0.21153491076374298</v>
      </c>
      <c r="F48" s="152">
        <f>IFERROR(F47/F46,0)</f>
        <v>0.1749962103719476</v>
      </c>
      <c r="G48" s="152">
        <f>IFERROR(G47/G46,0)</f>
        <v>0.25232719618052624</v>
      </c>
      <c r="H48" s="154">
        <f>IFERROR(H47/H46,0)</f>
        <v>0.21448140697622262</v>
      </c>
      <c r="I48" s="153">
        <f>IFERROR(I47/I46,0)</f>
        <v>0.25030210745672293</v>
      </c>
      <c r="J48" s="199"/>
      <c r="K48" s="199"/>
      <c r="L48" s="199"/>
      <c r="M48" s="200"/>
      <c r="N48" s="199"/>
      <c r="O48" s="198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</row>
    <row r="49" spans="1:33" ht="5.25" customHeight="1">
      <c r="A49" s="150"/>
      <c r="B49" s="195"/>
      <c r="C49" s="195"/>
      <c r="D49" s="195"/>
      <c r="E49" s="195"/>
      <c r="F49" s="195"/>
      <c r="G49" s="195"/>
      <c r="H49" s="181"/>
      <c r="I49" s="180"/>
      <c r="J49" s="146"/>
      <c r="K49" s="146"/>
      <c r="L49" s="146"/>
      <c r="M49" s="40"/>
      <c r="N49" s="146"/>
      <c r="O49" s="194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</row>
    <row r="50" spans="1:33" s="15" customFormat="1" ht="13.5" customHeight="1">
      <c r="A50" s="150" t="s">
        <v>59</v>
      </c>
      <c r="B50" s="149">
        <v>47.767000000000003</v>
      </c>
      <c r="C50" s="149">
        <v>69.26400000000001</v>
      </c>
      <c r="D50" s="149">
        <v>46.097999999999985</v>
      </c>
      <c r="E50" s="149">
        <v>92.304000000000002</v>
      </c>
      <c r="F50" s="149">
        <v>56.77</v>
      </c>
      <c r="G50" s="149">
        <v>18.163000000000004</v>
      </c>
      <c r="H50" s="148">
        <v>74.933000000000007</v>
      </c>
      <c r="I50" s="147">
        <v>117.03100000000001</v>
      </c>
      <c r="J50" s="192"/>
      <c r="K50" s="192"/>
      <c r="L50" s="192"/>
      <c r="M50" s="41"/>
      <c r="N50" s="192"/>
      <c r="O50" s="191"/>
      <c r="P50" s="190"/>
      <c r="Q50" s="190"/>
      <c r="R50" s="190"/>
      <c r="S50" s="190"/>
      <c r="T50" s="190"/>
      <c r="U50" s="190"/>
      <c r="V50" s="190"/>
      <c r="W50" s="190"/>
      <c r="X50" s="190"/>
      <c r="Y50" s="188"/>
      <c r="Z50" s="188"/>
      <c r="AA50" s="188"/>
      <c r="AB50" s="188"/>
    </row>
    <row r="51" spans="1:33" s="15" customFormat="1" ht="13.5" customHeight="1">
      <c r="A51" s="169" t="s">
        <v>58</v>
      </c>
      <c r="B51" s="168">
        <f>IFERROR(B50/B46,0)</f>
        <v>0.1840008936757036</v>
      </c>
      <c r="C51" s="168">
        <f>IFERROR(C50/C46,0)</f>
        <v>0.25189107413010592</v>
      </c>
      <c r="D51" s="168">
        <f>IFERROR(D50/D46,0)</f>
        <v>0.16901997162101207</v>
      </c>
      <c r="E51" s="168">
        <f>IFERROR(E50/E46,0)</f>
        <v>0.36261780639483954</v>
      </c>
      <c r="F51" s="168">
        <f>IFERROR(F50/F46,0)</f>
        <v>0.20012761352139291</v>
      </c>
      <c r="G51" s="168">
        <f>IFERROR(G50/G46,0)</f>
        <v>6.1370401781339873E-2</v>
      </c>
      <c r="H51" s="167">
        <f>IFERROR(H50/H46,0)</f>
        <v>0.12927818972923921</v>
      </c>
      <c r="I51" s="166">
        <f>IFERROR(I50/I46,0)</f>
        <v>0.21892221528009012</v>
      </c>
      <c r="J51" s="135"/>
      <c r="K51" s="135"/>
      <c r="L51" s="135"/>
      <c r="M51" s="135"/>
      <c r="N51" s="189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88"/>
      <c r="Z51" s="188"/>
      <c r="AA51" s="188"/>
      <c r="AB51" s="188"/>
    </row>
    <row r="52" spans="1:33" ht="14.25" customHeight="1">
      <c r="A52" s="187" t="s">
        <v>18</v>
      </c>
      <c r="B52" s="186"/>
      <c r="C52" s="186"/>
      <c r="D52" s="186"/>
      <c r="E52" s="186"/>
      <c r="F52" s="186"/>
      <c r="G52" s="186"/>
      <c r="H52" s="172"/>
      <c r="I52" s="105"/>
      <c r="J52" s="146"/>
      <c r="K52" s="146"/>
      <c r="L52" s="146"/>
      <c r="M52" s="40"/>
      <c r="N52" s="146"/>
      <c r="O52" s="146"/>
      <c r="V52" s="173"/>
      <c r="W52" s="173"/>
      <c r="X52" s="173"/>
      <c r="Y52" s="145"/>
      <c r="Z52" s="173"/>
      <c r="AA52" s="173"/>
      <c r="AB52" s="173"/>
      <c r="AC52" s="173"/>
      <c r="AD52" s="145"/>
      <c r="AE52" s="173"/>
      <c r="AF52" s="173"/>
      <c r="AG52" s="173"/>
    </row>
    <row r="53" spans="1:33" ht="12.6" customHeight="1">
      <c r="A53" s="179" t="s">
        <v>62</v>
      </c>
      <c r="B53" s="178">
        <v>1850.26</v>
      </c>
      <c r="C53" s="178">
        <v>1869.5159999999998</v>
      </c>
      <c r="D53" s="178">
        <v>1911.7950000000001</v>
      </c>
      <c r="E53" s="178">
        <v>1960.0600000000004</v>
      </c>
      <c r="F53" s="178">
        <v>1855.17</v>
      </c>
      <c r="G53" s="178">
        <v>1628.0129999999999</v>
      </c>
      <c r="H53" s="159">
        <v>3483.183</v>
      </c>
      <c r="I53" s="158">
        <v>3719.7759999999998</v>
      </c>
      <c r="J53" s="146"/>
      <c r="K53" s="146"/>
      <c r="L53" s="146"/>
      <c r="M53" s="40"/>
      <c r="N53" s="146"/>
      <c r="O53" s="146"/>
      <c r="V53" s="173"/>
      <c r="W53" s="173"/>
      <c r="X53" s="173"/>
      <c r="Y53" s="145"/>
      <c r="Z53" s="173"/>
      <c r="AA53" s="173"/>
      <c r="AB53" s="173"/>
      <c r="AC53" s="173"/>
      <c r="AD53" s="145"/>
      <c r="AE53" s="173"/>
      <c r="AF53" s="173"/>
      <c r="AG53" s="173"/>
    </row>
    <row r="54" spans="1:33" ht="12.6" customHeight="1">
      <c r="A54" s="179" t="s">
        <v>61</v>
      </c>
      <c r="B54" s="178">
        <v>703.03499999999997</v>
      </c>
      <c r="C54" s="178">
        <v>686.51499999999999</v>
      </c>
      <c r="D54" s="178">
        <v>700.32600000000025</v>
      </c>
      <c r="E54" s="178">
        <v>698.18799999999965</v>
      </c>
      <c r="F54" s="178">
        <v>629.45500000000004</v>
      </c>
      <c r="G54" s="178">
        <v>543.47699999999998</v>
      </c>
      <c r="H54" s="159">
        <v>1172.932</v>
      </c>
      <c r="I54" s="158">
        <v>1389.55</v>
      </c>
      <c r="J54" s="146"/>
      <c r="K54" s="146"/>
      <c r="L54" s="146"/>
      <c r="M54" s="40"/>
      <c r="N54" s="146"/>
      <c r="O54" s="146"/>
      <c r="V54" s="173"/>
      <c r="W54" s="173"/>
      <c r="X54" s="173"/>
      <c r="Y54" s="145"/>
      <c r="Z54" s="173"/>
      <c r="AA54" s="173"/>
      <c r="AB54" s="173"/>
      <c r="AC54" s="173"/>
      <c r="AD54" s="145"/>
      <c r="AE54" s="173"/>
      <c r="AF54" s="173"/>
      <c r="AG54" s="173"/>
    </row>
    <row r="55" spans="1:33" ht="12.6" customHeight="1">
      <c r="A55" s="185" t="s">
        <v>60</v>
      </c>
      <c r="B55" s="184">
        <f>IFERROR(B54/B53,0)</f>
        <v>0.37996551835958187</v>
      </c>
      <c r="C55" s="184">
        <f>IFERROR(C54/C53,0)</f>
        <v>0.36721536483239514</v>
      </c>
      <c r="D55" s="184">
        <f>IFERROR(D54/D53,0)</f>
        <v>0.3663185644904397</v>
      </c>
      <c r="E55" s="184">
        <f>IFERROR(E54/E53,0)</f>
        <v>0.35620746303684558</v>
      </c>
      <c r="F55" s="184">
        <f>IFERROR(F54/F53,0)</f>
        <v>0.33929774629818293</v>
      </c>
      <c r="G55" s="184">
        <f>IFERROR(G54/G53,0)</f>
        <v>0.33382841537506153</v>
      </c>
      <c r="H55" s="154">
        <f>IFERROR(H54/H53,0)</f>
        <v>0.33674142300304061</v>
      </c>
      <c r="I55" s="183">
        <f>IFERROR(I54/I53,0)</f>
        <v>0.37355744001789354</v>
      </c>
      <c r="J55" s="146"/>
      <c r="K55" s="146"/>
      <c r="L55" s="146"/>
      <c r="M55" s="40"/>
      <c r="N55" s="146"/>
      <c r="O55" s="146"/>
      <c r="V55" s="173"/>
      <c r="W55" s="173"/>
      <c r="X55" s="173"/>
      <c r="Y55" s="145"/>
      <c r="Z55" s="173"/>
      <c r="AA55" s="173"/>
      <c r="AB55" s="173"/>
      <c r="AC55" s="173"/>
      <c r="AD55" s="145"/>
      <c r="AE55" s="173"/>
      <c r="AF55" s="173"/>
      <c r="AG55" s="173"/>
    </row>
    <row r="56" spans="1:33" ht="4.5" customHeight="1">
      <c r="A56" s="182"/>
      <c r="B56" s="178"/>
      <c r="C56" s="178"/>
      <c r="D56" s="178"/>
      <c r="E56" s="178"/>
      <c r="F56" s="178"/>
      <c r="G56" s="178"/>
      <c r="H56" s="181"/>
      <c r="I56" s="180"/>
      <c r="J56" s="146"/>
      <c r="K56" s="146"/>
      <c r="L56" s="146"/>
      <c r="M56" s="40"/>
      <c r="N56" s="146"/>
      <c r="O56" s="146"/>
      <c r="V56" s="173"/>
      <c r="W56" s="173"/>
      <c r="X56" s="173"/>
      <c r="Y56" s="145"/>
      <c r="Z56" s="173"/>
      <c r="AA56" s="173"/>
      <c r="AB56" s="173"/>
      <c r="AC56" s="173"/>
      <c r="AD56" s="145"/>
      <c r="AE56" s="173"/>
      <c r="AF56" s="173"/>
      <c r="AG56" s="173"/>
    </row>
    <row r="57" spans="1:33" ht="14.25" customHeight="1">
      <c r="A57" s="179" t="s">
        <v>59</v>
      </c>
      <c r="B57" s="178">
        <v>284.19600000000003</v>
      </c>
      <c r="C57" s="178">
        <v>267.78800000000001</v>
      </c>
      <c r="D57" s="178">
        <v>277.43599999999992</v>
      </c>
      <c r="E57" s="178">
        <v>387.40500000000009</v>
      </c>
      <c r="F57" s="178">
        <v>223.35900000000001</v>
      </c>
      <c r="G57" s="178">
        <v>204.34</v>
      </c>
      <c r="H57" s="148">
        <v>427.69900000000001</v>
      </c>
      <c r="I57" s="147">
        <v>551.98400000000004</v>
      </c>
      <c r="J57" s="146"/>
      <c r="K57" s="146"/>
      <c r="L57" s="146"/>
      <c r="M57" s="40"/>
      <c r="N57" s="146"/>
      <c r="O57" s="146"/>
      <c r="V57" s="173"/>
      <c r="W57" s="173"/>
      <c r="X57" s="173"/>
      <c r="Y57" s="145"/>
      <c r="Z57" s="173"/>
      <c r="AA57" s="173"/>
      <c r="AB57" s="173"/>
      <c r="AC57" s="173"/>
      <c r="AD57" s="145"/>
      <c r="AE57" s="173"/>
      <c r="AF57" s="173"/>
      <c r="AG57" s="173"/>
    </row>
    <row r="58" spans="1:33" ht="12.6" customHeight="1">
      <c r="A58" s="177" t="s">
        <v>58</v>
      </c>
      <c r="B58" s="176">
        <f>IFERROR(B57/B53,0)</f>
        <v>0.15359787273139994</v>
      </c>
      <c r="C58" s="176">
        <f>IFERROR(C57/C53,0)</f>
        <v>0.1432392127160185</v>
      </c>
      <c r="D58" s="176">
        <f>IFERROR(D57/D53,0)</f>
        <v>0.14511806966751137</v>
      </c>
      <c r="E58" s="176">
        <f>IFERROR(E57/E53,0)</f>
        <v>0.19764956174810974</v>
      </c>
      <c r="F58" s="176">
        <f>IFERROR(F57/F53,0)</f>
        <v>0.120398130629538</v>
      </c>
      <c r="G58" s="176">
        <f>IFERROR(G57/G53,0)</f>
        <v>0.12551496824656808</v>
      </c>
      <c r="H58" s="175">
        <f>IFERROR(H57/H53,0)</f>
        <v>0.1227897012588773</v>
      </c>
      <c r="I58" s="174">
        <f>IFERROR(I57/I53,0)</f>
        <v>0.14839173111499188</v>
      </c>
      <c r="J58" s="146"/>
      <c r="K58" s="146"/>
      <c r="L58" s="146"/>
      <c r="M58" s="40"/>
      <c r="N58" s="146"/>
      <c r="O58" s="146"/>
      <c r="V58" s="173"/>
      <c r="W58" s="173"/>
      <c r="X58" s="173"/>
      <c r="Y58" s="145"/>
      <c r="Z58" s="173"/>
      <c r="AA58" s="173"/>
      <c r="AB58" s="173"/>
      <c r="AC58" s="173"/>
      <c r="AD58" s="145"/>
      <c r="AE58" s="173"/>
      <c r="AF58" s="173"/>
      <c r="AG58" s="173"/>
    </row>
    <row r="59" spans="1:33">
      <c r="A59" s="165" t="s">
        <v>31</v>
      </c>
      <c r="B59" s="14"/>
      <c r="C59" s="14"/>
      <c r="D59" s="14"/>
      <c r="E59" s="14"/>
      <c r="F59" s="14"/>
      <c r="G59" s="14"/>
      <c r="H59" s="172"/>
      <c r="I59" s="105"/>
      <c r="J59" s="146"/>
      <c r="K59" s="146"/>
      <c r="L59" s="146"/>
      <c r="M59" s="40"/>
      <c r="N59" s="146"/>
      <c r="O59" s="146"/>
      <c r="V59" s="14"/>
      <c r="W59" s="14"/>
      <c r="X59" s="14"/>
      <c r="Y59" s="145"/>
      <c r="Z59" s="14"/>
      <c r="AA59" s="14"/>
      <c r="AB59" s="14"/>
      <c r="AC59" s="14"/>
      <c r="AD59" s="145"/>
      <c r="AE59" s="171"/>
      <c r="AF59" s="14"/>
      <c r="AG59" s="14"/>
    </row>
    <row r="60" spans="1:33">
      <c r="A60" s="150" t="s">
        <v>62</v>
      </c>
      <c r="B60" s="149">
        <v>672.67146418060474</v>
      </c>
      <c r="C60" s="149">
        <v>694.48795516203631</v>
      </c>
      <c r="D60" s="149">
        <v>666.28549687107238</v>
      </c>
      <c r="E60" s="149">
        <v>738.83664615714315</v>
      </c>
      <c r="F60" s="149">
        <v>656.33341748460123</v>
      </c>
      <c r="G60" s="149">
        <v>577.56485446085537</v>
      </c>
      <c r="H60" s="159">
        <v>1233.8982719454566</v>
      </c>
      <c r="I60" s="158">
        <v>1367.1594193426411</v>
      </c>
      <c r="J60" s="146"/>
      <c r="K60" s="161"/>
      <c r="L60" s="146"/>
      <c r="M60" s="160"/>
      <c r="N60" s="146"/>
      <c r="O60" s="146"/>
      <c r="V60" s="144"/>
      <c r="W60" s="144"/>
      <c r="X60" s="144"/>
      <c r="Y60" s="145"/>
      <c r="Z60" s="144"/>
      <c r="AA60" s="144"/>
      <c r="AB60" s="144"/>
      <c r="AC60" s="144"/>
      <c r="AD60" s="145"/>
      <c r="AE60" s="144"/>
      <c r="AF60" s="144"/>
      <c r="AG60" s="144"/>
    </row>
    <row r="61" spans="1:33">
      <c r="A61" s="150" t="s">
        <v>61</v>
      </c>
      <c r="B61" s="149">
        <v>210.2169094619035</v>
      </c>
      <c r="C61" s="149">
        <v>221.29857388841171</v>
      </c>
      <c r="D61" s="149">
        <v>204.76624920111919</v>
      </c>
      <c r="E61" s="149">
        <v>230.83260586328015</v>
      </c>
      <c r="F61" s="149">
        <v>165.51235437137717</v>
      </c>
      <c r="G61" s="149">
        <v>150.97073453083334</v>
      </c>
      <c r="H61" s="159">
        <v>316.48308890221051</v>
      </c>
      <c r="I61" s="158">
        <v>431.51548335031521</v>
      </c>
      <c r="J61" s="146"/>
      <c r="K61" s="146"/>
      <c r="L61" s="146"/>
      <c r="M61" s="40"/>
      <c r="N61" s="146"/>
      <c r="O61" s="146"/>
      <c r="V61" s="144"/>
      <c r="W61" s="144"/>
      <c r="X61" s="144"/>
      <c r="Y61" s="145"/>
      <c r="Z61" s="144"/>
      <c r="AA61" s="144"/>
      <c r="AB61" s="144"/>
      <c r="AC61" s="144"/>
      <c r="AD61" s="145"/>
      <c r="AE61" s="144"/>
      <c r="AF61" s="144"/>
      <c r="AG61" s="144"/>
    </row>
    <row r="62" spans="1:33">
      <c r="A62" s="156" t="s">
        <v>60</v>
      </c>
      <c r="B62" s="170">
        <f>IFERROR(B61/B60,0)</f>
        <v>0.31251052059711371</v>
      </c>
      <c r="C62" s="170">
        <f>IFERROR(C61/C60,0)</f>
        <v>0.3186499812466565</v>
      </c>
      <c r="D62" s="170">
        <f>IFERROR(D61/D60,0)</f>
        <v>0.30732508836334749</v>
      </c>
      <c r="E62" s="170">
        <f>IFERROR(E61/E60,0)</f>
        <v>0.31242712047905696</v>
      </c>
      <c r="F62" s="170">
        <f>IFERROR(F61/F60,0)</f>
        <v>0.25217724705486355</v>
      </c>
      <c r="G62" s="170">
        <f>IFERROR(G61/G60,0)</f>
        <v>0.26139183048414771</v>
      </c>
      <c r="H62" s="154">
        <f>IFERROR(H61/H60,0)</f>
        <v>0.25649042234512537</v>
      </c>
      <c r="I62" s="153">
        <f>IFERROR(I61/I60,0)</f>
        <v>0.31562923624356615</v>
      </c>
      <c r="J62" s="146"/>
      <c r="K62" s="146"/>
      <c r="L62" s="146"/>
      <c r="M62" s="40"/>
      <c r="N62" s="146"/>
      <c r="O62" s="146"/>
      <c r="V62" s="152"/>
      <c r="W62" s="152"/>
      <c r="X62" s="152"/>
      <c r="Y62" s="145"/>
      <c r="Z62" s="152"/>
      <c r="AA62" s="152"/>
      <c r="AB62" s="152"/>
      <c r="AC62" s="152"/>
      <c r="AD62" s="145"/>
      <c r="AE62" s="152"/>
      <c r="AF62" s="152"/>
      <c r="AG62" s="152"/>
    </row>
    <row r="63" spans="1:33" ht="5.25" customHeight="1">
      <c r="A63" s="150"/>
      <c r="B63" s="149"/>
      <c r="C63" s="149"/>
      <c r="D63" s="149"/>
      <c r="E63" s="149"/>
      <c r="F63" s="149"/>
      <c r="G63" s="149"/>
      <c r="H63" s="148"/>
      <c r="I63" s="151"/>
      <c r="J63" s="146"/>
      <c r="K63" s="146"/>
      <c r="L63" s="146"/>
      <c r="M63" s="40"/>
      <c r="N63" s="146"/>
      <c r="O63" s="146"/>
      <c r="V63" s="144"/>
      <c r="W63" s="144"/>
      <c r="X63" s="144"/>
      <c r="Y63" s="145"/>
      <c r="Z63" s="144"/>
      <c r="AA63" s="144"/>
      <c r="AB63" s="144"/>
      <c r="AC63" s="144"/>
      <c r="AD63" s="145"/>
      <c r="AE63" s="144"/>
      <c r="AF63" s="144"/>
      <c r="AG63" s="144"/>
    </row>
    <row r="64" spans="1:33">
      <c r="A64" s="150" t="s">
        <v>59</v>
      </c>
      <c r="B64" s="149">
        <v>48.55</v>
      </c>
      <c r="C64" s="149">
        <v>47.823999999999998</v>
      </c>
      <c r="D64" s="149">
        <v>127.524</v>
      </c>
      <c r="E64" s="149">
        <v>141.10100000000003</v>
      </c>
      <c r="F64" s="149">
        <v>71.844999999999999</v>
      </c>
      <c r="G64" s="149">
        <v>49.613</v>
      </c>
      <c r="H64" s="148">
        <v>121.458</v>
      </c>
      <c r="I64" s="147">
        <v>96.373999999999995</v>
      </c>
      <c r="J64" s="146"/>
      <c r="K64" s="146"/>
      <c r="L64" s="146"/>
      <c r="M64" s="40"/>
      <c r="N64" s="146"/>
      <c r="O64" s="146"/>
      <c r="V64" s="144"/>
      <c r="W64" s="144"/>
      <c r="X64" s="144"/>
      <c r="Y64" s="145"/>
      <c r="Z64" s="144"/>
      <c r="AA64" s="144"/>
      <c r="AB64" s="144"/>
      <c r="AC64" s="144"/>
      <c r="AD64" s="145"/>
      <c r="AE64" s="144"/>
      <c r="AF64" s="144"/>
      <c r="AG64" s="144"/>
    </row>
    <row r="65" spans="1:33" ht="13.5" customHeight="1">
      <c r="A65" s="169" t="s">
        <v>58</v>
      </c>
      <c r="B65" s="168">
        <f>IFERROR(B64/B60,0)</f>
        <v>7.2174906451754686E-2</v>
      </c>
      <c r="C65" s="168">
        <f>IFERROR(C64/C60,0)</f>
        <v>6.8862245406173833E-2</v>
      </c>
      <c r="D65" s="168">
        <f>IFERROR(D64/D60,0)</f>
        <v>0.19139543123610292</v>
      </c>
      <c r="E65" s="168">
        <f>IFERROR(E64/E60,0)</f>
        <v>0.19097726234059761</v>
      </c>
      <c r="F65" s="168">
        <f>IFERROR(F64/F60,0)</f>
        <v>0.10946418098798941</v>
      </c>
      <c r="G65" s="168">
        <f>IFERROR(G64/G60,0)</f>
        <v>8.5900309925043286E-2</v>
      </c>
      <c r="H65" s="167">
        <f>IFERROR(H64/H60,0)</f>
        <v>9.8434370775558513E-2</v>
      </c>
      <c r="I65" s="166">
        <f>IFERROR(I64/I60,0)</f>
        <v>7.0492144980677268E-2</v>
      </c>
      <c r="J65" s="135"/>
      <c r="K65" s="135"/>
      <c r="L65" s="135"/>
      <c r="M65" s="135"/>
      <c r="N65" s="139"/>
      <c r="O65" s="138"/>
      <c r="P65" s="138"/>
      <c r="Q65" s="138"/>
      <c r="R65" s="138"/>
      <c r="S65" s="138"/>
      <c r="T65" s="138"/>
      <c r="U65" s="138"/>
      <c r="V65" s="138"/>
      <c r="W65" s="138"/>
      <c r="X65" s="138"/>
    </row>
    <row r="66" spans="1:33">
      <c r="A66" s="165" t="s">
        <v>32</v>
      </c>
      <c r="B66" s="14"/>
      <c r="C66" s="14"/>
      <c r="D66" s="14"/>
      <c r="E66" s="14"/>
      <c r="F66" s="14"/>
      <c r="G66" s="14"/>
      <c r="H66" s="164"/>
      <c r="I66" s="163"/>
      <c r="J66" s="146"/>
      <c r="K66" s="146"/>
      <c r="L66" s="146"/>
      <c r="M66" s="40"/>
      <c r="N66" s="146"/>
      <c r="O66" s="146"/>
      <c r="V66" s="162"/>
      <c r="W66" s="162"/>
      <c r="X66" s="162"/>
      <c r="Y66" s="145"/>
      <c r="Z66" s="162"/>
      <c r="AA66" s="162"/>
      <c r="AB66" s="162"/>
      <c r="AC66" s="162"/>
      <c r="AD66" s="145"/>
      <c r="AE66" s="162"/>
      <c r="AF66" s="162"/>
      <c r="AG66" s="162"/>
    </row>
    <row r="67" spans="1:33">
      <c r="A67" s="150" t="s">
        <v>62</v>
      </c>
      <c r="B67" s="149">
        <v>329.17420333970773</v>
      </c>
      <c r="C67" s="149">
        <v>359.90042023479356</v>
      </c>
      <c r="D67" s="149">
        <v>407.46710413632184</v>
      </c>
      <c r="E67" s="149">
        <v>379.01631117888905</v>
      </c>
      <c r="F67" s="149">
        <v>382.48133365485779</v>
      </c>
      <c r="G67" s="149">
        <v>348.70562727275484</v>
      </c>
      <c r="H67" s="159">
        <v>731.18696092761263</v>
      </c>
      <c r="I67" s="158">
        <v>689.07462357450129</v>
      </c>
      <c r="J67" s="146"/>
      <c r="K67" s="161"/>
      <c r="L67" s="146"/>
      <c r="M67" s="160"/>
      <c r="N67" s="146"/>
      <c r="O67" s="146"/>
      <c r="V67" s="144"/>
      <c r="W67" s="144"/>
      <c r="X67" s="144"/>
      <c r="Y67" s="145"/>
      <c r="Z67" s="144"/>
      <c r="AA67" s="144"/>
      <c r="AB67" s="144"/>
      <c r="AC67" s="144"/>
      <c r="AD67" s="145"/>
      <c r="AE67" s="144"/>
      <c r="AF67" s="144"/>
      <c r="AG67" s="144"/>
    </row>
    <row r="68" spans="1:33">
      <c r="A68" s="150" t="s">
        <v>61</v>
      </c>
      <c r="B68" s="149">
        <v>142.14849348611995</v>
      </c>
      <c r="C68" s="149">
        <v>179.23846021330422</v>
      </c>
      <c r="D68" s="149">
        <v>202.08359335125175</v>
      </c>
      <c r="E68" s="149">
        <v>158.5371514998825</v>
      </c>
      <c r="F68" s="149">
        <v>167.57852168128633</v>
      </c>
      <c r="G68" s="149">
        <v>146.86550277913491</v>
      </c>
      <c r="H68" s="159">
        <v>314.44402446042125</v>
      </c>
      <c r="I68" s="158">
        <v>321.38695369942417</v>
      </c>
      <c r="J68" s="146"/>
      <c r="K68" s="146"/>
      <c r="L68" s="146"/>
      <c r="M68" s="40"/>
      <c r="N68" s="146"/>
      <c r="V68" s="144"/>
      <c r="W68" s="144"/>
      <c r="X68" s="144"/>
      <c r="Y68" s="145"/>
      <c r="Z68" s="144"/>
      <c r="AA68" s="144"/>
      <c r="AB68" s="144"/>
      <c r="AC68" s="144"/>
      <c r="AD68" s="145"/>
      <c r="AE68" s="144"/>
      <c r="AF68" s="144"/>
      <c r="AG68" s="144"/>
    </row>
    <row r="69" spans="1:33">
      <c r="A69" s="156" t="s">
        <v>60</v>
      </c>
      <c r="B69" s="155">
        <f>IFERROR(B68/B67,0)</f>
        <v>0.43183363715601591</v>
      </c>
      <c r="C69" s="155">
        <f>IFERROR(C68/C67,0)</f>
        <v>0.49802236989990667</v>
      </c>
      <c r="D69" s="155">
        <f>IFERROR(D68/D67,0)</f>
        <v>0.4959506946691894</v>
      </c>
      <c r="E69" s="155">
        <f>IFERROR(E68/E67,0)</f>
        <v>0.41828582787577112</v>
      </c>
      <c r="F69" s="155">
        <f>IFERROR(F68/F67,0)</f>
        <v>0.43813516356462318</v>
      </c>
      <c r="G69" s="155">
        <f>IFERROR(G68/G67,0)</f>
        <v>0.42117330863794133</v>
      </c>
      <c r="H69" s="154">
        <f>IFERROR(H68/H67,0)</f>
        <v>0.43004599543392452</v>
      </c>
      <c r="I69" s="153">
        <f>IFERROR(I68/I67,0)</f>
        <v>0.46640369954746491</v>
      </c>
      <c r="J69" s="146"/>
      <c r="K69" s="146"/>
      <c r="L69" s="146"/>
      <c r="M69" s="40"/>
      <c r="N69" s="146"/>
      <c r="V69" s="152"/>
      <c r="W69" s="152"/>
      <c r="X69" s="152"/>
      <c r="Y69" s="145"/>
      <c r="Z69" s="152"/>
      <c r="AA69" s="152"/>
      <c r="AB69" s="152"/>
      <c r="AC69" s="152"/>
      <c r="AD69" s="145"/>
      <c r="AE69" s="152"/>
      <c r="AF69" s="152"/>
      <c r="AG69" s="152"/>
    </row>
    <row r="70" spans="1:33" ht="5.25" customHeight="1">
      <c r="A70" s="150"/>
      <c r="B70" s="149"/>
      <c r="C70" s="149"/>
      <c r="D70" s="149"/>
      <c r="E70" s="149"/>
      <c r="F70" s="149"/>
      <c r="G70" s="149"/>
      <c r="H70" s="148"/>
      <c r="I70" s="151"/>
      <c r="J70" s="146"/>
      <c r="K70" s="146"/>
      <c r="L70" s="146"/>
      <c r="M70" s="40"/>
      <c r="N70" s="146"/>
      <c r="V70" s="144"/>
      <c r="W70" s="144"/>
      <c r="X70" s="144"/>
      <c r="Y70" s="145"/>
      <c r="Z70" s="144"/>
      <c r="AA70" s="144"/>
      <c r="AB70" s="144"/>
      <c r="AC70" s="144"/>
      <c r="AD70" s="145"/>
      <c r="AE70" s="144"/>
      <c r="AF70" s="144"/>
      <c r="AG70" s="144"/>
    </row>
    <row r="71" spans="1:33">
      <c r="A71" s="150" t="s">
        <v>59</v>
      </c>
      <c r="B71" s="149">
        <v>41.194000000000003</v>
      </c>
      <c r="C71" s="149">
        <v>40.551000000000002</v>
      </c>
      <c r="D71" s="149">
        <v>40.331999999999994</v>
      </c>
      <c r="E71" s="149">
        <v>63.598000000000013</v>
      </c>
      <c r="F71" s="149">
        <v>32.74</v>
      </c>
      <c r="G71" s="149">
        <v>50.207000000000001</v>
      </c>
      <c r="H71" s="148">
        <v>82.947000000000003</v>
      </c>
      <c r="I71" s="147">
        <v>81.745000000000005</v>
      </c>
      <c r="J71" s="146"/>
      <c r="K71" s="146"/>
      <c r="L71" s="146"/>
      <c r="M71" s="40"/>
      <c r="N71" s="146"/>
      <c r="V71" s="144"/>
      <c r="W71" s="144"/>
      <c r="X71" s="144"/>
      <c r="Y71" s="145"/>
      <c r="Z71" s="144"/>
      <c r="AA71" s="144"/>
      <c r="AB71" s="144"/>
      <c r="AC71" s="144"/>
      <c r="AD71" s="145"/>
      <c r="AE71" s="144"/>
      <c r="AF71" s="144"/>
      <c r="AG71" s="144"/>
    </row>
    <row r="72" spans="1:33" ht="13.5" customHeight="1">
      <c r="A72" s="169" t="s">
        <v>58</v>
      </c>
      <c r="B72" s="168">
        <f>IFERROR(B71/B67,0)</f>
        <v>0.12514346380140792</v>
      </c>
      <c r="C72" s="168">
        <f>IFERROR(C71/C67,0)</f>
        <v>0.11267283315075083</v>
      </c>
      <c r="D72" s="168">
        <f>IFERROR(D71/D67,0)</f>
        <v>9.8982223572351383E-2</v>
      </c>
      <c r="E72" s="168">
        <f>IFERROR(E71/E67,0)</f>
        <v>0.16779752776914889</v>
      </c>
      <c r="F72" s="168">
        <f>IFERROR(F71/F67,0)</f>
        <v>8.5598948547757917E-2</v>
      </c>
      <c r="G72" s="168">
        <f>IFERROR(G71/G67,0)</f>
        <v>0.14398104324461755</v>
      </c>
      <c r="H72" s="167">
        <f>IFERROR(H71/H67,0)</f>
        <v>0.11344157436118686</v>
      </c>
      <c r="I72" s="166">
        <f>IFERROR(I71/I67,0)</f>
        <v>0.11863011233232841</v>
      </c>
      <c r="J72" s="135"/>
      <c r="K72" s="135"/>
      <c r="L72" s="135"/>
      <c r="M72" s="135"/>
      <c r="N72" s="139"/>
      <c r="O72" s="138"/>
      <c r="P72" s="138"/>
      <c r="Q72" s="138"/>
      <c r="R72" s="138"/>
      <c r="S72" s="138"/>
      <c r="T72" s="138"/>
      <c r="U72" s="138"/>
      <c r="V72" s="138"/>
      <c r="W72" s="138"/>
      <c r="X72" s="138"/>
    </row>
    <row r="73" spans="1:33">
      <c r="A73" s="165" t="s">
        <v>33</v>
      </c>
      <c r="B73" s="14"/>
      <c r="C73" s="14"/>
      <c r="D73" s="14"/>
      <c r="E73" s="14"/>
      <c r="F73" s="14"/>
      <c r="G73" s="14"/>
      <c r="H73" s="164"/>
      <c r="I73" s="163"/>
      <c r="J73" s="146"/>
      <c r="K73" s="146"/>
      <c r="L73" s="146"/>
      <c r="M73" s="40"/>
      <c r="N73" s="146"/>
      <c r="V73" s="162"/>
      <c r="W73" s="162"/>
      <c r="X73" s="162"/>
      <c r="Y73" s="145"/>
      <c r="Z73" s="162"/>
      <c r="AA73" s="162"/>
      <c r="AB73" s="162"/>
      <c r="AC73" s="162"/>
      <c r="AD73" s="145"/>
      <c r="AE73" s="162"/>
      <c r="AF73" s="162"/>
      <c r="AG73" s="162"/>
    </row>
    <row r="74" spans="1:33">
      <c r="A74" s="150" t="s">
        <v>62</v>
      </c>
      <c r="B74" s="149">
        <v>644.24245535264583</v>
      </c>
      <c r="C74" s="149">
        <v>612.8636595132981</v>
      </c>
      <c r="D74" s="149">
        <v>627.8728453145452</v>
      </c>
      <c r="E74" s="149">
        <v>615.60484539357731</v>
      </c>
      <c r="F74" s="149">
        <v>594.3915800134539</v>
      </c>
      <c r="G74" s="149">
        <v>519.98756460500636</v>
      </c>
      <c r="H74" s="159">
        <v>1114.3791446184603</v>
      </c>
      <c r="I74" s="158">
        <v>1257.1061148659439</v>
      </c>
      <c r="J74" s="146"/>
      <c r="K74" s="161"/>
      <c r="L74" s="146"/>
      <c r="M74" s="160"/>
      <c r="N74" s="146"/>
      <c r="V74" s="144"/>
      <c r="W74" s="144"/>
      <c r="X74" s="144"/>
      <c r="Y74" s="145"/>
      <c r="Z74" s="144"/>
      <c r="AA74" s="144"/>
      <c r="AB74" s="144"/>
      <c r="AC74" s="144"/>
      <c r="AD74" s="145"/>
      <c r="AE74" s="144"/>
      <c r="AF74" s="144"/>
      <c r="AG74" s="144"/>
    </row>
    <row r="75" spans="1:33">
      <c r="A75" s="150" t="s">
        <v>61</v>
      </c>
      <c r="B75" s="149">
        <v>260.61816169105578</v>
      </c>
      <c r="C75" s="149">
        <v>198.5741765905247</v>
      </c>
      <c r="D75" s="149">
        <v>203.57696424322677</v>
      </c>
      <c r="E75" s="149">
        <v>204.41761521630826</v>
      </c>
      <c r="F75" s="149">
        <v>200.42377136977046</v>
      </c>
      <c r="G75" s="149">
        <v>170.54487886751008</v>
      </c>
      <c r="H75" s="159">
        <v>370.96865023728054</v>
      </c>
      <c r="I75" s="158">
        <v>459.19233828158048</v>
      </c>
      <c r="J75" s="146"/>
      <c r="K75" s="146"/>
      <c r="L75" s="146"/>
      <c r="M75" s="40"/>
      <c r="N75" s="146"/>
      <c r="V75" s="144"/>
      <c r="W75" s="144"/>
      <c r="X75" s="144"/>
      <c r="Y75" s="145"/>
      <c r="Z75" s="144"/>
      <c r="AA75" s="144"/>
      <c r="AB75" s="144"/>
      <c r="AC75" s="144"/>
      <c r="AD75" s="145"/>
      <c r="AE75" s="144"/>
      <c r="AF75" s="144"/>
      <c r="AG75" s="144"/>
    </row>
    <row r="76" spans="1:33">
      <c r="A76" s="156" t="s">
        <v>60</v>
      </c>
      <c r="B76" s="155">
        <f>IFERROR(B75/B74,0)</f>
        <v>0.40453428600634284</v>
      </c>
      <c r="C76" s="155">
        <f>IFERROR(C75/C74,0)</f>
        <v>0.3240103626771102</v>
      </c>
      <c r="D76" s="155">
        <f>IFERROR(D75/D74,0)</f>
        <v>0.32423278974780462</v>
      </c>
      <c r="E76" s="155">
        <f>IFERROR(E75/E74,0)</f>
        <v>0.33205978923966567</v>
      </c>
      <c r="F76" s="155">
        <f>IFERROR(F75/F74,0)</f>
        <v>0.33719147126080407</v>
      </c>
      <c r="G76" s="155">
        <f>IFERROR(G75/G74,0)</f>
        <v>0.32797876425575601</v>
      </c>
      <c r="H76" s="154">
        <f>IFERROR(H75/H74,0)</f>
        <v>0.33289267124995625</v>
      </c>
      <c r="I76" s="153">
        <f>IFERROR(I75/I74,0)</f>
        <v>0.36527730861491203</v>
      </c>
      <c r="J76" s="146"/>
      <c r="K76" s="146"/>
      <c r="L76" s="146"/>
      <c r="M76" s="40"/>
      <c r="N76" s="146"/>
      <c r="V76" s="152"/>
      <c r="W76" s="152"/>
      <c r="X76" s="152"/>
      <c r="Y76" s="145"/>
      <c r="Z76" s="152"/>
      <c r="AA76" s="152"/>
      <c r="AB76" s="152"/>
      <c r="AC76" s="152"/>
      <c r="AD76" s="145"/>
      <c r="AE76" s="152"/>
      <c r="AF76" s="152"/>
      <c r="AG76" s="152"/>
    </row>
    <row r="77" spans="1:33" ht="5.25" customHeight="1">
      <c r="A77" s="150"/>
      <c r="B77" s="149"/>
      <c r="C77" s="149"/>
      <c r="D77" s="149"/>
      <c r="E77" s="149"/>
      <c r="F77" s="149"/>
      <c r="G77" s="149"/>
      <c r="H77" s="148"/>
      <c r="I77" s="151"/>
      <c r="J77" s="146"/>
      <c r="K77" s="146"/>
      <c r="L77" s="146"/>
      <c r="M77" s="40"/>
      <c r="N77" s="146"/>
      <c r="V77" s="144"/>
      <c r="W77" s="144"/>
      <c r="X77" s="144"/>
      <c r="Y77" s="145"/>
      <c r="Z77" s="144"/>
      <c r="AA77" s="144"/>
      <c r="AB77" s="144"/>
      <c r="AC77" s="144"/>
      <c r="AD77" s="145"/>
      <c r="AE77" s="144"/>
      <c r="AF77" s="144"/>
      <c r="AG77" s="144"/>
    </row>
    <row r="78" spans="1:33" ht="13.5" customHeight="1">
      <c r="A78" s="150" t="s">
        <v>59</v>
      </c>
      <c r="B78" s="149">
        <v>175.91399999999999</v>
      </c>
      <c r="C78" s="149">
        <v>158.81200000000001</v>
      </c>
      <c r="D78" s="149">
        <v>96.836999999999989</v>
      </c>
      <c r="E78" s="149">
        <v>149.35500000000002</v>
      </c>
      <c r="F78" s="149">
        <v>93.111999999999995</v>
      </c>
      <c r="G78" s="149">
        <v>90.387</v>
      </c>
      <c r="H78" s="148">
        <v>183.499</v>
      </c>
      <c r="I78" s="147">
        <v>334.726</v>
      </c>
      <c r="J78" s="146"/>
      <c r="K78" s="146"/>
      <c r="L78" s="146"/>
      <c r="M78" s="40"/>
      <c r="N78" s="146"/>
      <c r="V78" s="144"/>
      <c r="W78" s="144"/>
      <c r="X78" s="144"/>
      <c r="Y78" s="145"/>
      <c r="Z78" s="144"/>
      <c r="AA78" s="144"/>
      <c r="AB78" s="144"/>
      <c r="AC78" s="144"/>
      <c r="AD78" s="145"/>
      <c r="AE78" s="144"/>
      <c r="AF78" s="144"/>
      <c r="AG78" s="144"/>
    </row>
    <row r="79" spans="1:33" ht="13.5" customHeight="1">
      <c r="A79" s="169" t="s">
        <v>58</v>
      </c>
      <c r="B79" s="168">
        <f>IFERROR(B78/B74,0)</f>
        <v>0.27305558418019515</v>
      </c>
      <c r="C79" s="168">
        <f>IFERROR(C78/C74,0)</f>
        <v>0.25913104413160926</v>
      </c>
      <c r="D79" s="168">
        <f>IFERROR(D78/D74,0)</f>
        <v>0.15423027245506626</v>
      </c>
      <c r="E79" s="168">
        <f>IFERROR(E78/E74,0)</f>
        <v>0.24261504943891765</v>
      </c>
      <c r="F79" s="168">
        <f>IFERROR(F78/F74,0)</f>
        <v>0.15665094044214495</v>
      </c>
      <c r="G79" s="168">
        <f>IFERROR(G78/G74,0)</f>
        <v>0.17382531074307497</v>
      </c>
      <c r="H79" s="167">
        <f>IFERROR(H78/H74,0)</f>
        <v>0.16466478297458281</v>
      </c>
      <c r="I79" s="166">
        <f>IFERROR(I78/I74,0)</f>
        <v>0.26626710032008294</v>
      </c>
      <c r="J79" s="135"/>
      <c r="K79" s="135"/>
      <c r="L79" s="135"/>
      <c r="M79" s="135"/>
      <c r="N79" s="139"/>
      <c r="O79" s="138"/>
      <c r="P79" s="138"/>
      <c r="Q79" s="138"/>
      <c r="R79" s="138"/>
      <c r="S79" s="138"/>
      <c r="T79" s="138"/>
      <c r="U79" s="138"/>
      <c r="V79" s="138"/>
      <c r="W79" s="138"/>
      <c r="X79" s="138"/>
    </row>
    <row r="80" spans="1:33">
      <c r="A80" s="165" t="s">
        <v>34</v>
      </c>
      <c r="B80" s="14"/>
      <c r="C80" s="14"/>
      <c r="D80" s="14"/>
      <c r="E80" s="14"/>
      <c r="F80" s="14"/>
      <c r="G80" s="14"/>
      <c r="H80" s="164"/>
      <c r="I80" s="163"/>
      <c r="J80" s="146"/>
      <c r="K80" s="146"/>
      <c r="L80" s="146"/>
      <c r="M80" s="40"/>
      <c r="N80" s="146"/>
      <c r="V80" s="162"/>
      <c r="W80" s="162"/>
      <c r="X80" s="162"/>
      <c r="Y80" s="135"/>
      <c r="Z80" s="162"/>
      <c r="AA80" s="162"/>
      <c r="AB80" s="162"/>
      <c r="AC80" s="162"/>
      <c r="AD80" s="135"/>
      <c r="AE80" s="162"/>
      <c r="AF80" s="162"/>
      <c r="AG80" s="162"/>
    </row>
    <row r="81" spans="1:33">
      <c r="A81" s="150" t="s">
        <v>62</v>
      </c>
      <c r="B81" s="149">
        <v>119.73104475746619</v>
      </c>
      <c r="C81" s="149">
        <v>116.14123361928209</v>
      </c>
      <c r="D81" s="149">
        <v>115.2836976608541</v>
      </c>
      <c r="E81" s="149">
        <v>130.03157014875762</v>
      </c>
      <c r="F81" s="149">
        <v>128.24984731482448</v>
      </c>
      <c r="G81" s="149">
        <v>96.744830939332019</v>
      </c>
      <c r="H81" s="159">
        <v>224.9946782541565</v>
      </c>
      <c r="I81" s="158">
        <v>235.87227837674828</v>
      </c>
      <c r="J81" s="146"/>
      <c r="K81" s="161"/>
      <c r="L81" s="146"/>
      <c r="M81" s="160"/>
      <c r="N81" s="146"/>
      <c r="V81" s="144"/>
      <c r="W81" s="144"/>
      <c r="X81" s="144"/>
      <c r="Y81" s="135"/>
      <c r="Z81" s="144"/>
      <c r="AA81" s="144"/>
      <c r="AB81" s="144"/>
      <c r="AC81" s="144"/>
      <c r="AD81" s="135"/>
      <c r="AE81" s="144"/>
      <c r="AF81" s="144"/>
      <c r="AG81" s="144"/>
    </row>
    <row r="82" spans="1:33">
      <c r="A82" s="150" t="s">
        <v>61</v>
      </c>
      <c r="B82" s="149">
        <v>68.503129316813684</v>
      </c>
      <c r="C82" s="149">
        <v>61.74029828332722</v>
      </c>
      <c r="D82" s="149">
        <v>61.222163413024987</v>
      </c>
      <c r="E82" s="149">
        <v>72.961083060418417</v>
      </c>
      <c r="F82" s="149">
        <v>68.396941596410954</v>
      </c>
      <c r="G82" s="149">
        <v>46.09150283814094</v>
      </c>
      <c r="H82" s="159">
        <v>114.48844443455189</v>
      </c>
      <c r="I82" s="158">
        <v>130.2434276001409</v>
      </c>
      <c r="J82" s="146"/>
      <c r="K82" s="146"/>
      <c r="L82" s="146"/>
      <c r="M82" s="40"/>
      <c r="N82" s="146"/>
      <c r="V82" s="144"/>
      <c r="W82" s="144"/>
      <c r="X82" s="144"/>
      <c r="Y82" s="135"/>
      <c r="Z82" s="157"/>
      <c r="AA82" s="144"/>
      <c r="AB82" s="144"/>
      <c r="AC82" s="144"/>
      <c r="AD82" s="135"/>
      <c r="AE82" s="157"/>
      <c r="AF82" s="157"/>
      <c r="AG82" s="157"/>
    </row>
    <row r="83" spans="1:33">
      <c r="A83" s="156" t="s">
        <v>60</v>
      </c>
      <c r="B83" s="155">
        <f>IFERROR(B82/B81,0)</f>
        <v>0.57214174866324274</v>
      </c>
      <c r="C83" s="155">
        <f>IFERROR(C82/C81,0)</f>
        <v>0.53159671513147189</v>
      </c>
      <c r="D83" s="155">
        <f>IFERROR(D82/D81,0)</f>
        <v>0.53105655574243149</v>
      </c>
      <c r="E83" s="155">
        <f>IFERROR(E82/E81,0)</f>
        <v>0.5611028381565345</v>
      </c>
      <c r="F83" s="155">
        <f>IFERROR(F82/F81,0)</f>
        <v>0.53331012105232278</v>
      </c>
      <c r="G83" s="155">
        <f>IFERROR(G82/G81,0)</f>
        <v>0.4764234160173848</v>
      </c>
      <c r="H83" s="154">
        <f>IFERROR(H82/H81,0)</f>
        <v>0.50884956623384869</v>
      </c>
      <c r="I83" s="153">
        <f>IFERROR(I82/I81,0)</f>
        <v>0.55217776542654529</v>
      </c>
      <c r="J83" s="146"/>
      <c r="K83" s="146"/>
      <c r="L83" s="146"/>
      <c r="M83" s="40"/>
      <c r="N83" s="146"/>
      <c r="V83" s="152"/>
      <c r="W83" s="152"/>
      <c r="X83" s="152"/>
      <c r="Y83" s="135"/>
      <c r="Z83" s="152"/>
      <c r="AA83" s="152"/>
      <c r="AB83" s="152"/>
      <c r="AC83" s="152"/>
      <c r="AD83" s="135"/>
      <c r="AE83" s="152"/>
      <c r="AF83" s="152"/>
      <c r="AG83" s="152"/>
    </row>
    <row r="84" spans="1:33" ht="6" customHeight="1">
      <c r="A84" s="150"/>
      <c r="B84" s="149"/>
      <c r="C84" s="149"/>
      <c r="D84" s="149"/>
      <c r="E84" s="149"/>
      <c r="F84" s="149"/>
      <c r="G84" s="149"/>
      <c r="H84" s="148"/>
      <c r="I84" s="151"/>
      <c r="J84" s="146"/>
      <c r="K84" s="146"/>
      <c r="L84" s="146"/>
      <c r="M84" s="40"/>
      <c r="N84" s="146"/>
      <c r="V84" s="144"/>
      <c r="W84" s="144"/>
      <c r="X84" s="144"/>
      <c r="Y84" s="135"/>
      <c r="Z84" s="144"/>
      <c r="AA84" s="144"/>
      <c r="AB84" s="144"/>
      <c r="AC84" s="144"/>
      <c r="AD84" s="135"/>
      <c r="AE84" s="144"/>
      <c r="AF84" s="144"/>
      <c r="AG84" s="144"/>
    </row>
    <row r="85" spans="1:33" ht="15" customHeight="1">
      <c r="A85" s="150" t="s">
        <v>59</v>
      </c>
      <c r="B85" s="149">
        <v>14.557</v>
      </c>
      <c r="C85" s="149">
        <v>16.869</v>
      </c>
      <c r="D85" s="149">
        <v>11.059999999999999</v>
      </c>
      <c r="E85" s="149">
        <v>12.786000000000001</v>
      </c>
      <c r="F85" s="149">
        <v>8.6959999999999997</v>
      </c>
      <c r="G85" s="149">
        <v>8.0589999999999993</v>
      </c>
      <c r="H85" s="148">
        <v>16.754999999999999</v>
      </c>
      <c r="I85" s="147">
        <v>31.425999999999998</v>
      </c>
      <c r="J85" s="146"/>
      <c r="K85" s="146"/>
      <c r="L85" s="146"/>
      <c r="M85" s="40"/>
      <c r="N85" s="146"/>
      <c r="V85" s="144"/>
      <c r="W85" s="144"/>
      <c r="X85" s="144"/>
      <c r="Y85" s="145"/>
      <c r="Z85" s="144"/>
      <c r="AA85" s="144"/>
      <c r="AB85" s="144"/>
      <c r="AC85" s="144"/>
      <c r="AD85" s="145"/>
      <c r="AE85" s="144"/>
      <c r="AF85" s="144"/>
      <c r="AG85" s="144"/>
    </row>
    <row r="86" spans="1:33" ht="13.5" customHeight="1">
      <c r="A86" s="169" t="s">
        <v>58</v>
      </c>
      <c r="B86" s="168">
        <f>IFERROR(B85/B81,0)</f>
        <v>0.12158083168394181</v>
      </c>
      <c r="C86" s="168">
        <f>IFERROR(C85/C81,0)</f>
        <v>0.14524557277648342</v>
      </c>
      <c r="D86" s="168">
        <f>IFERROR(D85/D81,0)</f>
        <v>9.5937241990074959E-2</v>
      </c>
      <c r="E86" s="168">
        <f>IFERROR(E85/E81,0)</f>
        <v>9.8329966987037609E-2</v>
      </c>
      <c r="F86" s="168">
        <f>IFERROR(F85/F81,0)</f>
        <v>6.780514895002783E-2</v>
      </c>
      <c r="G86" s="168">
        <f>IFERROR(G85/G81,0)</f>
        <v>8.3301608176396938E-2</v>
      </c>
      <c r="H86" s="167">
        <f>IFERROR(H85/H81,0)</f>
        <v>7.4468428009098794E-2</v>
      </c>
      <c r="I86" s="166">
        <f>IFERROR(I85/I81,0)</f>
        <v>0.13323312182453526</v>
      </c>
      <c r="J86" s="135"/>
      <c r="K86" s="135"/>
      <c r="L86" s="135"/>
      <c r="M86" s="135"/>
      <c r="N86" s="139"/>
      <c r="O86" s="138"/>
      <c r="P86" s="138"/>
      <c r="Q86" s="138"/>
      <c r="R86" s="138"/>
      <c r="S86" s="138"/>
      <c r="T86" s="138"/>
      <c r="U86" s="138"/>
      <c r="V86" s="138"/>
      <c r="W86" s="138"/>
      <c r="X86" s="138"/>
    </row>
    <row r="87" spans="1:33">
      <c r="A87" s="165" t="s">
        <v>35</v>
      </c>
      <c r="B87" s="14"/>
      <c r="C87" s="14"/>
      <c r="D87" s="14"/>
      <c r="E87" s="14"/>
      <c r="F87" s="14"/>
      <c r="G87" s="14"/>
      <c r="H87" s="164"/>
      <c r="I87" s="163"/>
      <c r="J87" s="146"/>
      <c r="K87" s="146"/>
      <c r="L87" s="146"/>
      <c r="M87" s="40"/>
      <c r="N87" s="146"/>
      <c r="V87" s="162"/>
      <c r="W87" s="162"/>
      <c r="X87" s="162"/>
      <c r="Y87" s="135"/>
      <c r="Z87" s="162"/>
      <c r="AA87" s="162"/>
      <c r="AB87" s="162"/>
      <c r="AC87" s="162"/>
      <c r="AD87" s="135"/>
      <c r="AE87" s="162"/>
      <c r="AF87" s="162"/>
      <c r="AG87" s="162"/>
    </row>
    <row r="88" spans="1:33">
      <c r="A88" s="150" t="s">
        <v>62</v>
      </c>
      <c r="B88" s="149">
        <v>84.440953629716788</v>
      </c>
      <c r="C88" s="149">
        <v>86.122683380686269</v>
      </c>
      <c r="D88" s="149">
        <v>94.885436637551891</v>
      </c>
      <c r="E88" s="149">
        <v>96.571396426730928</v>
      </c>
      <c r="F88" s="149">
        <v>93.714156582801962</v>
      </c>
      <c r="G88" s="149">
        <v>85.00974855678993</v>
      </c>
      <c r="H88" s="159">
        <v>178.72390513959189</v>
      </c>
      <c r="I88" s="158">
        <v>170.56363701040306</v>
      </c>
      <c r="J88" s="146"/>
      <c r="K88" s="161"/>
      <c r="L88" s="146"/>
      <c r="M88" s="160"/>
      <c r="N88" s="146"/>
      <c r="V88" s="144"/>
      <c r="W88" s="144"/>
      <c r="X88" s="144"/>
      <c r="Y88" s="135"/>
      <c r="Z88" s="144"/>
      <c r="AA88" s="144"/>
      <c r="AB88" s="144"/>
      <c r="AC88" s="144"/>
      <c r="AD88" s="135"/>
      <c r="AE88" s="144"/>
      <c r="AF88" s="144"/>
      <c r="AG88" s="144"/>
    </row>
    <row r="89" spans="1:33">
      <c r="A89" s="150" t="s">
        <v>61</v>
      </c>
      <c r="B89" s="149">
        <v>23.097012228447053</v>
      </c>
      <c r="C89" s="149">
        <v>26.019623038866438</v>
      </c>
      <c r="D89" s="149">
        <v>28.657263192512794</v>
      </c>
      <c r="E89" s="149">
        <v>31.535098264481135</v>
      </c>
      <c r="F89" s="149">
        <v>27.601258230271668</v>
      </c>
      <c r="G89" s="149">
        <v>29.038903155446313</v>
      </c>
      <c r="H89" s="159">
        <v>56.640161385717981</v>
      </c>
      <c r="I89" s="158">
        <v>49.116635267313491</v>
      </c>
      <c r="J89" s="146"/>
      <c r="K89" s="146"/>
      <c r="L89" s="146"/>
      <c r="M89" s="40"/>
      <c r="N89" s="146"/>
      <c r="V89" s="144"/>
      <c r="W89" s="144"/>
      <c r="X89" s="144"/>
      <c r="Y89" s="135"/>
      <c r="Z89" s="144"/>
      <c r="AA89" s="144"/>
      <c r="AB89" s="144"/>
      <c r="AC89" s="144"/>
      <c r="AD89" s="135"/>
      <c r="AE89" s="157"/>
      <c r="AF89" s="157"/>
      <c r="AG89" s="157"/>
    </row>
    <row r="90" spans="1:33">
      <c r="A90" s="156" t="s">
        <v>60</v>
      </c>
      <c r="B90" s="155">
        <f>IFERROR(B89/B88,0)</f>
        <v>0.27352855736009429</v>
      </c>
      <c r="C90" s="155">
        <f>IFERROR(C89/C88,0)</f>
        <v>0.30212276275522504</v>
      </c>
      <c r="D90" s="155">
        <f>IFERROR(D89/D88,0)</f>
        <v>0.30201961658224996</v>
      </c>
      <c r="E90" s="155">
        <f>IFERROR(E89/E88,0)</f>
        <v>0.32654698421397405</v>
      </c>
      <c r="F90" s="155">
        <f>IFERROR(F89/F88,0)</f>
        <v>0.29452602719509441</v>
      </c>
      <c r="G90" s="155">
        <f>IFERROR(G89/G88,0)</f>
        <v>0.3415949776165631</v>
      </c>
      <c r="H90" s="154">
        <f>IFERROR(H89/H88,0)</f>
        <v>0.31691430053231723</v>
      </c>
      <c r="I90" s="153">
        <f>IFERROR(I89/I88,0)</f>
        <v>0.28796662716753491</v>
      </c>
      <c r="J90" s="146"/>
      <c r="K90" s="146"/>
      <c r="L90" s="146"/>
      <c r="M90" s="40"/>
      <c r="N90" s="146"/>
      <c r="V90" s="152"/>
      <c r="W90" s="152"/>
      <c r="X90" s="152"/>
      <c r="Y90" s="135"/>
      <c r="Z90" s="152"/>
      <c r="AA90" s="152"/>
      <c r="AB90" s="152"/>
      <c r="AC90" s="152"/>
      <c r="AD90" s="135"/>
      <c r="AE90" s="152"/>
      <c r="AF90" s="152"/>
      <c r="AG90" s="152"/>
    </row>
    <row r="91" spans="1:33" ht="5.25" customHeight="1">
      <c r="A91" s="150"/>
      <c r="B91" s="149"/>
      <c r="C91" s="149"/>
      <c r="D91" s="149"/>
      <c r="E91" s="149"/>
      <c r="F91" s="149"/>
      <c r="G91" s="149"/>
      <c r="H91" s="148"/>
      <c r="I91" s="151"/>
      <c r="J91" s="146"/>
      <c r="K91" s="146"/>
      <c r="L91" s="146"/>
      <c r="M91" s="40"/>
      <c r="N91" s="146"/>
      <c r="V91" s="144"/>
      <c r="W91" s="144"/>
      <c r="X91" s="144"/>
      <c r="Y91" s="135"/>
      <c r="Z91" s="144"/>
      <c r="AA91" s="144"/>
      <c r="AB91" s="144"/>
      <c r="AC91" s="144"/>
      <c r="AD91" s="135"/>
      <c r="AE91" s="144"/>
      <c r="AF91" s="144"/>
      <c r="AG91" s="144"/>
    </row>
    <row r="92" spans="1:33" ht="15.75" customHeight="1">
      <c r="A92" s="150" t="s">
        <v>59</v>
      </c>
      <c r="B92" s="149">
        <v>3.9809999999999999</v>
      </c>
      <c r="C92" s="149">
        <v>3.7320000000000002</v>
      </c>
      <c r="D92" s="149">
        <v>1.6830000000000007</v>
      </c>
      <c r="E92" s="149">
        <v>20.564999999999998</v>
      </c>
      <c r="F92" s="149">
        <v>16.966000000000001</v>
      </c>
      <c r="G92" s="149">
        <v>6.0739999999999981</v>
      </c>
      <c r="H92" s="148">
        <v>23.04</v>
      </c>
      <c r="I92" s="147">
        <v>7.7130000000000001</v>
      </c>
      <c r="J92" s="146"/>
      <c r="K92" s="146"/>
      <c r="L92" s="146"/>
      <c r="M92" s="40"/>
      <c r="N92" s="146"/>
      <c r="V92" s="144"/>
      <c r="W92" s="144"/>
      <c r="X92" s="144"/>
      <c r="Y92" s="145"/>
      <c r="Z92" s="144"/>
      <c r="AA92" s="144"/>
      <c r="AB92" s="144"/>
      <c r="AC92" s="144"/>
      <c r="AD92" s="145"/>
      <c r="AE92" s="144"/>
      <c r="AF92" s="144"/>
      <c r="AG92" s="144"/>
    </row>
    <row r="93" spans="1:33" ht="13.5" customHeight="1" thickBot="1">
      <c r="A93" s="143" t="s">
        <v>58</v>
      </c>
      <c r="B93" s="142">
        <f>IFERROR(B92/B88,0)</f>
        <v>4.7145369976008787E-2</v>
      </c>
      <c r="C93" s="142">
        <f>IFERROR(C92/C88,0)</f>
        <v>4.3333531347409603E-2</v>
      </c>
      <c r="D93" s="142">
        <f>IFERROR(D92/D88,0)</f>
        <v>1.7737179272608587E-2</v>
      </c>
      <c r="E93" s="142">
        <f>IFERROR(E92/E88,0)</f>
        <v>0.21295125431475703</v>
      </c>
      <c r="F93" s="142">
        <f>IFERROR(F92/F88,0)</f>
        <v>0.18103988360616086</v>
      </c>
      <c r="G93" s="142">
        <f>IFERROR(G92/G88,0)</f>
        <v>7.1450628935131155E-2</v>
      </c>
      <c r="H93" s="141">
        <f>IFERROR(H92/H88,0)</f>
        <v>0.12891392442440569</v>
      </c>
      <c r="I93" s="140">
        <f>IFERROR(I92/I88,0)</f>
        <v>4.5220658606907917E-2</v>
      </c>
      <c r="J93" s="135"/>
      <c r="K93" s="135"/>
      <c r="L93" s="135"/>
      <c r="M93" s="135"/>
      <c r="N93" s="139"/>
      <c r="O93" s="138"/>
      <c r="P93" s="138"/>
      <c r="Q93" s="138"/>
      <c r="R93" s="138"/>
      <c r="S93" s="138"/>
      <c r="T93" s="138"/>
      <c r="U93" s="138"/>
      <c r="V93" s="138"/>
      <c r="W93" s="138"/>
      <c r="X93" s="138"/>
    </row>
    <row r="94" spans="1:33" ht="3" customHeight="1">
      <c r="A94" s="15"/>
      <c r="B94" s="15"/>
      <c r="C94" s="15"/>
      <c r="D94" s="15"/>
      <c r="E94" s="15"/>
      <c r="F94" s="15"/>
      <c r="G94" s="15"/>
      <c r="H94" s="15"/>
      <c r="I94" s="1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</row>
    <row r="95" spans="1:33">
      <c r="A95" s="137" t="s">
        <v>57</v>
      </c>
      <c r="B95" s="15"/>
      <c r="C95" s="15"/>
      <c r="D95" s="15"/>
      <c r="E95" s="15"/>
      <c r="F95" s="15"/>
      <c r="G95" s="15"/>
      <c r="H95" s="15"/>
      <c r="I95" s="15"/>
      <c r="V95" s="135"/>
      <c r="W95" s="135"/>
      <c r="X95" s="135"/>
      <c r="Y95" s="136"/>
      <c r="Z95" s="135"/>
      <c r="AA95" s="135"/>
      <c r="AB95" s="135"/>
      <c r="AC95" s="135"/>
      <c r="AD95" s="135"/>
      <c r="AE95" s="135"/>
      <c r="AF95" s="135"/>
      <c r="AG95" s="135"/>
    </row>
    <row r="96" spans="1:33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</sheetData>
  <mergeCells count="1">
    <mergeCell ref="A1:F1"/>
  </mergeCells>
  <printOptions horizontalCentered="1"/>
  <pageMargins left="0.25" right="0.25" top="0.26" bottom="0.05" header="0.25" footer="0.1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H6" sqref="H6"/>
    </sheetView>
  </sheetViews>
  <sheetFormatPr defaultColWidth="9.19921875" defaultRowHeight="12.75" outlineLevelRow="1"/>
  <cols>
    <col min="1" max="1" width="9.19921875" style="9"/>
    <col min="2" max="2" width="28.73046875" style="8" customWidth="1"/>
    <col min="3" max="8" width="15.46484375" style="8" customWidth="1"/>
    <col min="9" max="9" width="15" style="101" customWidth="1"/>
    <col min="10" max="10" width="13.46484375" style="99" customWidth="1"/>
    <col min="11" max="11" width="14.265625" style="102" customWidth="1"/>
    <col min="12" max="12" width="9.19921875" style="99" customWidth="1"/>
    <col min="13" max="16384" width="9.19921875" style="9"/>
  </cols>
  <sheetData>
    <row r="1" spans="2:15" ht="7.5" customHeight="1"/>
    <row r="2" spans="2:15" ht="42" customHeight="1" thickBot="1">
      <c r="B2" s="132" t="s">
        <v>16</v>
      </c>
      <c r="C2" s="132"/>
      <c r="D2" s="132"/>
      <c r="E2" s="132"/>
      <c r="F2" s="132"/>
      <c r="G2" s="132"/>
      <c r="H2" s="132"/>
    </row>
    <row r="3" spans="2:15" ht="26.25" customHeight="1">
      <c r="B3" s="10"/>
      <c r="C3" s="12" t="s">
        <v>50</v>
      </c>
      <c r="D3" s="12" t="s">
        <v>51</v>
      </c>
      <c r="E3" s="12" t="s">
        <v>52</v>
      </c>
      <c r="F3" s="12" t="s">
        <v>53</v>
      </c>
      <c r="G3" s="12" t="s">
        <v>54</v>
      </c>
      <c r="H3" s="12" t="s">
        <v>55</v>
      </c>
    </row>
    <row r="4" spans="2:15" ht="15" customHeight="1">
      <c r="B4" s="13"/>
      <c r="C4" s="14"/>
      <c r="D4" s="14"/>
      <c r="E4" s="14"/>
      <c r="F4" s="14"/>
      <c r="G4" s="14"/>
      <c r="H4" s="105"/>
    </row>
    <row r="5" spans="2:15" ht="14.2" customHeight="1">
      <c r="B5" s="16" t="s">
        <v>12</v>
      </c>
      <c r="C5" s="17"/>
      <c r="D5" s="17"/>
      <c r="E5" s="17"/>
      <c r="F5" s="17"/>
      <c r="G5" s="17"/>
      <c r="H5" s="106"/>
      <c r="J5" s="131"/>
      <c r="K5" s="131"/>
      <c r="L5" s="131"/>
      <c r="M5" s="131"/>
      <c r="N5" s="131"/>
      <c r="O5" s="131"/>
    </row>
    <row r="6" spans="2:15" ht="12.7" customHeight="1">
      <c r="B6" s="18" t="s">
        <v>2</v>
      </c>
      <c r="C6" s="19">
        <v>751096</v>
      </c>
      <c r="D6" s="19">
        <v>752528</v>
      </c>
      <c r="E6" s="19">
        <v>753209</v>
      </c>
      <c r="F6" s="19">
        <v>769150</v>
      </c>
      <c r="G6" s="19">
        <v>785379</v>
      </c>
      <c r="H6" s="107">
        <v>788388</v>
      </c>
      <c r="J6" s="102"/>
    </row>
    <row r="7" spans="2:15" ht="12.7" customHeight="1">
      <c r="B7" s="18" t="s">
        <v>1</v>
      </c>
      <c r="C7" s="19">
        <v>2195737</v>
      </c>
      <c r="D7" s="19">
        <v>2176551</v>
      </c>
      <c r="E7" s="19">
        <v>2119993</v>
      </c>
      <c r="F7" s="19">
        <v>2126944</v>
      </c>
      <c r="G7" s="19">
        <v>2134706</v>
      </c>
      <c r="H7" s="107">
        <v>2189894</v>
      </c>
    </row>
    <row r="8" spans="2:15" hidden="1">
      <c r="B8" s="18"/>
      <c r="C8" s="19"/>
      <c r="D8" s="19"/>
      <c r="E8" s="19"/>
      <c r="F8" s="19"/>
      <c r="G8" s="19"/>
      <c r="H8" s="107"/>
    </row>
    <row r="9" spans="2:15" ht="12.7" customHeight="1">
      <c r="B9" s="18" t="s">
        <v>13</v>
      </c>
      <c r="C9" s="19">
        <v>386336</v>
      </c>
      <c r="D9" s="19">
        <v>380960</v>
      </c>
      <c r="E9" s="19">
        <v>373209</v>
      </c>
      <c r="F9" s="19">
        <v>374639</v>
      </c>
      <c r="G9" s="19">
        <v>373546</v>
      </c>
      <c r="H9" s="107">
        <v>374921</v>
      </c>
      <c r="J9" s="102"/>
    </row>
    <row r="10" spans="2:15" ht="7.5" customHeight="1">
      <c r="B10" s="21"/>
      <c r="C10" s="22"/>
      <c r="D10" s="22"/>
      <c r="E10" s="22"/>
      <c r="F10" s="22"/>
      <c r="G10" s="22"/>
      <c r="H10" s="108"/>
    </row>
    <row r="11" spans="2:15" ht="14.25" customHeight="1" thickBot="1">
      <c r="B11" s="23" t="s">
        <v>6</v>
      </c>
      <c r="C11" s="24">
        <v>3333169</v>
      </c>
      <c r="D11" s="24">
        <v>3310039</v>
      </c>
      <c r="E11" s="24">
        <v>3246411</v>
      </c>
      <c r="F11" s="24">
        <v>3270733</v>
      </c>
      <c r="G11" s="24">
        <v>3293631</v>
      </c>
      <c r="H11" s="109">
        <v>3353203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7"/>
    </row>
    <row r="13" spans="2:15" ht="12.7" customHeight="1">
      <c r="B13" s="18" t="s">
        <v>2</v>
      </c>
      <c r="C13" s="19">
        <v>1656220</v>
      </c>
      <c r="D13" s="19">
        <v>1640614</v>
      </c>
      <c r="E13" s="19">
        <v>1502880</v>
      </c>
      <c r="F13" s="19">
        <v>1510774</v>
      </c>
      <c r="G13" s="19">
        <v>1533414</v>
      </c>
      <c r="H13" s="107">
        <v>1495441</v>
      </c>
    </row>
    <row r="14" spans="2:15" ht="12.7" customHeight="1">
      <c r="B14" s="18" t="s">
        <v>1</v>
      </c>
      <c r="C14" s="19">
        <v>51653387</v>
      </c>
      <c r="D14" s="19">
        <v>55081450</v>
      </c>
      <c r="E14" s="19">
        <v>57253918</v>
      </c>
      <c r="F14" s="19">
        <v>57783578</v>
      </c>
      <c r="G14" s="19">
        <v>54636747.000000007</v>
      </c>
      <c r="H14" s="107">
        <v>55712199.999999993</v>
      </c>
    </row>
    <row r="15" spans="2:15" ht="12.7" hidden="1" customHeight="1" outlineLevel="1">
      <c r="B15" s="18"/>
      <c r="C15" s="19"/>
      <c r="D15" s="19"/>
      <c r="E15" s="19"/>
      <c r="F15" s="19"/>
      <c r="G15" s="19"/>
      <c r="H15" s="107"/>
    </row>
    <row r="16" spans="2:15" ht="12.7" customHeight="1" collapsed="1">
      <c r="B16" s="18" t="s">
        <v>13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110">
        <v>0</v>
      </c>
    </row>
    <row r="17" spans="2:12" ht="5.2" customHeight="1">
      <c r="B17" s="18"/>
      <c r="C17" s="19"/>
      <c r="D17" s="19"/>
      <c r="E17" s="19"/>
      <c r="F17" s="19"/>
      <c r="G17" s="19"/>
      <c r="H17" s="107"/>
    </row>
    <row r="18" spans="2:12" ht="13.15" thickBot="1">
      <c r="B18" s="23" t="s">
        <v>6</v>
      </c>
      <c r="C18" s="24">
        <v>53309607</v>
      </c>
      <c r="D18" s="24">
        <v>56722064</v>
      </c>
      <c r="E18" s="24">
        <v>58756798</v>
      </c>
      <c r="F18" s="24">
        <v>59294352</v>
      </c>
      <c r="G18" s="24">
        <v>56170161.000000007</v>
      </c>
      <c r="H18" s="109">
        <v>57207640.999999993</v>
      </c>
      <c r="I18" s="130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11"/>
      <c r="I19" s="101"/>
      <c r="J19" s="99"/>
      <c r="K19" s="102"/>
      <c r="L19" s="99"/>
    </row>
    <row r="20" spans="2:12" ht="15" customHeight="1" thickBot="1">
      <c r="B20" s="23" t="s">
        <v>1</v>
      </c>
      <c r="C20" s="24">
        <v>14167586</v>
      </c>
      <c r="D20" s="24">
        <v>13860401</v>
      </c>
      <c r="E20" s="24">
        <v>14081381</v>
      </c>
      <c r="F20" s="24">
        <v>14162069</v>
      </c>
      <c r="G20" s="24">
        <v>14487343</v>
      </c>
      <c r="H20" s="109">
        <v>13257935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7"/>
    </row>
    <row r="22" spans="2:12" ht="12.7" customHeight="1">
      <c r="B22" s="18" t="s">
        <v>2</v>
      </c>
      <c r="C22" s="19">
        <v>242795.99999999994</v>
      </c>
      <c r="D22" s="19">
        <v>252368.99999999991</v>
      </c>
      <c r="E22" s="19">
        <v>266324.99999999994</v>
      </c>
      <c r="F22" s="19">
        <v>279466.99999999994</v>
      </c>
      <c r="G22" s="19">
        <v>308960.99999999994</v>
      </c>
      <c r="H22" s="107">
        <v>315039.99999999988</v>
      </c>
    </row>
    <row r="23" spans="2:12" ht="12.7" customHeight="1">
      <c r="B23" s="18" t="s">
        <v>1</v>
      </c>
      <c r="C23" s="19">
        <v>2654635.9999999995</v>
      </c>
      <c r="D23" s="19">
        <v>2698483.9999999991</v>
      </c>
      <c r="E23" s="19">
        <v>2551755.9999999995</v>
      </c>
      <c r="F23" s="19">
        <v>2415416.9999999995</v>
      </c>
      <c r="G23" s="19">
        <v>2363828.9999999991</v>
      </c>
      <c r="H23" s="107">
        <v>2128437.9999999991</v>
      </c>
    </row>
    <row r="24" spans="2:12" ht="11.55" hidden="1" customHeight="1">
      <c r="B24" s="18" t="s">
        <v>3</v>
      </c>
      <c r="C24" s="19"/>
      <c r="D24" s="19"/>
      <c r="E24" s="19"/>
      <c r="F24" s="19"/>
      <c r="G24" s="19"/>
      <c r="H24" s="107"/>
    </row>
    <row r="25" spans="2:12" ht="11.55" customHeight="1">
      <c r="B25" s="18" t="s">
        <v>13</v>
      </c>
      <c r="C25" s="19">
        <v>151829.99999999994</v>
      </c>
      <c r="D25" s="19">
        <v>154524.99999999997</v>
      </c>
      <c r="E25" s="19">
        <v>163399.99999999997</v>
      </c>
      <c r="F25" s="19">
        <v>168668.99999999997</v>
      </c>
      <c r="G25" s="19">
        <v>171016.99999999994</v>
      </c>
      <c r="H25" s="107">
        <v>172295.99999999994</v>
      </c>
    </row>
    <row r="26" spans="2:12" ht="5.2" customHeight="1">
      <c r="B26" s="18"/>
      <c r="C26" s="19"/>
      <c r="D26" s="19"/>
      <c r="E26" s="19"/>
      <c r="F26" s="19"/>
      <c r="G26" s="19"/>
      <c r="H26" s="107"/>
    </row>
    <row r="27" spans="2:12" ht="13.15" thickBot="1">
      <c r="B27" s="23" t="s">
        <v>6</v>
      </c>
      <c r="C27" s="24">
        <v>3049261.9999999995</v>
      </c>
      <c r="D27" s="24">
        <v>3105377.9999999991</v>
      </c>
      <c r="E27" s="24">
        <v>2981480.9999999995</v>
      </c>
      <c r="F27" s="24">
        <v>2863552.9999999995</v>
      </c>
      <c r="G27" s="24">
        <v>2843806.9999999991</v>
      </c>
      <c r="H27" s="109">
        <v>2615773.9999999991</v>
      </c>
      <c r="J27" s="102"/>
    </row>
    <row r="28" spans="2:12" ht="15.75" customHeight="1">
      <c r="B28" s="37" t="s">
        <v>45</v>
      </c>
      <c r="C28" s="38"/>
      <c r="D28" s="38"/>
      <c r="E28" s="38"/>
      <c r="F28" s="38"/>
      <c r="G28" s="38"/>
      <c r="H28" s="112"/>
    </row>
    <row r="29" spans="2:12" ht="15.75" customHeight="1">
      <c r="B29" s="18" t="s">
        <v>2</v>
      </c>
      <c r="C29" s="93">
        <v>14441</v>
      </c>
      <c r="D29" s="93">
        <v>18643</v>
      </c>
      <c r="E29" s="93">
        <v>15242</v>
      </c>
      <c r="F29" s="93">
        <v>16741</v>
      </c>
      <c r="G29" s="93">
        <v>20845</v>
      </c>
      <c r="H29" s="110">
        <v>21184</v>
      </c>
    </row>
    <row r="30" spans="2:12" ht="17.25" customHeight="1">
      <c r="B30" s="18" t="s">
        <v>1</v>
      </c>
      <c r="C30" s="19">
        <v>10863510</v>
      </c>
      <c r="D30" s="19">
        <v>11089124.999999994</v>
      </c>
      <c r="E30" s="19">
        <v>9985470.9999999963</v>
      </c>
      <c r="F30" s="19">
        <v>11510208.000000019</v>
      </c>
      <c r="G30" s="19">
        <v>15544923</v>
      </c>
      <c r="H30" s="107">
        <v>14817929</v>
      </c>
    </row>
    <row r="31" spans="2:12" ht="17.25" customHeight="1">
      <c r="B31" s="18" t="s">
        <v>6</v>
      </c>
      <c r="C31" s="22">
        <v>10877951</v>
      </c>
      <c r="D31" s="22">
        <v>11107767.999999994</v>
      </c>
      <c r="E31" s="22">
        <v>10000712.999999996</v>
      </c>
      <c r="F31" s="22">
        <v>11526949.000000019</v>
      </c>
      <c r="G31" s="22">
        <v>15565768</v>
      </c>
      <c r="H31" s="108">
        <v>14839113</v>
      </c>
    </row>
    <row r="32" spans="2:12" ht="4.5" customHeight="1" thickBot="1">
      <c r="B32" s="18"/>
      <c r="C32" s="19"/>
      <c r="D32" s="19"/>
      <c r="E32" s="19"/>
      <c r="F32" s="19"/>
      <c r="G32" s="19"/>
      <c r="H32" s="108"/>
    </row>
    <row r="33" spans="2:8" ht="17.25" hidden="1" customHeight="1">
      <c r="B33" s="37"/>
      <c r="C33" s="38"/>
      <c r="D33" s="38"/>
      <c r="E33" s="38"/>
      <c r="F33" s="38"/>
      <c r="G33" s="38"/>
      <c r="H33" s="112"/>
    </row>
    <row r="34" spans="2:8" ht="13.15" hidden="1" thickBot="1">
      <c r="B34" s="80"/>
      <c r="C34" s="91">
        <v>33583</v>
      </c>
      <c r="D34" s="91">
        <v>30706</v>
      </c>
      <c r="E34" s="91">
        <v>26836</v>
      </c>
      <c r="F34" s="90">
        <v>24752</v>
      </c>
      <c r="G34" s="90">
        <v>22643</v>
      </c>
      <c r="H34" s="109">
        <v>18987</v>
      </c>
    </row>
    <row r="35" spans="2:8" ht="17.25" hidden="1" customHeight="1">
      <c r="B35" s="37"/>
      <c r="C35" s="38"/>
      <c r="D35" s="38"/>
      <c r="E35" s="38"/>
      <c r="F35" s="38"/>
      <c r="G35" s="38"/>
      <c r="H35" s="112"/>
    </row>
    <row r="36" spans="2:8" ht="13.15" hidden="1" thickBot="1">
      <c r="B36" s="80"/>
      <c r="C36" s="98">
        <v>0</v>
      </c>
      <c r="D36" s="98">
        <v>0</v>
      </c>
      <c r="E36" s="98">
        <v>0</v>
      </c>
      <c r="F36" s="122">
        <v>0</v>
      </c>
      <c r="G36" s="122">
        <v>0</v>
      </c>
      <c r="H36" s="113">
        <v>0</v>
      </c>
    </row>
    <row r="37" spans="2:8">
      <c r="B37" s="37" t="s">
        <v>48</v>
      </c>
      <c r="C37" s="38"/>
      <c r="D37" s="38"/>
      <c r="E37" s="38"/>
      <c r="F37" s="38"/>
      <c r="G37" s="38"/>
      <c r="H37" s="112"/>
    </row>
    <row r="38" spans="2:8" ht="13.15" thickBot="1">
      <c r="B38" s="80" t="s">
        <v>6</v>
      </c>
      <c r="C38" s="90">
        <v>33583</v>
      </c>
      <c r="D38" s="90">
        <v>30706</v>
      </c>
      <c r="E38" s="90">
        <v>26836</v>
      </c>
      <c r="F38" s="90">
        <v>24752</v>
      </c>
      <c r="G38" s="90">
        <v>22643</v>
      </c>
      <c r="H38" s="109">
        <v>18987</v>
      </c>
    </row>
    <row r="39" spans="2:8" ht="3" customHeight="1">
      <c r="B39" s="96"/>
      <c r="C39" s="97"/>
      <c r="D39" s="97"/>
      <c r="E39" s="97"/>
      <c r="F39" s="97"/>
      <c r="G39" s="97"/>
      <c r="H39" s="114"/>
    </row>
    <row r="40" spans="2:8" ht="3.75" customHeight="1">
      <c r="B40" s="18"/>
      <c r="C40" s="25"/>
      <c r="D40" s="25"/>
      <c r="E40" s="25"/>
      <c r="F40" s="25"/>
      <c r="G40" s="25"/>
      <c r="H40" s="108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5"/>
    </row>
    <row r="42" spans="2:8" ht="11.55" customHeight="1">
      <c r="B42" s="30" t="s">
        <v>2</v>
      </c>
      <c r="C42" s="31">
        <v>1565820.5</v>
      </c>
      <c r="D42" s="31">
        <v>1600861</v>
      </c>
      <c r="E42" s="31">
        <v>1611818</v>
      </c>
      <c r="F42" s="31">
        <v>1631012</v>
      </c>
      <c r="G42" s="31">
        <v>1649230</v>
      </c>
      <c r="H42" s="116">
        <v>1679671</v>
      </c>
    </row>
    <row r="43" spans="2:8" ht="11.55" customHeight="1">
      <c r="B43" s="30" t="s">
        <v>1</v>
      </c>
      <c r="C43" s="31">
        <v>24426303</v>
      </c>
      <c r="D43" s="31">
        <v>23712784</v>
      </c>
      <c r="E43" s="31">
        <v>23784643</v>
      </c>
      <c r="F43" s="31">
        <v>23073897</v>
      </c>
      <c r="G43" s="31">
        <v>22553089</v>
      </c>
      <c r="H43" s="116">
        <v>22798075</v>
      </c>
    </row>
    <row r="44" spans="2:8" ht="11.55" customHeight="1">
      <c r="B44" s="30" t="s">
        <v>3</v>
      </c>
      <c r="C44" s="31">
        <v>1103973.9999999998</v>
      </c>
      <c r="D44" s="31">
        <v>1114679</v>
      </c>
      <c r="E44" s="31">
        <v>1112405</v>
      </c>
      <c r="F44" s="31">
        <v>1080629</v>
      </c>
      <c r="G44" s="31">
        <v>1110863</v>
      </c>
      <c r="H44" s="116">
        <v>1128728</v>
      </c>
    </row>
    <row r="45" spans="2:8" ht="11.55" customHeight="1">
      <c r="B45" s="30" t="s">
        <v>13</v>
      </c>
      <c r="C45" s="31">
        <v>274922</v>
      </c>
      <c r="D45" s="31">
        <v>299477</v>
      </c>
      <c r="E45" s="31">
        <v>306419</v>
      </c>
      <c r="F45" s="31">
        <v>308921</v>
      </c>
      <c r="G45" s="31">
        <v>294911</v>
      </c>
      <c r="H45" s="116">
        <v>300669</v>
      </c>
    </row>
    <row r="46" spans="2:8" ht="5.2" customHeight="1">
      <c r="B46" s="30"/>
      <c r="C46" s="31"/>
      <c r="D46" s="31"/>
      <c r="E46" s="31"/>
      <c r="F46" s="31"/>
      <c r="G46" s="31"/>
      <c r="H46" s="116"/>
    </row>
    <row r="47" spans="2:8">
      <c r="B47" s="32" t="s">
        <v>6</v>
      </c>
      <c r="C47" s="33">
        <v>27371019.5</v>
      </c>
      <c r="D47" s="33">
        <v>26727801</v>
      </c>
      <c r="E47" s="33">
        <v>26815285</v>
      </c>
      <c r="F47" s="33">
        <v>26094459</v>
      </c>
      <c r="G47" s="33">
        <v>25608093</v>
      </c>
      <c r="H47" s="117">
        <v>25907143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8"/>
    </row>
    <row r="49" spans="2:8" ht="12.7" customHeight="1">
      <c r="B49" s="18" t="s">
        <v>2</v>
      </c>
      <c r="C49" s="19">
        <v>469046</v>
      </c>
      <c r="D49" s="19">
        <v>473557</v>
      </c>
      <c r="E49" s="19">
        <v>477400</v>
      </c>
      <c r="F49" s="19">
        <v>483349</v>
      </c>
      <c r="G49" s="19">
        <v>483983</v>
      </c>
      <c r="H49" s="107">
        <v>506187</v>
      </c>
    </row>
    <row r="50" spans="2:8" ht="12.7" customHeight="1">
      <c r="B50" s="18" t="s">
        <v>1</v>
      </c>
      <c r="C50" s="19">
        <v>1305864</v>
      </c>
      <c r="D50" s="19">
        <v>1306536</v>
      </c>
      <c r="E50" s="19">
        <v>1395296</v>
      </c>
      <c r="F50" s="19">
        <v>1368376</v>
      </c>
      <c r="G50" s="19">
        <v>1222941</v>
      </c>
      <c r="H50" s="107">
        <v>1135948</v>
      </c>
    </row>
    <row r="51" spans="2:8" ht="12.7" customHeight="1">
      <c r="B51" s="18" t="s">
        <v>3</v>
      </c>
      <c r="C51" s="19">
        <v>712819.99999999988</v>
      </c>
      <c r="D51" s="19">
        <v>748972</v>
      </c>
      <c r="E51" s="19">
        <v>741157</v>
      </c>
      <c r="F51" s="19">
        <v>736077</v>
      </c>
      <c r="G51" s="19">
        <v>743614</v>
      </c>
      <c r="H51" s="107">
        <v>752273</v>
      </c>
    </row>
    <row r="52" spans="2:8" ht="12.7" hidden="1" customHeight="1">
      <c r="B52" s="18" t="s">
        <v>13</v>
      </c>
      <c r="C52" s="19"/>
      <c r="D52" s="19"/>
      <c r="E52" s="19"/>
      <c r="F52" s="19"/>
      <c r="G52" s="19"/>
      <c r="H52" s="107"/>
    </row>
    <row r="53" spans="2:8" ht="5.2" customHeight="1">
      <c r="B53" s="18"/>
      <c r="C53" s="19"/>
      <c r="D53" s="19"/>
      <c r="E53" s="19"/>
      <c r="F53" s="19"/>
      <c r="G53" s="19"/>
      <c r="H53" s="107"/>
    </row>
    <row r="54" spans="2:8">
      <c r="B54" s="35" t="s">
        <v>6</v>
      </c>
      <c r="C54" s="36">
        <v>2487730</v>
      </c>
      <c r="D54" s="36">
        <v>2529065</v>
      </c>
      <c r="E54" s="36">
        <v>2613853</v>
      </c>
      <c r="F54" s="36">
        <v>2587802</v>
      </c>
      <c r="G54" s="36">
        <v>2450538</v>
      </c>
      <c r="H54" s="119">
        <v>2394408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7"/>
    </row>
    <row r="56" spans="2:8" ht="12.7" customHeight="1">
      <c r="B56" s="18" t="s">
        <v>2</v>
      </c>
      <c r="C56" s="19">
        <v>414753</v>
      </c>
      <c r="D56" s="19">
        <v>422931</v>
      </c>
      <c r="E56" s="19">
        <v>442371</v>
      </c>
      <c r="F56" s="19">
        <v>459638</v>
      </c>
      <c r="G56" s="19">
        <v>459086</v>
      </c>
      <c r="H56" s="107">
        <v>464648</v>
      </c>
    </row>
    <row r="57" spans="2:8" ht="12.7" customHeight="1">
      <c r="B57" s="18" t="s">
        <v>1</v>
      </c>
      <c r="C57" s="19">
        <v>8279090</v>
      </c>
      <c r="D57" s="19">
        <v>7974307</v>
      </c>
      <c r="E57" s="19">
        <v>8181046</v>
      </c>
      <c r="F57" s="19">
        <v>8252626</v>
      </c>
      <c r="G57" s="19">
        <v>8184186</v>
      </c>
      <c r="H57" s="107">
        <v>7918765</v>
      </c>
    </row>
    <row r="58" spans="2:8" ht="12.7" customHeight="1">
      <c r="B58" s="18" t="s">
        <v>3</v>
      </c>
      <c r="C58" s="25">
        <v>169584</v>
      </c>
      <c r="D58" s="25">
        <v>168423.99999999997</v>
      </c>
      <c r="E58" s="25">
        <v>170245</v>
      </c>
      <c r="F58" s="25">
        <v>165721</v>
      </c>
      <c r="G58" s="25">
        <v>179971</v>
      </c>
      <c r="H58" s="107">
        <v>179644</v>
      </c>
    </row>
    <row r="59" spans="2:8" ht="12" customHeight="1">
      <c r="B59" s="18" t="s">
        <v>13</v>
      </c>
      <c r="C59" s="19">
        <v>254319</v>
      </c>
      <c r="D59" s="19">
        <v>277154</v>
      </c>
      <c r="E59" s="19">
        <v>281719</v>
      </c>
      <c r="F59" s="19">
        <v>284970</v>
      </c>
      <c r="G59" s="19">
        <v>269517</v>
      </c>
      <c r="H59" s="107">
        <v>273487</v>
      </c>
    </row>
    <row r="60" spans="2:8" ht="4.5" customHeight="1">
      <c r="B60" s="18"/>
      <c r="C60" s="19"/>
      <c r="D60" s="19"/>
      <c r="E60" s="19"/>
      <c r="F60" s="19"/>
      <c r="G60" s="19"/>
      <c r="H60" s="107"/>
    </row>
    <row r="61" spans="2:8" ht="14.25" customHeight="1">
      <c r="B61" s="35" t="s">
        <v>6</v>
      </c>
      <c r="C61" s="36">
        <v>9117746</v>
      </c>
      <c r="D61" s="36">
        <v>8842816</v>
      </c>
      <c r="E61" s="36">
        <v>9075381</v>
      </c>
      <c r="F61" s="36">
        <v>9162955</v>
      </c>
      <c r="G61" s="36">
        <v>9092760</v>
      </c>
      <c r="H61" s="119">
        <v>8836544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8"/>
    </row>
    <row r="63" spans="2:8" ht="12.7" customHeight="1">
      <c r="B63" s="18" t="s">
        <v>2</v>
      </c>
      <c r="C63" s="19">
        <v>528604</v>
      </c>
      <c r="D63" s="19">
        <v>549092</v>
      </c>
      <c r="E63" s="19">
        <v>536444</v>
      </c>
      <c r="F63" s="19">
        <v>532644</v>
      </c>
      <c r="G63" s="19">
        <v>541806</v>
      </c>
      <c r="H63" s="107">
        <v>545209.00000000012</v>
      </c>
    </row>
    <row r="64" spans="2:8" ht="12.7" customHeight="1">
      <c r="B64" s="18" t="s">
        <v>1</v>
      </c>
      <c r="C64" s="19">
        <v>13286291</v>
      </c>
      <c r="D64" s="19">
        <v>12881346</v>
      </c>
      <c r="E64" s="19">
        <v>12682299</v>
      </c>
      <c r="F64" s="19">
        <v>11929445</v>
      </c>
      <c r="G64" s="19">
        <v>11598730</v>
      </c>
      <c r="H64" s="107">
        <v>12215720</v>
      </c>
    </row>
    <row r="65" spans="2:8">
      <c r="B65" s="18" t="s">
        <v>3</v>
      </c>
      <c r="C65" s="19">
        <v>194888.99999999997</v>
      </c>
      <c r="D65" s="19">
        <v>176455</v>
      </c>
      <c r="E65" s="19">
        <v>173503</v>
      </c>
      <c r="F65" s="19">
        <v>153245</v>
      </c>
      <c r="G65" s="19">
        <v>157886</v>
      </c>
      <c r="H65" s="107">
        <v>166503</v>
      </c>
    </row>
    <row r="66" spans="2:8" ht="14.25" customHeight="1">
      <c r="B66" s="35" t="s">
        <v>6</v>
      </c>
      <c r="C66" s="36">
        <v>14009784</v>
      </c>
      <c r="D66" s="36">
        <v>13606893</v>
      </c>
      <c r="E66" s="36">
        <v>13392246</v>
      </c>
      <c r="F66" s="36">
        <v>12615334</v>
      </c>
      <c r="G66" s="36">
        <v>12298422</v>
      </c>
      <c r="H66" s="119">
        <v>12927432</v>
      </c>
    </row>
    <row r="67" spans="2:8" ht="3.75" hidden="1" customHeight="1">
      <c r="B67" s="86"/>
      <c r="C67" s="19"/>
      <c r="D67" s="19"/>
      <c r="E67" s="19"/>
      <c r="F67" s="19"/>
      <c r="G67" s="19"/>
      <c r="H67" s="107"/>
    </row>
    <row r="68" spans="2:8" ht="0.75" customHeight="1">
      <c r="B68" s="87"/>
      <c r="C68" s="88"/>
      <c r="D68" s="88"/>
      <c r="E68" s="88"/>
      <c r="F68" s="88"/>
      <c r="G68" s="88"/>
      <c r="H68" s="120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7"/>
    </row>
    <row r="70" spans="2:8" ht="12.7" customHeight="1">
      <c r="B70" s="18" t="s">
        <v>2</v>
      </c>
      <c r="C70" s="19">
        <v>56345</v>
      </c>
      <c r="D70" s="19">
        <v>58559</v>
      </c>
      <c r="E70" s="19">
        <v>60500</v>
      </c>
      <c r="F70" s="19">
        <v>54219</v>
      </c>
      <c r="G70" s="19">
        <v>56055</v>
      </c>
      <c r="H70" s="107">
        <v>57055</v>
      </c>
    </row>
    <row r="71" spans="2:8" ht="12.7" customHeight="1">
      <c r="B71" s="18" t="s">
        <v>1</v>
      </c>
      <c r="C71" s="19">
        <v>358494</v>
      </c>
      <c r="D71" s="19">
        <v>345602</v>
      </c>
      <c r="E71" s="19">
        <v>338900</v>
      </c>
      <c r="F71" s="19">
        <v>301737</v>
      </c>
      <c r="G71" s="19">
        <v>280756</v>
      </c>
      <c r="H71" s="107">
        <v>257898.00000000003</v>
      </c>
    </row>
    <row r="72" spans="2:8" ht="12.7" customHeight="1">
      <c r="B72" s="18" t="s">
        <v>3</v>
      </c>
      <c r="C72" s="19">
        <v>26681</v>
      </c>
      <c r="D72" s="19">
        <v>20828</v>
      </c>
      <c r="E72" s="19">
        <v>27500</v>
      </c>
      <c r="F72" s="19">
        <v>25586</v>
      </c>
      <c r="G72" s="19">
        <v>29392</v>
      </c>
      <c r="H72" s="107">
        <v>30308</v>
      </c>
    </row>
    <row r="73" spans="2:8">
      <c r="B73" s="18" t="s">
        <v>13</v>
      </c>
      <c r="C73" s="19">
        <v>20603</v>
      </c>
      <c r="D73" s="19">
        <v>22323</v>
      </c>
      <c r="E73" s="19">
        <v>24700</v>
      </c>
      <c r="F73" s="19">
        <v>23951</v>
      </c>
      <c r="G73" s="19">
        <v>25394</v>
      </c>
      <c r="H73" s="107">
        <v>27182</v>
      </c>
    </row>
    <row r="74" spans="2:8">
      <c r="B74" s="35" t="s">
        <v>6</v>
      </c>
      <c r="C74" s="22">
        <v>462123</v>
      </c>
      <c r="D74" s="22">
        <v>447312</v>
      </c>
      <c r="E74" s="22">
        <v>451600</v>
      </c>
      <c r="F74" s="22">
        <v>405493</v>
      </c>
      <c r="G74" s="22">
        <v>391597</v>
      </c>
      <c r="H74" s="108">
        <v>372443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8"/>
    </row>
    <row r="76" spans="2:8" ht="11.25" customHeight="1">
      <c r="B76" s="18" t="s">
        <v>2</v>
      </c>
      <c r="C76" s="19">
        <v>97072.499999999971</v>
      </c>
      <c r="D76" s="19">
        <v>96721.999999999985</v>
      </c>
      <c r="E76" s="19">
        <v>95102.999999999956</v>
      </c>
      <c r="F76" s="19">
        <v>101161.99999999996</v>
      </c>
      <c r="G76" s="19">
        <v>108299.99999999996</v>
      </c>
      <c r="H76" s="107">
        <v>106571.99999999996</v>
      </c>
    </row>
    <row r="77" spans="2:8" ht="12.7" customHeight="1">
      <c r="B77" s="18" t="s">
        <v>1</v>
      </c>
      <c r="C77" s="19">
        <v>1196564</v>
      </c>
      <c r="D77" s="19">
        <v>1204993.0000000002</v>
      </c>
      <c r="E77" s="19">
        <v>1187101.9999999998</v>
      </c>
      <c r="F77" s="19">
        <v>1221712.9999999998</v>
      </c>
      <c r="G77" s="19">
        <v>1266476</v>
      </c>
      <c r="H77" s="107">
        <v>1269743.9999999998</v>
      </c>
    </row>
    <row r="78" spans="2:8" ht="5.2" customHeight="1">
      <c r="B78" s="18"/>
      <c r="C78" s="19"/>
      <c r="D78" s="19"/>
      <c r="E78" s="19"/>
      <c r="F78" s="19"/>
      <c r="G78" s="19"/>
      <c r="H78" s="107"/>
    </row>
    <row r="79" spans="2:8" ht="15" customHeight="1" thickBot="1">
      <c r="B79" s="23" t="s">
        <v>6</v>
      </c>
      <c r="C79" s="24">
        <v>1293636.5</v>
      </c>
      <c r="D79" s="24">
        <v>1301715.0000000002</v>
      </c>
      <c r="E79" s="24">
        <v>1282204.9999999998</v>
      </c>
      <c r="F79" s="24">
        <v>1322874.9999999998</v>
      </c>
      <c r="G79" s="24">
        <v>1374776</v>
      </c>
      <c r="H79" s="109">
        <v>1376315.9999999998</v>
      </c>
    </row>
    <row r="80" spans="2:8" ht="15" hidden="1" customHeight="1">
      <c r="B80" s="37" t="s">
        <v>48</v>
      </c>
      <c r="C80" s="38"/>
      <c r="D80" s="38"/>
      <c r="E80" s="38"/>
      <c r="F80" s="38"/>
      <c r="G80" s="38"/>
      <c r="H80" s="112"/>
    </row>
    <row r="81" spans="2:12" ht="17.25" hidden="1" customHeight="1" thickBot="1">
      <c r="B81" s="23" t="s">
        <v>6</v>
      </c>
      <c r="C81" s="95"/>
      <c r="D81" s="95"/>
      <c r="E81" s="95"/>
      <c r="F81" s="95"/>
      <c r="G81" s="95"/>
      <c r="H81" s="113"/>
    </row>
    <row r="82" spans="2:12" ht="15.75" hidden="1" customHeight="1">
      <c r="B82" s="16"/>
      <c r="C82" s="19"/>
      <c r="D82" s="19"/>
      <c r="E82" s="19"/>
      <c r="F82" s="19"/>
      <c r="G82" s="19"/>
      <c r="H82" s="107"/>
    </row>
    <row r="83" spans="2:12" ht="17.25" hidden="1" customHeight="1">
      <c r="B83" s="21"/>
      <c r="C83" s="22"/>
      <c r="D83" s="22"/>
      <c r="E83" s="22"/>
      <c r="F83" s="22"/>
      <c r="G83" s="22"/>
      <c r="H83" s="108"/>
    </row>
    <row r="84" spans="2:12" ht="29.25" customHeight="1" thickBot="1">
      <c r="B84" s="54" t="s">
        <v>19</v>
      </c>
      <c r="C84" s="55">
        <v>112142177.5</v>
      </c>
      <c r="D84" s="55">
        <v>114864157</v>
      </c>
      <c r="E84" s="55">
        <v>115908905</v>
      </c>
      <c r="F84" s="55">
        <v>117236867.00000001</v>
      </c>
      <c r="G84" s="55">
        <v>117991446</v>
      </c>
      <c r="H84" s="121">
        <v>117199796</v>
      </c>
      <c r="I84" s="102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2"/>
      <c r="D87" s="92"/>
      <c r="E87" s="92"/>
      <c r="F87" s="92"/>
      <c r="G87" s="92"/>
      <c r="H87" s="92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9"/>
      <c r="D89" s="89"/>
      <c r="E89" s="89"/>
      <c r="F89" s="89"/>
      <c r="G89" s="89"/>
      <c r="H89" s="89"/>
      <c r="I89" s="103"/>
      <c r="J89" s="100"/>
      <c r="K89" s="103"/>
      <c r="L89" s="100"/>
    </row>
    <row r="90" spans="2:12" hidden="1"/>
    <row r="91" spans="2:12" hidden="1">
      <c r="B91" s="8" t="s">
        <v>49</v>
      </c>
      <c r="C91" s="20"/>
      <c r="D91" s="20"/>
      <c r="E91" s="20"/>
      <c r="F91" s="20"/>
      <c r="G91" s="20"/>
      <c r="H91" s="20"/>
    </row>
    <row r="92" spans="2:12" hidden="1">
      <c r="B92" s="8" t="s">
        <v>46</v>
      </c>
    </row>
    <row r="93" spans="2:12" hidden="1">
      <c r="B93" s="8" t="s">
        <v>48</v>
      </c>
      <c r="C93" s="20"/>
      <c r="D93" s="20"/>
      <c r="E93" s="20"/>
      <c r="F93" s="20"/>
      <c r="G93" s="20"/>
      <c r="H93" s="20"/>
    </row>
    <row r="94" spans="2:12" hidden="1">
      <c r="B94" s="8" t="s">
        <v>47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101"/>
      <c r="D99" s="101"/>
      <c r="E99" s="101"/>
      <c r="F99" s="101"/>
      <c r="G99" s="101"/>
      <c r="H99" s="101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101"/>
      <c r="D102" s="101"/>
      <c r="E102" s="101"/>
      <c r="F102" s="101"/>
      <c r="G102" s="101"/>
      <c r="H102" s="101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V10" sqref="V10"/>
    </sheetView>
  </sheetViews>
  <sheetFormatPr defaultColWidth="9" defaultRowHeight="12.75"/>
  <cols>
    <col min="2" max="2" width="17.265625" customWidth="1"/>
    <col min="4" max="4" width="12.73046875" customWidth="1"/>
    <col min="5" max="5" width="1.265625" customWidth="1"/>
    <col min="6" max="6" width="13" customWidth="1"/>
    <col min="7" max="7" width="0.796875" customWidth="1"/>
    <col min="8" max="8" width="13.796875" customWidth="1"/>
    <col min="9" max="9" width="1.265625" customWidth="1"/>
    <col min="10" max="10" width="11.53125" bestFit="1" customWidth="1"/>
    <col min="11" max="11" width="0.46484375" customWidth="1"/>
    <col min="12" max="12" width="12.73046875" customWidth="1"/>
    <col min="13" max="13" width="1.53125" customWidth="1"/>
    <col min="14" max="14" width="13.46484375" customWidth="1"/>
    <col min="15" max="15" width="0.796875" customWidth="1"/>
    <col min="16" max="16" width="10.73046875" customWidth="1"/>
    <col min="17" max="17" width="1" customWidth="1"/>
    <col min="18" max="18" width="16" bestFit="1" customWidth="1"/>
    <col min="19" max="19" width="1.19921875" customWidth="1"/>
  </cols>
  <sheetData>
    <row r="1" spans="2:18" s="74" customFormat="1" ht="24" customHeight="1"/>
    <row r="2" spans="2:18" ht="13.5">
      <c r="D2" s="73" t="s">
        <v>56</v>
      </c>
    </row>
    <row r="3" spans="2:18" ht="13.15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65" thickBot="1">
      <c r="D4" s="69" t="s">
        <v>37</v>
      </c>
      <c r="F4" s="69" t="s">
        <v>38</v>
      </c>
      <c r="H4" s="69" t="s">
        <v>39</v>
      </c>
      <c r="J4" s="69" t="s">
        <v>40</v>
      </c>
      <c r="L4" s="69" t="s">
        <v>43</v>
      </c>
      <c r="N4" s="70" t="s">
        <v>6</v>
      </c>
      <c r="P4" s="76" t="s">
        <v>41</v>
      </c>
      <c r="R4" s="70" t="s">
        <v>42</v>
      </c>
    </row>
    <row r="6" spans="2:18">
      <c r="B6" s="57" t="s">
        <v>27</v>
      </c>
      <c r="D6" s="72">
        <v>788388</v>
      </c>
      <c r="E6" s="4"/>
      <c r="F6" s="72">
        <v>2189894</v>
      </c>
      <c r="G6" s="4"/>
      <c r="H6" s="72">
        <v>0</v>
      </c>
      <c r="I6" s="4"/>
      <c r="J6" s="72">
        <v>374921</v>
      </c>
      <c r="K6" s="4"/>
      <c r="L6" s="72">
        <v>0</v>
      </c>
      <c r="M6" s="4"/>
      <c r="N6" s="72">
        <v>3353203</v>
      </c>
      <c r="P6" s="71">
        <v>1</v>
      </c>
      <c r="R6" s="72">
        <v>3353203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28</v>
      </c>
      <c r="D8" s="72">
        <v>1495441</v>
      </c>
      <c r="E8" s="4"/>
      <c r="F8" s="72">
        <v>55712199.999999993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57207640.999999993</v>
      </c>
      <c r="P8" s="71">
        <v>0.65</v>
      </c>
      <c r="R8" s="72">
        <v>37184966.649999999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29</v>
      </c>
      <c r="D10" s="72">
        <v>0</v>
      </c>
      <c r="E10" s="4"/>
      <c r="F10" s="72">
        <v>13257935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13257935</v>
      </c>
      <c r="P10" s="75">
        <v>0.64059999999999995</v>
      </c>
      <c r="R10" s="72">
        <v>8493033.1609999985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30</v>
      </c>
      <c r="D12" s="72">
        <v>315039.99999999988</v>
      </c>
      <c r="E12" s="4"/>
      <c r="F12" s="72">
        <v>2128437.9999999991</v>
      </c>
      <c r="G12" s="4"/>
      <c r="H12" s="72">
        <v>0</v>
      </c>
      <c r="I12" s="4"/>
      <c r="J12" s="72">
        <v>172295.99999999994</v>
      </c>
      <c r="K12" s="4"/>
      <c r="L12" s="72">
        <v>0</v>
      </c>
      <c r="M12" s="4"/>
      <c r="N12" s="72">
        <v>2615773.9999999991</v>
      </c>
      <c r="P12" s="71">
        <v>0.55000000000000004</v>
      </c>
      <c r="R12" s="72">
        <v>1438675.6999999995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5" customFormat="1">
      <c r="B14" s="58" t="s">
        <v>44</v>
      </c>
      <c r="D14" s="72">
        <v>21184</v>
      </c>
      <c r="E14" s="84"/>
      <c r="F14" s="72">
        <v>14817929</v>
      </c>
      <c r="G14" s="84"/>
      <c r="H14" s="72">
        <v>0</v>
      </c>
      <c r="I14" s="84"/>
      <c r="J14" s="72">
        <v>0</v>
      </c>
      <c r="K14" s="84"/>
      <c r="L14" s="72">
        <v>0</v>
      </c>
      <c r="M14" s="84"/>
      <c r="N14" s="72">
        <v>14839113</v>
      </c>
      <c r="O14" s="81"/>
      <c r="P14" s="75">
        <v>1</v>
      </c>
      <c r="Q14" s="81"/>
      <c r="R14" s="72">
        <v>14839113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31</v>
      </c>
      <c r="D16" s="72">
        <v>506187</v>
      </c>
      <c r="E16" s="4"/>
      <c r="F16" s="72">
        <v>1135948</v>
      </c>
      <c r="G16" s="4"/>
      <c r="H16" s="72">
        <v>752273</v>
      </c>
      <c r="I16" s="4"/>
      <c r="J16" s="72">
        <v>0</v>
      </c>
      <c r="K16" s="4"/>
      <c r="L16" s="72">
        <v>0</v>
      </c>
      <c r="M16" s="4"/>
      <c r="N16" s="72">
        <v>2394408</v>
      </c>
      <c r="P16" s="75">
        <v>0.92100000000000004</v>
      </c>
      <c r="R16" s="72">
        <v>2205249.7680000002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32</v>
      </c>
      <c r="D18" s="72">
        <v>464648</v>
      </c>
      <c r="E18" s="4"/>
      <c r="F18" s="72">
        <v>7918765</v>
      </c>
      <c r="G18" s="4"/>
      <c r="H18" s="72">
        <v>179644</v>
      </c>
      <c r="I18" s="4"/>
      <c r="J18" s="72">
        <v>273487</v>
      </c>
      <c r="K18" s="4"/>
      <c r="L18" s="72">
        <v>0</v>
      </c>
      <c r="M18" s="4"/>
      <c r="N18" s="72">
        <v>8836544</v>
      </c>
      <c r="P18" s="75">
        <v>0.84099999999999997</v>
      </c>
      <c r="R18" s="72">
        <v>7431533.5039999997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33</v>
      </c>
      <c r="D20" s="72">
        <v>545209.00000000012</v>
      </c>
      <c r="E20" s="4"/>
      <c r="F20" s="72">
        <v>12215720</v>
      </c>
      <c r="G20" s="4"/>
      <c r="H20" s="72">
        <v>166503</v>
      </c>
      <c r="I20" s="4"/>
      <c r="J20" s="72">
        <v>0</v>
      </c>
      <c r="K20" s="4"/>
      <c r="L20" s="72">
        <v>0</v>
      </c>
      <c r="M20" s="4"/>
      <c r="N20" s="72">
        <v>12927432</v>
      </c>
      <c r="P20" s="75">
        <v>0.74399999999999999</v>
      </c>
      <c r="R20" s="72">
        <v>9618009.4079999998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34</v>
      </c>
      <c r="D22" s="72">
        <v>57055</v>
      </c>
      <c r="E22" s="4"/>
      <c r="F22" s="72">
        <v>257898.00000000003</v>
      </c>
      <c r="G22" s="4"/>
      <c r="H22" s="72">
        <v>30308</v>
      </c>
      <c r="I22" s="4"/>
      <c r="J22" s="72">
        <v>27182</v>
      </c>
      <c r="K22" s="4"/>
      <c r="L22" s="72">
        <v>0</v>
      </c>
      <c r="M22" s="4"/>
      <c r="N22" s="72">
        <v>372443</v>
      </c>
      <c r="P22" s="75">
        <v>0.83340000000000003</v>
      </c>
      <c r="R22" s="72">
        <v>310393.99619999999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35</v>
      </c>
      <c r="D24" s="72">
        <v>106571.99999999996</v>
      </c>
      <c r="E24" s="4"/>
      <c r="F24" s="72">
        <v>1269743.9999999998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1376315.9999999998</v>
      </c>
      <c r="P24" s="75">
        <v>0.45378331999999999</v>
      </c>
      <c r="R24" s="72">
        <v>624549.24384911987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5" customFormat="1" hidden="1">
      <c r="B26" s="56" t="s">
        <v>46</v>
      </c>
      <c r="C26" s="81"/>
      <c r="D26" s="72">
        <v>0</v>
      </c>
      <c r="E26" s="84"/>
      <c r="F26" s="72">
        <v>0</v>
      </c>
      <c r="G26" s="84"/>
      <c r="H26" s="72">
        <v>0</v>
      </c>
      <c r="I26" s="84"/>
      <c r="J26" s="72">
        <v>0</v>
      </c>
      <c r="K26" s="84"/>
      <c r="L26" s="72">
        <v>0</v>
      </c>
      <c r="M26" s="84"/>
      <c r="N26" s="72">
        <v>0</v>
      </c>
      <c r="O26" s="81"/>
      <c r="P26" s="75">
        <v>0</v>
      </c>
      <c r="Q26" s="81"/>
      <c r="R26" s="72">
        <v>0</v>
      </c>
    </row>
    <row r="27" spans="2:18" s="85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48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18987</v>
      </c>
      <c r="M28" s="4"/>
      <c r="N28" s="72">
        <v>18987</v>
      </c>
      <c r="P28" s="75">
        <v>0.49</v>
      </c>
      <c r="R28" s="72">
        <v>9303.6299999999992</v>
      </c>
    </row>
    <row r="29" spans="2:18" s="85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9" thickBot="1">
      <c r="B30" s="78" t="s">
        <v>36</v>
      </c>
      <c r="D30" s="77">
        <v>4299724</v>
      </c>
      <c r="E30" s="2"/>
      <c r="F30" s="77">
        <v>110904471</v>
      </c>
      <c r="G30" s="2"/>
      <c r="H30" s="77">
        <v>1128728</v>
      </c>
      <c r="I30" s="2"/>
      <c r="J30" s="77">
        <v>847886</v>
      </c>
      <c r="K30" s="2"/>
      <c r="L30" s="77">
        <v>18987</v>
      </c>
      <c r="M30" s="2"/>
      <c r="N30" s="77">
        <v>117199796</v>
      </c>
      <c r="O30" s="1"/>
      <c r="P30" s="1"/>
      <c r="Q30" s="1"/>
      <c r="R30" s="77">
        <v>85508031.061049104</v>
      </c>
    </row>
    <row r="31" spans="2:18" ht="13.1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K115"/>
  <sheetViews>
    <sheetView showGridLines="0" zoomScaleNormal="100" workbookViewId="0">
      <selection activeCell="H8" sqref="H8"/>
    </sheetView>
  </sheetViews>
  <sheetFormatPr defaultRowHeight="12.75" outlineLevelRow="1"/>
  <cols>
    <col min="1" max="1" width="9.19921875" style="81"/>
    <col min="2" max="2" width="29.73046875" customWidth="1"/>
    <col min="3" max="7" width="10.46484375" style="81" customWidth="1"/>
    <col min="8" max="8" width="10.46484375" customWidth="1"/>
    <col min="9" max="9" width="1" customWidth="1"/>
    <col min="10" max="10" width="1.19921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133" t="s">
        <v>20</v>
      </c>
      <c r="C2" s="133"/>
      <c r="D2" s="133"/>
      <c r="E2" s="133"/>
      <c r="F2" s="133"/>
      <c r="G2" s="133"/>
      <c r="H2" s="133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94" t="s">
        <v>55</v>
      </c>
    </row>
    <row r="5" spans="2:10" ht="6.75" customHeight="1">
      <c r="B5" s="42"/>
      <c r="C5" s="43"/>
      <c r="D5" s="43"/>
      <c r="E5" s="43"/>
      <c r="F5" s="43"/>
      <c r="G5" s="43"/>
      <c r="H5" s="105"/>
    </row>
    <row r="6" spans="2:10">
      <c r="B6" s="44" t="s">
        <v>12</v>
      </c>
      <c r="C6" s="43"/>
      <c r="D6" s="43"/>
      <c r="E6" s="43"/>
      <c r="F6" s="43"/>
      <c r="G6" s="43"/>
      <c r="H6" s="105"/>
    </row>
    <row r="7" spans="2:10" ht="13.5" customHeight="1">
      <c r="B7" s="45" t="s">
        <v>2</v>
      </c>
      <c r="C7" s="46">
        <v>269</v>
      </c>
      <c r="D7" s="46">
        <v>274.11892726442272</v>
      </c>
      <c r="E7" s="46">
        <v>274.31256099591297</v>
      </c>
      <c r="F7" s="46">
        <v>265.60000000000002</v>
      </c>
      <c r="G7" s="46">
        <v>261.10000000000002</v>
      </c>
      <c r="H7" s="123">
        <v>256.39999999999998</v>
      </c>
      <c r="I7" s="7"/>
      <c r="J7" s="7"/>
    </row>
    <row r="8" spans="2:10">
      <c r="B8" s="45" t="s">
        <v>1</v>
      </c>
      <c r="C8" s="46">
        <v>55.161345658442819</v>
      </c>
      <c r="D8" s="46">
        <v>55.607542792540158</v>
      </c>
      <c r="E8" s="46">
        <v>50.198689819266541</v>
      </c>
      <c r="F8" s="46">
        <v>50.586207873970466</v>
      </c>
      <c r="G8" s="46">
        <v>48.800200287576438</v>
      </c>
      <c r="H8" s="123">
        <v>44.964437072602401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3"/>
      <c r="I9" s="7"/>
      <c r="J9" s="7"/>
    </row>
    <row r="10" spans="2:10" hidden="1">
      <c r="B10" s="45" t="s">
        <v>21</v>
      </c>
      <c r="C10" s="46"/>
      <c r="D10" s="46"/>
      <c r="E10" s="46"/>
      <c r="F10" s="46"/>
      <c r="G10" s="46"/>
      <c r="H10" s="124"/>
      <c r="I10" s="7"/>
      <c r="J10" s="7"/>
    </row>
    <row r="11" spans="2:10">
      <c r="B11" s="45" t="s">
        <v>22</v>
      </c>
      <c r="C11" s="46">
        <v>109.13235601279678</v>
      </c>
      <c r="D11" s="46">
        <v>111.61177912416544</v>
      </c>
      <c r="E11" s="46">
        <v>108.40344192038033</v>
      </c>
      <c r="F11" s="46">
        <v>107.36954775137109</v>
      </c>
      <c r="G11" s="46">
        <v>105.23406002281688</v>
      </c>
      <c r="H11" s="123">
        <v>101.87472873466739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3"/>
      <c r="I12" s="7"/>
      <c r="J12" s="7"/>
    </row>
    <row r="13" spans="2:10" ht="13.15" thickBot="1">
      <c r="B13" s="47" t="s">
        <v>13</v>
      </c>
      <c r="C13" s="50">
        <v>56.559169573950506</v>
      </c>
      <c r="D13" s="50">
        <v>54.509844974073282</v>
      </c>
      <c r="E13" s="50">
        <v>55.515608612984551</v>
      </c>
      <c r="F13" s="50">
        <v>54.738638263691307</v>
      </c>
      <c r="G13" s="50">
        <v>54.41017116845498</v>
      </c>
      <c r="H13" s="125">
        <v>48.936786151807063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6"/>
    </row>
    <row r="15" spans="2:10">
      <c r="B15" s="44" t="s">
        <v>17</v>
      </c>
      <c r="C15" s="46"/>
      <c r="D15" s="46"/>
      <c r="E15" s="46"/>
      <c r="F15" s="46"/>
      <c r="G15" s="46"/>
      <c r="H15" s="123"/>
    </row>
    <row r="16" spans="2:10">
      <c r="B16" s="45" t="s">
        <v>2</v>
      </c>
      <c r="C16" s="46">
        <v>21.136903430411241</v>
      </c>
      <c r="D16" s="46">
        <v>28.469548948176278</v>
      </c>
      <c r="E16" s="46">
        <v>24.673236043630276</v>
      </c>
      <c r="F16" s="46">
        <v>25.713440773230552</v>
      </c>
      <c r="G16" s="46">
        <v>22.064038940647592</v>
      </c>
      <c r="H16" s="123">
        <v>20.634483249211794</v>
      </c>
    </row>
    <row r="17" spans="2:8">
      <c r="B17" s="45" t="s">
        <v>1</v>
      </c>
      <c r="C17" s="46">
        <v>6.3788766566900472</v>
      </c>
      <c r="D17" s="46">
        <v>6.8823778580692334</v>
      </c>
      <c r="E17" s="46">
        <v>6.6350540419879103</v>
      </c>
      <c r="F17" s="46">
        <v>6.8498801299271328</v>
      </c>
      <c r="G17" s="46">
        <v>7.1623242170025634</v>
      </c>
      <c r="H17" s="123">
        <v>7.7081823185812146</v>
      </c>
    </row>
    <row r="18" spans="2:8" hidden="1" outlineLevel="1">
      <c r="B18" s="45" t="s">
        <v>3</v>
      </c>
      <c r="C18" s="46"/>
      <c r="D18" s="46"/>
      <c r="E18" s="46"/>
      <c r="F18" s="46"/>
      <c r="G18" s="46"/>
      <c r="H18" s="123"/>
    </row>
    <row r="19" spans="2:8" collapsed="1">
      <c r="B19" s="45" t="s">
        <v>22</v>
      </c>
      <c r="C19" s="46">
        <v>6.8251765073559554</v>
      </c>
      <c r="D19" s="46">
        <v>7.5341072520498118</v>
      </c>
      <c r="E19" s="46">
        <v>7.1180449540790267</v>
      </c>
      <c r="F19" s="46">
        <v>7.3253081488870473</v>
      </c>
      <c r="G19" s="46">
        <v>7.5563913785704626</v>
      </c>
      <c r="H19" s="123">
        <v>8.056085908840549</v>
      </c>
    </row>
    <row r="20" spans="2:8" ht="5.2" customHeight="1">
      <c r="B20" s="45"/>
      <c r="C20" s="46"/>
      <c r="D20" s="46"/>
      <c r="E20" s="46"/>
      <c r="F20" s="46"/>
      <c r="G20" s="46"/>
      <c r="H20" s="123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3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7"/>
    </row>
    <row r="23" spans="2:8" ht="6.75" customHeight="1">
      <c r="B23" s="42"/>
      <c r="C23" s="46"/>
      <c r="D23" s="46"/>
      <c r="E23" s="46"/>
      <c r="F23" s="46"/>
      <c r="G23" s="46"/>
      <c r="H23" s="123"/>
    </row>
    <row r="24" spans="2:8">
      <c r="B24" s="44" t="s">
        <v>7</v>
      </c>
      <c r="C24" s="46"/>
      <c r="D24" s="46"/>
      <c r="E24" s="46"/>
      <c r="F24" s="46"/>
      <c r="G24" s="46"/>
      <c r="H24" s="123"/>
    </row>
    <row r="25" spans="2:8">
      <c r="B25" s="45" t="s">
        <v>1</v>
      </c>
      <c r="C25" s="46">
        <v>25.356294848549478</v>
      </c>
      <c r="D25" s="46">
        <v>25.328394487228504</v>
      </c>
      <c r="E25" s="46">
        <v>27.061104098434196</v>
      </c>
      <c r="F25" s="46">
        <v>29.221187410193071</v>
      </c>
      <c r="G25" s="46">
        <v>23.17919207348821</v>
      </c>
      <c r="H25" s="123">
        <v>19.029715536470945</v>
      </c>
    </row>
    <row r="26" spans="2:8" ht="6.75" customHeight="1" thickBot="1">
      <c r="B26" s="47"/>
      <c r="C26" s="50"/>
      <c r="D26" s="50"/>
      <c r="E26" s="50"/>
      <c r="F26" s="50"/>
      <c r="G26" s="50"/>
      <c r="H26" s="125"/>
    </row>
    <row r="27" spans="2:8" ht="6.75" customHeight="1">
      <c r="B27" s="42"/>
      <c r="C27" s="46"/>
      <c r="D27" s="46"/>
      <c r="E27" s="46"/>
      <c r="F27" s="46"/>
      <c r="G27" s="46"/>
      <c r="H27" s="123"/>
    </row>
    <row r="28" spans="2:8">
      <c r="B28" s="44" t="s">
        <v>10</v>
      </c>
      <c r="C28" s="51"/>
      <c r="D28" s="51"/>
      <c r="E28" s="51"/>
      <c r="F28" s="51"/>
      <c r="G28" s="51"/>
      <c r="H28" s="123"/>
    </row>
    <row r="29" spans="2:8">
      <c r="B29" s="45" t="s">
        <v>2</v>
      </c>
      <c r="C29" s="46">
        <v>166.53389713333425</v>
      </c>
      <c r="D29" s="46">
        <v>163.77641960670235</v>
      </c>
      <c r="E29" s="46">
        <v>155.59582105091809</v>
      </c>
      <c r="F29" s="46">
        <v>149.67683724372469</v>
      </c>
      <c r="G29" s="46">
        <v>133.32882883776981</v>
      </c>
      <c r="H29" s="123">
        <v>132.94015791002772</v>
      </c>
    </row>
    <row r="30" spans="2:8">
      <c r="B30" s="45" t="s">
        <v>1</v>
      </c>
      <c r="C30" s="46">
        <v>45.924254225262807</v>
      </c>
      <c r="D30" s="46">
        <v>43.716414194342818</v>
      </c>
      <c r="E30" s="46">
        <v>44.446642924809723</v>
      </c>
      <c r="F30" s="46">
        <v>44.224018035534279</v>
      </c>
      <c r="G30" s="46">
        <v>40.353531802957335</v>
      </c>
      <c r="H30" s="123">
        <v>39.117052197689539</v>
      </c>
    </row>
    <row r="31" spans="2:8" hidden="1">
      <c r="B31" s="45" t="s">
        <v>3</v>
      </c>
      <c r="C31" s="46"/>
      <c r="D31" s="46"/>
      <c r="E31" s="46"/>
      <c r="F31" s="46"/>
      <c r="G31" s="46">
        <v>0</v>
      </c>
      <c r="H31" s="123"/>
    </row>
    <row r="32" spans="2:8">
      <c r="B32" s="45" t="s">
        <v>22</v>
      </c>
      <c r="C32" s="46">
        <v>56.122260987562093</v>
      </c>
      <c r="D32" s="46">
        <v>53.728738239524496</v>
      </c>
      <c r="E32" s="46">
        <v>54.433303622851405</v>
      </c>
      <c r="F32" s="46">
        <v>54.730098316884146</v>
      </c>
      <c r="G32" s="46">
        <v>50.460374546093618</v>
      </c>
      <c r="H32" s="123">
        <v>50.751979922428418</v>
      </c>
    </row>
    <row r="33" spans="2:11" ht="5.2" customHeight="1">
      <c r="B33" s="45"/>
      <c r="C33" s="46"/>
      <c r="D33" s="46"/>
      <c r="E33" s="46"/>
      <c r="F33" s="46"/>
      <c r="G33" s="46"/>
      <c r="H33" s="123"/>
    </row>
    <row r="34" spans="2:11" ht="13.15" thickBot="1">
      <c r="B34" s="47" t="s">
        <v>13</v>
      </c>
      <c r="C34" s="50">
        <v>284.67586852407311</v>
      </c>
      <c r="D34" s="50">
        <v>295.32927756442177</v>
      </c>
      <c r="E34" s="50">
        <v>304.40843895391095</v>
      </c>
      <c r="F34" s="50">
        <v>304.42518198652272</v>
      </c>
      <c r="G34" s="50">
        <v>296.69841532642414</v>
      </c>
      <c r="H34" s="125">
        <v>296.53437211601567</v>
      </c>
    </row>
    <row r="35" spans="2:11" ht="6.75" customHeight="1">
      <c r="B35" s="42"/>
      <c r="C35" s="51"/>
      <c r="D35" s="51"/>
      <c r="E35" s="51"/>
      <c r="F35" s="51"/>
      <c r="G35" s="51"/>
      <c r="H35" s="123"/>
    </row>
    <row r="36" spans="2:11">
      <c r="B36" s="44" t="s">
        <v>9</v>
      </c>
      <c r="C36" s="46"/>
      <c r="D36" s="46"/>
      <c r="E36" s="46"/>
      <c r="F36" s="46"/>
      <c r="G36" s="46"/>
      <c r="H36" s="123"/>
    </row>
    <row r="37" spans="2:11">
      <c r="B37" s="45" t="s">
        <v>2</v>
      </c>
      <c r="C37" s="46">
        <v>173.9638361091408</v>
      </c>
      <c r="D37" s="46">
        <v>182.08019923855841</v>
      </c>
      <c r="E37" s="46">
        <v>178.61321341177131</v>
      </c>
      <c r="F37" s="46">
        <v>163.71291380068914</v>
      </c>
      <c r="G37" s="46">
        <v>166.15766678951266</v>
      </c>
      <c r="H37" s="123">
        <v>146.88674394283944</v>
      </c>
    </row>
    <row r="38" spans="2:11">
      <c r="B38" s="45" t="s">
        <v>1</v>
      </c>
      <c r="C38" s="46">
        <v>32.081168714453753</v>
      </c>
      <c r="D38" s="46">
        <v>29.269956612911859</v>
      </c>
      <c r="E38" s="46">
        <v>26.874254700807121</v>
      </c>
      <c r="F38" s="46">
        <v>27.012375677092198</v>
      </c>
      <c r="G38" s="46">
        <v>25.971321908297622</v>
      </c>
      <c r="H38" s="123">
        <v>28.284928979960693</v>
      </c>
    </row>
    <row r="39" spans="2:11">
      <c r="B39" s="45" t="s">
        <v>3</v>
      </c>
      <c r="C39" s="83">
        <v>50.172036074174294</v>
      </c>
      <c r="D39" s="83">
        <v>46.991879057124926</v>
      </c>
      <c r="E39" s="83">
        <v>50.690194216677021</v>
      </c>
      <c r="F39" s="129">
        <v>49.668963117819466</v>
      </c>
      <c r="G39" s="129">
        <v>49.271307124761002</v>
      </c>
      <c r="H39" s="123">
        <v>49.443442918100772</v>
      </c>
      <c r="J39" s="60"/>
      <c r="K39" s="60"/>
    </row>
    <row r="40" spans="2:11" ht="5.2" customHeight="1">
      <c r="B40" s="45"/>
      <c r="C40" s="46"/>
      <c r="D40" s="46"/>
      <c r="E40" s="46"/>
      <c r="F40" s="46"/>
      <c r="G40" s="46"/>
      <c r="H40" s="123"/>
    </row>
    <row r="41" spans="2:11" ht="13.15" thickBot="1">
      <c r="B41" s="47" t="s">
        <v>22</v>
      </c>
      <c r="C41" s="50">
        <v>64.697075122619268</v>
      </c>
      <c r="D41" s="50">
        <v>63.213551900003367</v>
      </c>
      <c r="E41" s="50">
        <v>61.712344624137039</v>
      </c>
      <c r="F41" s="50">
        <v>58.486686031252894</v>
      </c>
      <c r="G41" s="50">
        <v>59.328432181586223</v>
      </c>
      <c r="H41" s="125">
        <v>59.630266118721529</v>
      </c>
    </row>
    <row r="42" spans="2:11" ht="6.75" customHeight="1">
      <c r="B42" s="42"/>
      <c r="C42" s="46"/>
      <c r="D42" s="46"/>
      <c r="E42" s="46"/>
      <c r="F42" s="46"/>
      <c r="G42" s="46"/>
      <c r="H42" s="123"/>
    </row>
    <row r="43" spans="2:11">
      <c r="B43" s="44" t="s">
        <v>14</v>
      </c>
      <c r="C43" s="46"/>
      <c r="D43" s="46"/>
      <c r="E43" s="46"/>
      <c r="F43" s="46"/>
      <c r="G43" s="46"/>
      <c r="H43" s="123"/>
    </row>
    <row r="44" spans="2:11">
      <c r="B44" s="45" t="s">
        <v>2</v>
      </c>
      <c r="C44" s="46">
        <v>24.188134392942601</v>
      </c>
      <c r="D44" s="46">
        <v>26.392294796779733</v>
      </c>
      <c r="E44" s="46">
        <v>27.495299767528532</v>
      </c>
      <c r="F44" s="46">
        <v>28.178785496798486</v>
      </c>
      <c r="G44" s="46">
        <v>29.186069674680827</v>
      </c>
      <c r="H44" s="123">
        <v>28.448387221605959</v>
      </c>
    </row>
    <row r="45" spans="2:11">
      <c r="B45" s="45" t="s">
        <v>1</v>
      </c>
      <c r="C45" s="46">
        <v>9.2413052872434438</v>
      </c>
      <c r="D45" s="46">
        <v>10.098611203235221</v>
      </c>
      <c r="E45" s="46">
        <v>11.440548374844031</v>
      </c>
      <c r="F45" s="46">
        <v>10.014097624890402</v>
      </c>
      <c r="G45" s="46">
        <v>10.069037471184405</v>
      </c>
      <c r="H45" s="123">
        <v>9.4959770734788052</v>
      </c>
    </row>
    <row r="46" spans="2:11" s="81" customFormat="1">
      <c r="B46" s="45" t="s">
        <v>3</v>
      </c>
      <c r="C46" s="104">
        <v>15.774612656450161</v>
      </c>
      <c r="D46" s="104">
        <v>17.098121637642446</v>
      </c>
      <c r="E46" s="104">
        <v>23.287294635249577</v>
      </c>
      <c r="F46" s="104">
        <v>24.111500124951188</v>
      </c>
      <c r="G46" s="104">
        <v>27.985663429324251</v>
      </c>
      <c r="H46" s="123">
        <v>23.858936565059363</v>
      </c>
    </row>
    <row r="47" spans="2:11">
      <c r="B47" s="45"/>
      <c r="C47" s="46"/>
      <c r="D47" s="46"/>
      <c r="E47" s="46"/>
      <c r="F47" s="46"/>
      <c r="G47" s="46"/>
      <c r="H47" s="123"/>
    </row>
    <row r="48" spans="2:11" ht="13.15" thickBot="1">
      <c r="B48" s="45" t="s">
        <v>22</v>
      </c>
      <c r="C48" s="50">
        <v>10.058187321706276</v>
      </c>
      <c r="D48" s="50">
        <v>11.015739611116286</v>
      </c>
      <c r="E48" s="50">
        <v>12.473512762782724</v>
      </c>
      <c r="F48" s="50">
        <v>11.212128237347308</v>
      </c>
      <c r="G48" s="50">
        <v>11.402692162014336</v>
      </c>
      <c r="H48" s="123">
        <v>10.797860816735303</v>
      </c>
    </row>
    <row r="49" spans="2:8" ht="6.75" customHeight="1">
      <c r="B49" s="52"/>
      <c r="C49" s="46"/>
      <c r="D49" s="46"/>
      <c r="E49" s="46"/>
      <c r="F49" s="46"/>
      <c r="G49" s="46"/>
      <c r="H49" s="128"/>
    </row>
    <row r="50" spans="2:8">
      <c r="B50" s="44" t="s">
        <v>11</v>
      </c>
      <c r="C50" s="46"/>
      <c r="D50" s="46"/>
      <c r="E50" s="46"/>
      <c r="F50" s="46"/>
      <c r="G50" s="46"/>
      <c r="H50" s="123"/>
    </row>
    <row r="51" spans="2:8">
      <c r="B51" s="45" t="s">
        <v>2</v>
      </c>
      <c r="C51" s="46">
        <v>48.858366154000308</v>
      </c>
      <c r="D51" s="46">
        <v>44.852745195527213</v>
      </c>
      <c r="E51" s="46">
        <v>43.735879497146477</v>
      </c>
      <c r="F51" s="46">
        <v>45.859943124310249</v>
      </c>
      <c r="G51" s="46">
        <v>42.53153311578081</v>
      </c>
      <c r="H51" s="123">
        <v>38.122395821221659</v>
      </c>
    </row>
    <row r="52" spans="2:8">
      <c r="B52" s="45" t="s">
        <v>1</v>
      </c>
      <c r="C52" s="46">
        <v>13.473346447387451</v>
      </c>
      <c r="D52" s="46">
        <v>13.311029778501082</v>
      </c>
      <c r="E52" s="46">
        <v>13.971492985832123</v>
      </c>
      <c r="F52" s="46">
        <v>14.229618587564742</v>
      </c>
      <c r="G52" s="46">
        <v>14.98100437280848</v>
      </c>
      <c r="H52" s="123">
        <v>12.507234392263141</v>
      </c>
    </row>
    <row r="53" spans="2:8" s="81" customFormat="1">
      <c r="B53" s="45" t="s">
        <v>3</v>
      </c>
      <c r="C53" s="46">
        <v>14.678329528944847</v>
      </c>
      <c r="D53" s="46">
        <v>15.571145595695024</v>
      </c>
      <c r="E53" s="46">
        <v>15.010061697826275</v>
      </c>
      <c r="F53" s="46">
        <v>13.980414492869826</v>
      </c>
      <c r="G53" s="46">
        <v>17.571088510350162</v>
      </c>
      <c r="H53" s="123">
        <v>15.647304069157396</v>
      </c>
    </row>
    <row r="54" spans="2:8" ht="4.5" customHeight="1">
      <c r="B54" s="45"/>
      <c r="C54" s="46"/>
      <c r="D54" s="46"/>
      <c r="E54" s="46"/>
      <c r="F54" s="46"/>
      <c r="G54" s="46"/>
      <c r="H54" s="123"/>
    </row>
    <row r="55" spans="2:8" ht="13.15" thickBot="1">
      <c r="B55" s="47" t="s">
        <v>22</v>
      </c>
      <c r="C55" s="50">
        <v>14.814412975935763</v>
      </c>
      <c r="D55" s="50">
        <v>14.587807103416848</v>
      </c>
      <c r="E55" s="50">
        <v>15.176884327279414</v>
      </c>
      <c r="F55" s="50">
        <v>15.515253034233615</v>
      </c>
      <c r="G55" s="50">
        <v>16.228289984613966</v>
      </c>
      <c r="H55" s="125">
        <v>13.655168791986092</v>
      </c>
    </row>
    <row r="56" spans="2:8" ht="6.75" customHeight="1">
      <c r="B56" s="52"/>
      <c r="C56" s="48"/>
      <c r="D56" s="46"/>
      <c r="E56" s="48"/>
      <c r="F56" s="48"/>
      <c r="G56" s="46"/>
      <c r="H56" s="123"/>
    </row>
    <row r="57" spans="2:8" hidden="1">
      <c r="B57" s="44"/>
      <c r="C57" s="46"/>
      <c r="D57" s="46"/>
      <c r="E57" s="46"/>
      <c r="F57" s="46"/>
      <c r="G57" s="46"/>
      <c r="H57" s="123"/>
    </row>
    <row r="58" spans="2:8" hidden="1">
      <c r="B58" s="45"/>
      <c r="C58" s="46"/>
      <c r="D58" s="46"/>
      <c r="E58" s="46"/>
      <c r="F58" s="46"/>
      <c r="G58" s="46"/>
      <c r="H58" s="123"/>
    </row>
    <row r="59" spans="2:8" ht="6.75" customHeight="1">
      <c r="B59" s="45"/>
      <c r="C59" s="46"/>
      <c r="D59" s="46"/>
      <c r="E59" s="46"/>
      <c r="F59" s="46"/>
      <c r="G59" s="46"/>
      <c r="H59" s="123"/>
    </row>
    <row r="60" spans="2:8" ht="6.75" customHeight="1">
      <c r="B60" s="42"/>
      <c r="C60" s="46"/>
      <c r="D60" s="46"/>
      <c r="E60" s="46"/>
      <c r="F60" s="46"/>
      <c r="G60" s="46"/>
      <c r="H60" s="123"/>
    </row>
    <row r="61" spans="2:8">
      <c r="B61" s="44" t="s">
        <v>8</v>
      </c>
      <c r="C61" s="46"/>
      <c r="D61" s="46"/>
      <c r="E61" s="46"/>
      <c r="F61" s="46"/>
      <c r="G61" s="46"/>
      <c r="H61" s="123"/>
    </row>
    <row r="62" spans="2:8">
      <c r="B62" s="45" t="s">
        <v>2</v>
      </c>
      <c r="C62" s="46">
        <v>120.79172921327219</v>
      </c>
      <c r="D62" s="46">
        <v>122.7333003129675</v>
      </c>
      <c r="E62" s="46">
        <v>124.44564274883712</v>
      </c>
      <c r="F62" s="46">
        <v>135.14648871462393</v>
      </c>
      <c r="G62" s="46">
        <v>144.40271653927093</v>
      </c>
      <c r="H62" s="123">
        <v>141.06277235590449</v>
      </c>
    </row>
    <row r="63" spans="2:8">
      <c r="B63" s="45" t="s">
        <v>1</v>
      </c>
      <c r="C63" s="46">
        <v>42.812999605174198</v>
      </c>
      <c r="D63" s="46">
        <v>45.171726818081808</v>
      </c>
      <c r="E63" s="46">
        <v>40.405230880719756</v>
      </c>
      <c r="F63" s="46">
        <v>42.248562811180769</v>
      </c>
      <c r="G63" s="46">
        <v>43.275303279365723</v>
      </c>
      <c r="H63" s="123">
        <v>43.797334556765406</v>
      </c>
    </row>
    <row r="64" spans="2:8">
      <c r="B64" s="45" t="s">
        <v>3</v>
      </c>
      <c r="C64" s="46">
        <v>9.9926593337374658</v>
      </c>
      <c r="D64" s="46">
        <v>40.714673372930378</v>
      </c>
      <c r="E64" s="46">
        <v>51.306068910923187</v>
      </c>
      <c r="F64" s="46">
        <v>52.137472348515935</v>
      </c>
      <c r="G64" s="46">
        <v>55.990900327244987</v>
      </c>
      <c r="H64" s="123">
        <v>51.231254095673833</v>
      </c>
    </row>
    <row r="65" spans="2:8">
      <c r="B65" s="45" t="s">
        <v>13</v>
      </c>
      <c r="C65" s="46">
        <v>124.42408322833063</v>
      </c>
      <c r="D65" s="46">
        <v>122.45795739493595</v>
      </c>
      <c r="E65" s="46">
        <v>118.79916300650625</v>
      </c>
      <c r="F65" s="46">
        <v>126.31880835554485</v>
      </c>
      <c r="G65" s="46">
        <v>135.37566895114702</v>
      </c>
      <c r="H65" s="123">
        <v>149.4731795186774</v>
      </c>
    </row>
    <row r="66" spans="2:8" ht="13.15" thickBot="1">
      <c r="B66" s="47" t="s">
        <v>22</v>
      </c>
      <c r="C66" s="46">
        <v>50.7944411670845</v>
      </c>
      <c r="D66" s="46">
        <v>55.415810095051008</v>
      </c>
      <c r="E66" s="46">
        <v>52.758808650026502</v>
      </c>
      <c r="F66" s="46">
        <v>56.232820386839769</v>
      </c>
      <c r="G66" s="46">
        <v>59.015000587968437</v>
      </c>
      <c r="H66" s="125">
        <v>59.925527833739089</v>
      </c>
    </row>
    <row r="67" spans="2:8" ht="6.75" customHeight="1">
      <c r="B67" s="52"/>
      <c r="C67" s="48"/>
      <c r="D67" s="48"/>
      <c r="E67" s="48"/>
      <c r="F67" s="48"/>
      <c r="G67" s="48"/>
      <c r="H67" s="128"/>
    </row>
    <row r="68" spans="2:8">
      <c r="B68" s="44" t="s">
        <v>0</v>
      </c>
      <c r="C68" s="46"/>
      <c r="D68" s="46"/>
      <c r="E68" s="46"/>
      <c r="F68" s="46"/>
      <c r="G68" s="46"/>
      <c r="H68" s="123"/>
    </row>
    <row r="69" spans="2:8">
      <c r="B69" s="45" t="s">
        <v>2</v>
      </c>
      <c r="C69" s="46">
        <v>93.543831673988279</v>
      </c>
      <c r="D69" s="46">
        <v>91.300539943887344</v>
      </c>
      <c r="E69" s="46">
        <v>95.128695351368606</v>
      </c>
      <c r="F69" s="46">
        <v>99.710137392015369</v>
      </c>
      <c r="G69" s="46">
        <v>90.23278991765676</v>
      </c>
      <c r="H69" s="123">
        <v>91.313320764495515</v>
      </c>
    </row>
    <row r="70" spans="2:8">
      <c r="B70" s="45" t="s">
        <v>1</v>
      </c>
      <c r="C70" s="46">
        <v>14.43094908093857</v>
      </c>
      <c r="D70" s="46">
        <v>15.15739047026368</v>
      </c>
      <c r="E70" s="46">
        <v>17.086657401554589</v>
      </c>
      <c r="F70" s="46">
        <v>16.786798364977042</v>
      </c>
      <c r="G70" s="46">
        <v>15.028564531259549</v>
      </c>
      <c r="H70" s="123">
        <v>13.189673253856311</v>
      </c>
    </row>
    <row r="71" spans="2:8" ht="5.2" customHeight="1">
      <c r="B71" s="45"/>
      <c r="C71" s="46"/>
      <c r="D71" s="46"/>
      <c r="E71" s="46"/>
      <c r="F71" s="46"/>
      <c r="G71" s="46"/>
      <c r="H71" s="123"/>
    </row>
    <row r="72" spans="2:8" ht="13.15" thickBot="1">
      <c r="B72" s="47" t="s">
        <v>22</v>
      </c>
      <c r="C72" s="50">
        <v>20.428227496639522</v>
      </c>
      <c r="D72" s="50">
        <v>20.927383702174609</v>
      </c>
      <c r="E72" s="50">
        <v>22.764906965658984</v>
      </c>
      <c r="F72" s="50">
        <v>23.030859514666329</v>
      </c>
      <c r="G72" s="50">
        <v>20.89717322260217</v>
      </c>
      <c r="H72" s="125">
        <v>19.332461053938889</v>
      </c>
    </row>
    <row r="73" spans="2:8" ht="6.75" customHeight="1">
      <c r="B73" s="42"/>
      <c r="C73" s="46"/>
      <c r="D73" s="46"/>
      <c r="E73" s="46"/>
      <c r="F73" s="46"/>
      <c r="G73" s="46"/>
      <c r="H73" s="123"/>
    </row>
    <row r="74" spans="2:8" hidden="1">
      <c r="B74" s="44" t="s">
        <v>4</v>
      </c>
      <c r="C74" s="46"/>
      <c r="D74" s="46"/>
      <c r="E74" s="46"/>
      <c r="F74" s="46"/>
      <c r="G74" s="46"/>
      <c r="H74" s="123"/>
    </row>
    <row r="75" spans="2:8" hidden="1">
      <c r="B75" s="45" t="s">
        <v>23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3">
        <v>0</v>
      </c>
    </row>
    <row r="76" spans="2:8" ht="6.75" hidden="1" customHeight="1" thickBot="1">
      <c r="B76" s="47"/>
      <c r="C76" s="50"/>
      <c r="D76" s="50"/>
      <c r="E76" s="50"/>
      <c r="F76" s="50"/>
      <c r="G76" s="50"/>
      <c r="H76" s="125"/>
    </row>
    <row r="77" spans="2:8" ht="6.75" hidden="1" customHeight="1" outlineLevel="1">
      <c r="B77" s="42"/>
      <c r="C77" s="46"/>
      <c r="D77" s="46"/>
      <c r="E77" s="46"/>
      <c r="F77" s="46"/>
      <c r="G77" s="46"/>
      <c r="H77" s="123"/>
    </row>
    <row r="78" spans="2:8" outlineLevel="1">
      <c r="B78" s="44" t="s">
        <v>45</v>
      </c>
      <c r="C78" s="46"/>
      <c r="D78" s="46"/>
      <c r="E78" s="46"/>
      <c r="F78" s="46"/>
      <c r="G78" s="46"/>
      <c r="H78" s="123"/>
    </row>
    <row r="79" spans="2:8" s="81" customFormat="1" outlineLevel="1">
      <c r="B79" s="45" t="s">
        <v>2</v>
      </c>
      <c r="C79" s="46">
        <v>16.725674948132735</v>
      </c>
      <c r="D79" s="46">
        <v>11.562823512190626</v>
      </c>
      <c r="E79" s="46">
        <v>14.165196360329388</v>
      </c>
      <c r="F79" s="46">
        <v>15.561270773215789</v>
      </c>
      <c r="G79" s="46">
        <v>15.828548221412065</v>
      </c>
      <c r="H79" s="123">
        <v>15.067572578811559</v>
      </c>
    </row>
    <row r="80" spans="2:8" outlineLevel="1">
      <c r="B80" s="45" t="s">
        <v>1</v>
      </c>
      <c r="C80" s="46">
        <v>8.1538263989408701</v>
      </c>
      <c r="D80" s="46">
        <v>7.8468189327106783</v>
      </c>
      <c r="E80" s="46">
        <v>8.1528248332914028</v>
      </c>
      <c r="F80" s="46">
        <v>7.9116294034850272</v>
      </c>
      <c r="G80" s="46">
        <v>6.4338263569133156</v>
      </c>
      <c r="H80" s="123">
        <v>5.87735229382527</v>
      </c>
    </row>
    <row r="81" spans="2:8" ht="13.15" outlineLevel="1" thickBot="1">
      <c r="B81" s="47" t="s">
        <v>22</v>
      </c>
      <c r="C81" s="50">
        <v>8.1657341186442132</v>
      </c>
      <c r="D81" s="50">
        <v>7.852475420489486</v>
      </c>
      <c r="E81" s="50">
        <v>8.1624220174491171</v>
      </c>
      <c r="F81" s="50">
        <v>7.9231608928661208</v>
      </c>
      <c r="G81" s="50">
        <v>6.4460549636793862</v>
      </c>
      <c r="H81" s="125">
        <v>5.8896328782259664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24</v>
      </c>
      <c r="C91" s="8"/>
      <c r="D91" s="8"/>
      <c r="E91" s="8"/>
      <c r="F91" s="8"/>
      <c r="G91" s="8"/>
      <c r="H91" s="8"/>
    </row>
    <row r="92" spans="2:8" hidden="1">
      <c r="B92" s="15" t="s">
        <v>25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22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22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26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22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Siraj Mohamed</cp:lastModifiedBy>
  <cp:lastPrinted>2019-07-29T06:54:23Z</cp:lastPrinted>
  <dcterms:created xsi:type="dcterms:W3CDTF">2012-04-16T11:36:10Z</dcterms:created>
  <dcterms:modified xsi:type="dcterms:W3CDTF">2020-07-28T12:24:08Z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