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iraj\Desktop\"/>
    </mc:Choice>
  </mc:AlternateContent>
  <bookViews>
    <workbookView xWindow="0" yWindow="0" windowWidth="19200" windowHeight="6525"/>
  </bookViews>
  <sheets>
    <sheet name="Rev-QAR" sheetId="1" r:id="rId1"/>
    <sheet name="Cust" sheetId="2" r:id="rId2"/>
    <sheet name="Prop-cust" sheetId="3" r:id="rId3"/>
    <sheet name=" ARPU QAR "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s>
  <definedNames>
    <definedName name="\0" localSheetId="0">#REF!</definedName>
    <definedName name="\0">#REF!</definedName>
    <definedName name="\1" localSheetId="0">#REF!</definedName>
    <definedName name="\1">#REF!</definedName>
    <definedName name="\A" localSheetId="0">#REF!</definedName>
    <definedName name="\A">#REF!</definedName>
    <definedName name="\B" localSheetId="0">#REF!</definedName>
    <definedName name="\B">#REF!</definedName>
    <definedName name="\c" localSheetId="0">#REF!</definedName>
    <definedName name="\c">#REF!</definedName>
    <definedName name="\d">#N/A</definedName>
    <definedName name="\E" localSheetId="0">#REF!</definedName>
    <definedName name="\E">#REF!</definedName>
    <definedName name="\F" localSheetId="0">[1]Summary!#REF!</definedName>
    <definedName name="\F">[1]Summary!#REF!</definedName>
    <definedName name="\G" localSheetId="0">#REF!</definedName>
    <definedName name="\G">#REF!</definedName>
    <definedName name="\H" localSheetId="0">#REF!</definedName>
    <definedName name="\H">#REF!</definedName>
    <definedName name="\I" localSheetId="0">#REF!</definedName>
    <definedName name="\I">#REF!</definedName>
    <definedName name="\J" localSheetId="0">#REF!</definedName>
    <definedName name="\J">#REF!</definedName>
    <definedName name="\K" localSheetId="0">#REF!</definedName>
    <definedName name="\K">#REF!</definedName>
    <definedName name="\l">#N/A</definedName>
    <definedName name="\M" localSheetId="0">#REF!</definedName>
    <definedName name="\M">#REF!</definedName>
    <definedName name="\n">#N/A</definedName>
    <definedName name="\p">#N/A</definedName>
    <definedName name="\r">#N/A</definedName>
    <definedName name="\s" localSheetId="0">#REF!</definedName>
    <definedName name="\s">#REF!</definedName>
    <definedName name="\t">#N/A</definedName>
    <definedName name="\w">#N/A</definedName>
    <definedName name="\X" localSheetId="0">#REF!</definedName>
    <definedName name="\X">#REF!</definedName>
    <definedName name="\Y" localSheetId="0">#REF!</definedName>
    <definedName name="\Y">#REF!</definedName>
    <definedName name="\z">#N/A</definedName>
    <definedName name="_________________SUM2" localSheetId="0">#REF!</definedName>
    <definedName name="_________________SUM2">#REF!</definedName>
    <definedName name="_________________SUM3" localSheetId="0">#REF!</definedName>
    <definedName name="_________________SUM3">#REF!</definedName>
    <definedName name="________________SUM1" localSheetId="0">#REF!</definedName>
    <definedName name="________________SUM1">#REF!</definedName>
    <definedName name="________________SUM2" localSheetId="1">#REF!</definedName>
    <definedName name="________________SUM2" localSheetId="0">#REF!</definedName>
    <definedName name="________________SUM2">#REF!</definedName>
    <definedName name="________________SUM3" localSheetId="0">#REF!</definedName>
    <definedName name="________________SUM3">#REF!</definedName>
    <definedName name="_______________Dim2" localSheetId="0">#REF!</definedName>
    <definedName name="_______________Dim2">#REF!</definedName>
    <definedName name="_______________SUM1" localSheetId="0">#REF!</definedName>
    <definedName name="_______________SUM1">#REF!</definedName>
    <definedName name="_______________SUM2" localSheetId="0">#REF!</definedName>
    <definedName name="_______________SUM2">#REF!</definedName>
    <definedName name="_______________SUM3" localSheetId="0">#REF!</definedName>
    <definedName name="_______________SUM3">#REF!</definedName>
    <definedName name="______________Dim1" localSheetId="0">#REF!</definedName>
    <definedName name="______________Dim1">#REF!</definedName>
    <definedName name="______________Dim2" localSheetId="0">#REF!</definedName>
    <definedName name="______________Dim2">#REF!</definedName>
    <definedName name="______________SUM1" localSheetId="0">#REF!</definedName>
    <definedName name="______________SUM1">#REF!</definedName>
    <definedName name="______________SUM2" localSheetId="0">#REF!</definedName>
    <definedName name="______________SUM2">#REF!</definedName>
    <definedName name="______________SUM3" localSheetId="0">#REF!</definedName>
    <definedName name="______________SUM3">#REF!</definedName>
    <definedName name="_____________ALL1" localSheetId="0">#REF!</definedName>
    <definedName name="_____________ALL1">#REF!</definedName>
    <definedName name="_____________Dim1" localSheetId="0">#REF!</definedName>
    <definedName name="_____________Dim1">#REF!</definedName>
    <definedName name="_____________Dim2" localSheetId="0">#REF!</definedName>
    <definedName name="_____________Dim2">#REF!</definedName>
    <definedName name="_____________RIL1" localSheetId="0">#REF!</definedName>
    <definedName name="_____________RIL1">#REF!</definedName>
    <definedName name="_____________SUM1" localSheetId="0">#REF!</definedName>
    <definedName name="_____________SUM1">#REF!</definedName>
    <definedName name="_____________SUM2" localSheetId="0">#REF!</definedName>
    <definedName name="_____________SUM2">#REF!</definedName>
    <definedName name="_____________SUM3" localSheetId="0">#REF!</definedName>
    <definedName name="_____________SUM3">#REF!</definedName>
    <definedName name="____________ALL1" localSheetId="0">#REF!</definedName>
    <definedName name="____________ALL1">#REF!</definedName>
    <definedName name="____________Dim1" localSheetId="0">#REF!</definedName>
    <definedName name="____________Dim1">#REF!</definedName>
    <definedName name="____________Dim2" localSheetId="0">#REF!</definedName>
    <definedName name="____________Dim2">#REF!</definedName>
    <definedName name="____________RIL1" localSheetId="0">#REF!</definedName>
    <definedName name="____________RIL1">#REF!</definedName>
    <definedName name="____________SUM1" localSheetId="0">#REF!</definedName>
    <definedName name="____________SUM1">#REF!</definedName>
    <definedName name="____________SUM2" localSheetId="0">#REF!</definedName>
    <definedName name="____________SUM2">#REF!</definedName>
    <definedName name="____________SUM3" localSheetId="0">#REF!</definedName>
    <definedName name="____________SUM3">#REF!</definedName>
    <definedName name="___________ALL1" localSheetId="0">#REF!</definedName>
    <definedName name="___________ALL1">#REF!</definedName>
    <definedName name="___________Dim1" localSheetId="0">#REF!</definedName>
    <definedName name="___________Dim1">#REF!</definedName>
    <definedName name="___________Dim2" localSheetId="0">#REF!</definedName>
    <definedName name="___________Dim2">#REF!</definedName>
    <definedName name="___________RIL1" localSheetId="0">#REF!</definedName>
    <definedName name="___________RIL1">#REF!</definedName>
    <definedName name="___________SUM1" localSheetId="0">#REF!</definedName>
    <definedName name="___________SUM1">#REF!</definedName>
    <definedName name="___________SUM2" localSheetId="0">#REF!</definedName>
    <definedName name="___________SUM2">#REF!</definedName>
    <definedName name="___________SUM3" localSheetId="0">#REF!</definedName>
    <definedName name="___________SUM3">#REF!</definedName>
    <definedName name="__________ALL1" localSheetId="0">#REF!</definedName>
    <definedName name="__________ALL1">#REF!</definedName>
    <definedName name="__________Dim1" localSheetId="0">#REF!</definedName>
    <definedName name="__________Dim1">#REF!</definedName>
    <definedName name="__________Dim2" localSheetId="0">#REF!</definedName>
    <definedName name="__________Dim2">#REF!</definedName>
    <definedName name="__________RIL1" localSheetId="0">#REF!</definedName>
    <definedName name="__________RIL1">#REF!</definedName>
    <definedName name="__________SUM1" localSheetId="0">#REF!</definedName>
    <definedName name="__________SUM1">#REF!</definedName>
    <definedName name="__________SUM2" localSheetId="0">#REF!</definedName>
    <definedName name="__________SUM2">#REF!</definedName>
    <definedName name="__________SUM3" localSheetId="0">#REF!</definedName>
    <definedName name="__________SUM3">#REF!</definedName>
    <definedName name="_________ALL1" localSheetId="0">#REF!</definedName>
    <definedName name="_________ALL1">#REF!</definedName>
    <definedName name="_________Dim1" localSheetId="0">#REF!</definedName>
    <definedName name="_________Dim1">#REF!</definedName>
    <definedName name="_________Dim2" localSheetId="0">#REF!</definedName>
    <definedName name="_________Dim2">#REF!</definedName>
    <definedName name="_________RIL1" localSheetId="0">#REF!</definedName>
    <definedName name="_________RIL1">#REF!</definedName>
    <definedName name="_________SUM1" localSheetId="0">#REF!</definedName>
    <definedName name="_________SUM1">#REF!</definedName>
    <definedName name="_________SUM2" localSheetId="0">#REF!</definedName>
    <definedName name="_________SUM2">#REF!</definedName>
    <definedName name="_________SUM3" localSheetId="0">#REF!</definedName>
    <definedName name="_________SUM3">#REF!</definedName>
    <definedName name="________ALL1" localSheetId="0">#REF!</definedName>
    <definedName name="________ALL1">#REF!</definedName>
    <definedName name="________Dim1" localSheetId="0">#REF!</definedName>
    <definedName name="________Dim1">#REF!</definedName>
    <definedName name="________Dim2" localSheetId="0">#REF!</definedName>
    <definedName name="________Dim2">#REF!</definedName>
    <definedName name="________RIL1" localSheetId="0">#REF!</definedName>
    <definedName name="________RIL1">#REF!</definedName>
    <definedName name="________SUM1" localSheetId="0">#REF!</definedName>
    <definedName name="________SUM1">#REF!</definedName>
    <definedName name="________SUM2" localSheetId="0">#REF!</definedName>
    <definedName name="________SUM2">#REF!</definedName>
    <definedName name="________SUM3" localSheetId="0">#REF!</definedName>
    <definedName name="________SUM3">#REF!</definedName>
    <definedName name="_______ALL1" localSheetId="0">#REF!</definedName>
    <definedName name="_______ALL1">#REF!</definedName>
    <definedName name="_______CUM1" localSheetId="0">#REF!</definedName>
    <definedName name="_______CUM1">#REF!</definedName>
    <definedName name="_______CUM2" localSheetId="0">#REF!</definedName>
    <definedName name="_______CUM2">#REF!</definedName>
    <definedName name="_______DEV1" localSheetId="0">#REF!</definedName>
    <definedName name="_______DEV1">#REF!</definedName>
    <definedName name="_______Dim1" localSheetId="0">#REF!</definedName>
    <definedName name="_______Dim1">#REF!</definedName>
    <definedName name="_______Dim2" localSheetId="0">#REF!</definedName>
    <definedName name="_______Dim2">#REF!</definedName>
    <definedName name="_______IND1" localSheetId="0">#REF!</definedName>
    <definedName name="_______IND1">#REF!</definedName>
    <definedName name="_______IND2" localSheetId="0">#REF!</definedName>
    <definedName name="_______IND2">#REF!</definedName>
    <definedName name="_______IND3" localSheetId="0">#REF!</definedName>
    <definedName name="_______IND3">#REF!</definedName>
    <definedName name="_______IND4" localSheetId="0">#REF!</definedName>
    <definedName name="_______IND4">#REF!</definedName>
    <definedName name="_______IND5" localSheetId="0">#REF!</definedName>
    <definedName name="_______IND5">#REF!</definedName>
    <definedName name="_______IND6" localSheetId="0">#REF!</definedName>
    <definedName name="_______IND6">#REF!</definedName>
    <definedName name="_______IND7" localSheetId="0">#REF!</definedName>
    <definedName name="_______IND7">#REF!</definedName>
    <definedName name="_______IND8" localSheetId="0">#REF!</definedName>
    <definedName name="_______IND8">#REF!</definedName>
    <definedName name="_______KSA1" localSheetId="0">#REF!</definedName>
    <definedName name="_______KSA1">#REF!</definedName>
    <definedName name="_______KSA2" localSheetId="0">#REF!</definedName>
    <definedName name="_______KSA2">#REF!</definedName>
    <definedName name="_______KSA3" localSheetId="0">#REF!</definedName>
    <definedName name="_______KSA3">#REF!</definedName>
    <definedName name="_______KSA4" localSheetId="0">#REF!</definedName>
    <definedName name="_______KSA4">#REF!</definedName>
    <definedName name="_______KSA5" localSheetId="0">#REF!</definedName>
    <definedName name="_______KSA5">#REF!</definedName>
    <definedName name="_______KSA6" localSheetId="0">#REF!</definedName>
    <definedName name="_______KSA6">#REF!</definedName>
    <definedName name="_______LIC2" localSheetId="0">#REF!</definedName>
    <definedName name="_______LIC2">#REF!</definedName>
    <definedName name="_______MY2" localSheetId="0">#REF!</definedName>
    <definedName name="_______MY2">#REF!</definedName>
    <definedName name="_______RIL1" localSheetId="0">#REF!</definedName>
    <definedName name="_______RIL1">#REF!</definedName>
    <definedName name="_______SUM1" localSheetId="0">#REF!</definedName>
    <definedName name="_______SUM1">#REF!</definedName>
    <definedName name="_______SUM2" localSheetId="0">#REF!</definedName>
    <definedName name="_______SUM2">#REF!</definedName>
    <definedName name="_______SUM3" localSheetId="0">#REF!</definedName>
    <definedName name="_______SUM3">#REF!</definedName>
    <definedName name="_______TAB11" localSheetId="0">#REF!</definedName>
    <definedName name="_______TAB11">#REF!</definedName>
    <definedName name="_______TAB111" localSheetId="0">#REF!</definedName>
    <definedName name="_______TAB111">#REF!</definedName>
    <definedName name="_______TAB112" localSheetId="0">#REF!</definedName>
    <definedName name="_______TAB112">#REF!</definedName>
    <definedName name="_______TAB113" localSheetId="0">#REF!</definedName>
    <definedName name="_______TAB113">#REF!</definedName>
    <definedName name="_______TAB114" localSheetId="0">#REF!</definedName>
    <definedName name="_______TAB114">#REF!</definedName>
    <definedName name="_______TAB115" localSheetId="0">#REF!</definedName>
    <definedName name="_______TAB115">#REF!</definedName>
    <definedName name="_______TAB116" localSheetId="0">#REF!</definedName>
    <definedName name="_______TAB116">#REF!</definedName>
    <definedName name="_______TAB117" localSheetId="0">#REF!</definedName>
    <definedName name="_______TAB117">#REF!</definedName>
    <definedName name="_______TAB13" localSheetId="0">#REF!</definedName>
    <definedName name="_______TAB13">#REF!</definedName>
    <definedName name="_______TAB14" localSheetId="0">#REF!</definedName>
    <definedName name="_______TAB14">#REF!</definedName>
    <definedName name="_______TAB8" localSheetId="0">#REF!</definedName>
    <definedName name="_______TAB8">#REF!</definedName>
    <definedName name="_______TAB9" localSheetId="0">#REF!</definedName>
    <definedName name="_______TAB9">#REF!</definedName>
    <definedName name="_______WI1" localSheetId="0">#REF!</definedName>
    <definedName name="_______WI1">#REF!</definedName>
    <definedName name="_______WI11" localSheetId="0">#REF!</definedName>
    <definedName name="_______WI11">#REF!</definedName>
    <definedName name="_______WI12" localSheetId="0">#REF!</definedName>
    <definedName name="_______WI12">#REF!</definedName>
    <definedName name="_______WI14" localSheetId="0">#REF!</definedName>
    <definedName name="_______WI14">#REF!</definedName>
    <definedName name="_______WI15" localSheetId="0">#REF!</definedName>
    <definedName name="_______WI15">#REF!</definedName>
    <definedName name="_______WI16" localSheetId="0">#REF!</definedName>
    <definedName name="_______WI16">#REF!</definedName>
    <definedName name="_______WI2" localSheetId="0">#REF!</definedName>
    <definedName name="_______WI2">#REF!</definedName>
    <definedName name="_______WI3" localSheetId="0">#REF!</definedName>
    <definedName name="_______WI3">#REF!</definedName>
    <definedName name="_______WI4" localSheetId="0">#REF!</definedName>
    <definedName name="_______WI4">#REF!</definedName>
    <definedName name="_______WI5" localSheetId="0">#REF!</definedName>
    <definedName name="_______WI5">#REF!</definedName>
    <definedName name="_______WI6" localSheetId="0">#REF!</definedName>
    <definedName name="_______WI6">#REF!</definedName>
    <definedName name="_______WI7" localSheetId="0">#REF!</definedName>
    <definedName name="_______WI7">#REF!</definedName>
    <definedName name="_______WI8" localSheetId="0">#REF!</definedName>
    <definedName name="_______WI8">#REF!</definedName>
    <definedName name="______ALL1" localSheetId="0">#REF!</definedName>
    <definedName name="______ALL1">#REF!</definedName>
    <definedName name="______Dim1" localSheetId="0">#REF!</definedName>
    <definedName name="______Dim1">#REF!</definedName>
    <definedName name="______Dim2" localSheetId="0">#REF!</definedName>
    <definedName name="______Dim2">#REF!</definedName>
    <definedName name="______RIL1" localSheetId="0">#REF!</definedName>
    <definedName name="______RIL1">#REF!</definedName>
    <definedName name="______SUM1" localSheetId="0">#REF!</definedName>
    <definedName name="______SUM1">#REF!</definedName>
    <definedName name="______SUM2" localSheetId="0">#REF!</definedName>
    <definedName name="______SUM2">#REF!</definedName>
    <definedName name="______SUM3" localSheetId="0">#REF!</definedName>
    <definedName name="______SUM3">#REF!</definedName>
    <definedName name="_____2__123Graph_AMKT_YTD" localSheetId="0" hidden="1">[2]SALES!#REF!</definedName>
    <definedName name="_____2__123Graph_AMKT_YTD" hidden="1">[2]SALES!#REF!</definedName>
    <definedName name="_____3__123Graph_BMKT_MONTH" localSheetId="0" hidden="1">[2]SALES!#REF!</definedName>
    <definedName name="_____3__123Graph_BMKT_MONTH" hidden="1">[2]SALES!#REF!</definedName>
    <definedName name="_____4__123Graph_BMKT_YTD" localSheetId="0" hidden="1">[2]SALES!#REF!</definedName>
    <definedName name="_____4__123Graph_BMKT_YTD" hidden="1">[2]SALES!#REF!</definedName>
    <definedName name="_____5__123Graph_LBL_AMKT_MONTH" localSheetId="0" hidden="1">[2]SALES!#REF!</definedName>
    <definedName name="_____5__123Graph_LBL_AMKT_MONTH" hidden="1">[2]SALES!#REF!</definedName>
    <definedName name="_____6__123Graph_LBL_AMKT_YTD" localSheetId="0" hidden="1">[2]SALES!#REF!</definedName>
    <definedName name="_____6__123Graph_LBL_AMKT_YTD" hidden="1">[2]SALES!#REF!</definedName>
    <definedName name="_____7__123Graph_LBL_BMKT_MONTH" localSheetId="0" hidden="1">[2]SALES!#REF!</definedName>
    <definedName name="_____7__123Graph_LBL_BMKT_MONTH" hidden="1">[2]SALES!#REF!</definedName>
    <definedName name="_____8__123Graph_LBL_BMKT_YTD" localSheetId="0" hidden="1">[2]SALES!#REF!</definedName>
    <definedName name="_____8__123Graph_LBL_BMKT_YTD" hidden="1">[2]SALES!#REF!</definedName>
    <definedName name="_____9__123Graph_XMKT_MONTH" localSheetId="0" hidden="1">[2]SALES!#REF!</definedName>
    <definedName name="_____9__123Graph_XMKT_MONTH" hidden="1">[2]SALES!#REF!</definedName>
    <definedName name="_____aaV9" localSheetId="0">#REF!</definedName>
    <definedName name="_____aaV9">#REF!</definedName>
    <definedName name="_____ALL1" localSheetId="0">#REF!</definedName>
    <definedName name="_____ALL1">#REF!</definedName>
    <definedName name="_____bal0196">[3]Plan1!$A$1:$F$238</definedName>
    <definedName name="_____bal0296">[3]Plan1!$A$1:$F$238</definedName>
    <definedName name="_____Bal0497">[3]Plan1!$A$1:$F$517</definedName>
    <definedName name="_____bal1196">[3]Plan1!$A$1:$F$596</definedName>
    <definedName name="_____bdg2000">[3]Plan1!$A$1:$AH$16</definedName>
    <definedName name="_____CAP1" localSheetId="1">[4]Capex!#REF!</definedName>
    <definedName name="_____CAP1" localSheetId="0">[4]Capex!#REF!</definedName>
    <definedName name="_____CAP1">[4]Capex!#REF!</definedName>
    <definedName name="_____CIP2" localSheetId="1">#REF!</definedName>
    <definedName name="_____CIP2" localSheetId="0">#REF!</definedName>
    <definedName name="_____CIP2">#REF!</definedName>
    <definedName name="_____CUM1" localSheetId="0">#REF!</definedName>
    <definedName name="_____CUM1">#REF!</definedName>
    <definedName name="_____CUM2" localSheetId="0">#REF!</definedName>
    <definedName name="_____CUM2">#REF!</definedName>
    <definedName name="_____DEV1" localSheetId="0">#REF!</definedName>
    <definedName name="_____DEV1">#REF!</definedName>
    <definedName name="_____Dim1" localSheetId="0">#REF!</definedName>
    <definedName name="_____Dim1">#REF!</definedName>
    <definedName name="_____Dim2" localSheetId="0">#REF!</definedName>
    <definedName name="_____Dim2">#REF!</definedName>
    <definedName name="_____IND1" localSheetId="0">#REF!</definedName>
    <definedName name="_____IND1">#REF!</definedName>
    <definedName name="_____IND2" localSheetId="0">#REF!</definedName>
    <definedName name="_____IND2">#REF!</definedName>
    <definedName name="_____IND3" localSheetId="0">#REF!</definedName>
    <definedName name="_____IND3">#REF!</definedName>
    <definedName name="_____IND4" localSheetId="0">#REF!</definedName>
    <definedName name="_____IND4">#REF!</definedName>
    <definedName name="_____IND5" localSheetId="0">#REF!</definedName>
    <definedName name="_____IND5">#REF!</definedName>
    <definedName name="_____IND6" localSheetId="0">#REF!</definedName>
    <definedName name="_____IND6">#REF!</definedName>
    <definedName name="_____IND7" localSheetId="0">#REF!</definedName>
    <definedName name="_____IND7">#REF!</definedName>
    <definedName name="_____IND8" localSheetId="0">#REF!</definedName>
    <definedName name="_____IND8">#REF!</definedName>
    <definedName name="_____jed122223">[5]MMR!$A$1327:$IV$1327</definedName>
    <definedName name="_____KSA1" localSheetId="1">#REF!</definedName>
    <definedName name="_____KSA1" localSheetId="0">#REF!</definedName>
    <definedName name="_____KSA1">#REF!</definedName>
    <definedName name="_____KSA2" localSheetId="0">#REF!</definedName>
    <definedName name="_____KSA2">#REF!</definedName>
    <definedName name="_____KSA3" localSheetId="0">#REF!</definedName>
    <definedName name="_____KSA3">#REF!</definedName>
    <definedName name="_____KSA4" localSheetId="0">#REF!</definedName>
    <definedName name="_____KSA4">#REF!</definedName>
    <definedName name="_____KSA5" localSheetId="0">#REF!</definedName>
    <definedName name="_____KSA5">#REF!</definedName>
    <definedName name="_____KSA6" localSheetId="0">#REF!</definedName>
    <definedName name="_____KSA6">#REF!</definedName>
    <definedName name="_____LIC2" localSheetId="0">#REF!</definedName>
    <definedName name="_____LIC2">#REF!</definedName>
    <definedName name="_____MIN1" localSheetId="0">[4]Revenue!#REF!</definedName>
    <definedName name="_____MIN1">[4]Revenue!#REF!</definedName>
    <definedName name="_____mp2" localSheetId="1" hidden="1">#REF!</definedName>
    <definedName name="_____mp2" localSheetId="0" hidden="1">#REF!</definedName>
    <definedName name="_____mp2" hidden="1">#REF!</definedName>
    <definedName name="_____MY2" localSheetId="0">#REF!</definedName>
    <definedName name="_____MY2">#REF!</definedName>
    <definedName name="_____MY3">#N/A</definedName>
    <definedName name="_____MY4">#N/A</definedName>
    <definedName name="_____MY5">#N/A</definedName>
    <definedName name="_____OUT1" localSheetId="0">[4]Revenue!#REF!</definedName>
    <definedName name="_____OUT1">[4]Revenue!#REF!</definedName>
    <definedName name="_____REV2" localSheetId="0">[4]Revenue!#REF!</definedName>
    <definedName name="_____REV2">[4]Revenue!#REF!</definedName>
    <definedName name="_____REV21" localSheetId="0">[4]Revenue!#REF!</definedName>
    <definedName name="_____REV21">[4]Revenue!#REF!</definedName>
    <definedName name="_____REV22" localSheetId="0">[4]Revenue!#REF!</definedName>
    <definedName name="_____REV22">[4]Revenue!#REF!</definedName>
    <definedName name="_____RIL1" localSheetId="0">#REF!</definedName>
    <definedName name="_____RIL1">#REF!</definedName>
    <definedName name="_____SUM1" localSheetId="0">#REF!</definedName>
    <definedName name="_____SUM1">#REF!</definedName>
    <definedName name="_____SUM2" localSheetId="0">#REF!</definedName>
    <definedName name="_____SUM2">#REF!</definedName>
    <definedName name="_____SUM3" localSheetId="0">#REF!</definedName>
    <definedName name="_____SUM3">#REF!</definedName>
    <definedName name="_____TAB11" localSheetId="0">#REF!</definedName>
    <definedName name="_____TAB11">#REF!</definedName>
    <definedName name="_____TAB111" localSheetId="0">#REF!</definedName>
    <definedName name="_____TAB111">#REF!</definedName>
    <definedName name="_____TAB112" localSheetId="0">#REF!</definedName>
    <definedName name="_____TAB112">#REF!</definedName>
    <definedName name="_____TAB113" localSheetId="0">#REF!</definedName>
    <definedName name="_____TAB113">#REF!</definedName>
    <definedName name="_____TAB114" localSheetId="0">#REF!</definedName>
    <definedName name="_____TAB114">#REF!</definedName>
    <definedName name="_____TAB115" localSheetId="0">#REF!</definedName>
    <definedName name="_____TAB115">#REF!</definedName>
    <definedName name="_____TAB116" localSheetId="0">#REF!</definedName>
    <definedName name="_____TAB116">#REF!</definedName>
    <definedName name="_____TAB117" localSheetId="0">#REF!</definedName>
    <definedName name="_____TAB117">#REF!</definedName>
    <definedName name="_____TAB13" localSheetId="0">#REF!</definedName>
    <definedName name="_____TAB13">#REF!</definedName>
    <definedName name="_____TAB14" localSheetId="0">#REF!</definedName>
    <definedName name="_____TAB14">#REF!</definedName>
    <definedName name="_____TAB8" localSheetId="0">#REF!</definedName>
    <definedName name="_____TAB8">#REF!</definedName>
    <definedName name="_____TAB9" localSheetId="0">#REF!</definedName>
    <definedName name="_____TAB9">#REF!</definedName>
    <definedName name="_____TAR1" localSheetId="0">[4]Revenue!#REF!</definedName>
    <definedName name="_____TAR1">[4]Revenue!#REF!</definedName>
    <definedName name="_____WI1" localSheetId="1">#REF!</definedName>
    <definedName name="_____WI1" localSheetId="0">#REF!</definedName>
    <definedName name="_____WI1">#REF!</definedName>
    <definedName name="_____WI11" localSheetId="0">#REF!</definedName>
    <definedName name="_____WI11">#REF!</definedName>
    <definedName name="_____WI12" localSheetId="0">#REF!</definedName>
    <definedName name="_____WI12">#REF!</definedName>
    <definedName name="_____WI14" localSheetId="0">#REF!</definedName>
    <definedName name="_____WI14">#REF!</definedName>
    <definedName name="_____WI15" localSheetId="0">#REF!</definedName>
    <definedName name="_____WI15">#REF!</definedName>
    <definedName name="_____WI16" localSheetId="0">#REF!</definedName>
    <definedName name="_____WI16">#REF!</definedName>
    <definedName name="_____WI2" localSheetId="0">#REF!</definedName>
    <definedName name="_____WI2">#REF!</definedName>
    <definedName name="_____WI3" localSheetId="0">#REF!</definedName>
    <definedName name="_____WI3">#REF!</definedName>
    <definedName name="_____WI4" localSheetId="0">#REF!</definedName>
    <definedName name="_____WI4">#REF!</definedName>
    <definedName name="_____WI5" localSheetId="0">#REF!</definedName>
    <definedName name="_____WI5">#REF!</definedName>
    <definedName name="_____WI6" localSheetId="0">#REF!</definedName>
    <definedName name="_____WI6">#REF!</definedName>
    <definedName name="_____WI7" localSheetId="0">#REF!</definedName>
    <definedName name="_____WI7">#REF!</definedName>
    <definedName name="_____WI8" localSheetId="0">#REF!</definedName>
    <definedName name="_____WI8">#REF!</definedName>
    <definedName name="____1__123Graph_AMKT_MONTH" localSheetId="0" hidden="1">[2]SALES!#REF!</definedName>
    <definedName name="____1__123Graph_AMKT_MONTH" hidden="1">[2]SALES!#REF!</definedName>
    <definedName name="____10__123Graph_XMKT_YTD" localSheetId="0" hidden="1">[2]SALES!#REF!</definedName>
    <definedName name="____10__123Graph_XMKT_YTD" hidden="1">[2]SALES!#REF!</definedName>
    <definedName name="____2__123Graph_AMKT_YTD" localSheetId="0" hidden="1">[2]SALES!#REF!</definedName>
    <definedName name="____2__123Graph_AMKT_YTD" hidden="1">[2]SALES!#REF!</definedName>
    <definedName name="____3__123Graph_BMKT_MONTH" localSheetId="0" hidden="1">[2]SALES!#REF!</definedName>
    <definedName name="____3__123Graph_BMKT_MONTH" hidden="1">[2]SALES!#REF!</definedName>
    <definedName name="____4__123Graph_BMKT_YTD" localSheetId="0" hidden="1">[2]SALES!#REF!</definedName>
    <definedName name="____4__123Graph_BMKT_YTD" hidden="1">[2]SALES!#REF!</definedName>
    <definedName name="____5__123Graph_LBL_AMKT_MONTH" localSheetId="0" hidden="1">[2]SALES!#REF!</definedName>
    <definedName name="____5__123Graph_LBL_AMKT_MONTH" hidden="1">[2]SALES!#REF!</definedName>
    <definedName name="____6__123Graph_LBL_AMKT_YTD" localSheetId="0" hidden="1">[2]SALES!#REF!</definedName>
    <definedName name="____6__123Graph_LBL_AMKT_YTD" hidden="1">[2]SALES!#REF!</definedName>
    <definedName name="____7__123Graph_LBL_BMKT_MONTH" localSheetId="0" hidden="1">[2]SALES!#REF!</definedName>
    <definedName name="____7__123Graph_LBL_BMKT_MONTH" hidden="1">[2]SALES!#REF!</definedName>
    <definedName name="____8__123Graph_LBL_BMKT_YTD" localSheetId="0" hidden="1">[2]SALES!#REF!</definedName>
    <definedName name="____8__123Graph_LBL_BMKT_YTD" hidden="1">[2]SALES!#REF!</definedName>
    <definedName name="____9__123Graph_XMKT_MONTH" localSheetId="0" hidden="1">[2]SALES!#REF!</definedName>
    <definedName name="____9__123Graph_XMKT_MONTH" hidden="1">[2]SALES!#REF!</definedName>
    <definedName name="____aaV9" localSheetId="1">#REF!</definedName>
    <definedName name="____aaV9" localSheetId="0">#REF!</definedName>
    <definedName name="____aaV9">#REF!</definedName>
    <definedName name="____Act04" localSheetId="0">#REF!</definedName>
    <definedName name="____Act04">#REF!</definedName>
    <definedName name="____ALL1" localSheetId="0">#REF!</definedName>
    <definedName name="____ALL1">#REF!</definedName>
    <definedName name="____bal0196">[3]Plan1!$A$1:$F$238</definedName>
    <definedName name="____bal0296">[3]Plan1!$A$1:$F$238</definedName>
    <definedName name="____Bal0497">[3]Plan1!$A$1:$F$517</definedName>
    <definedName name="____bal1196">[3]Plan1!$A$1:$F$596</definedName>
    <definedName name="____bdg2000">[3]Plan1!$A$1:$AH$16</definedName>
    <definedName name="____CAP1" localSheetId="1">[4]Capex!#REF!</definedName>
    <definedName name="____CAP1" localSheetId="0">[4]Capex!#REF!</definedName>
    <definedName name="____CAP1">[4]Capex!#REF!</definedName>
    <definedName name="____CIP2" localSheetId="1">#REF!</definedName>
    <definedName name="____CIP2" localSheetId="0">#REF!</definedName>
    <definedName name="____CIP2">#REF!</definedName>
    <definedName name="____Dim1" localSheetId="0">#REF!</definedName>
    <definedName name="____Dim1">#REF!</definedName>
    <definedName name="____Dim2" localSheetId="0">#REF!</definedName>
    <definedName name="____Dim2">#REF!</definedName>
    <definedName name="____jed122223">[5]MMR!$A$1327:$IV$1327</definedName>
    <definedName name="____MIN1" localSheetId="1">[4]Revenue!#REF!</definedName>
    <definedName name="____MIN1" localSheetId="0">[4]Revenue!#REF!</definedName>
    <definedName name="____MIN1">[4]Revenue!#REF!</definedName>
    <definedName name="____mp2" localSheetId="1" hidden="1">#REF!</definedName>
    <definedName name="____mp2" localSheetId="0" hidden="1">#REF!</definedName>
    <definedName name="____mp2" hidden="1">#REF!</definedName>
    <definedName name="____MY2" localSheetId="0">#REF!</definedName>
    <definedName name="____MY2">#REF!</definedName>
    <definedName name="____MY3">#N/A</definedName>
    <definedName name="____MY4">#N/A</definedName>
    <definedName name="____MY5">#N/A</definedName>
    <definedName name="____New1">[6]SAD!$F$38</definedName>
    <definedName name="____O6" localSheetId="0">#REF!</definedName>
    <definedName name="____O6">#REF!</definedName>
    <definedName name="____OUT1" localSheetId="1">[4]Revenue!#REF!</definedName>
    <definedName name="____OUT1" localSheetId="0">[4]Revenue!#REF!</definedName>
    <definedName name="____OUT1">[4]Revenue!#REF!</definedName>
    <definedName name="____REV2" localSheetId="0">[4]Revenue!#REF!</definedName>
    <definedName name="____REV2">[4]Revenue!#REF!</definedName>
    <definedName name="____REV21" localSheetId="0">[4]Revenue!#REF!</definedName>
    <definedName name="____REV21">[4]Revenue!#REF!</definedName>
    <definedName name="____REV22" localSheetId="0">[4]Revenue!#REF!</definedName>
    <definedName name="____REV22">[4]Revenue!#REF!</definedName>
    <definedName name="____RIL1" localSheetId="0">#REF!</definedName>
    <definedName name="____RIL1">#REF!</definedName>
    <definedName name="____SCH2" localSheetId="0">[7]Notes!#REF!</definedName>
    <definedName name="____SCH2">[7]Notes!#REF!</definedName>
    <definedName name="____SUM1" localSheetId="0">#REF!</definedName>
    <definedName name="____SUM1">#REF!</definedName>
    <definedName name="____SUM2" localSheetId="0">#REF!</definedName>
    <definedName name="____SUM2">#REF!</definedName>
    <definedName name="____SUM3" localSheetId="0">#REF!</definedName>
    <definedName name="____SUM3">#REF!</definedName>
    <definedName name="____TAR1" localSheetId="0">[4]Revenue!#REF!</definedName>
    <definedName name="____TAR1">[4]Revenue!#REF!</definedName>
    <definedName name="___1__123Graph_AMKT_MONTH" localSheetId="0" hidden="1">[2]SALES!#REF!</definedName>
    <definedName name="___1__123Graph_AMKT_MONTH" hidden="1">[2]SALES!#REF!</definedName>
    <definedName name="___10__123Graph_XMKT_YTD" localSheetId="0" hidden="1">[2]SALES!#REF!</definedName>
    <definedName name="___10__123Graph_XMKT_YTD" hidden="1">[2]SALES!#REF!</definedName>
    <definedName name="___2__123Graph_AMKT_YTD" localSheetId="0" hidden="1">[2]SALES!#REF!</definedName>
    <definedName name="___2__123Graph_AMKT_YTD" hidden="1">[2]SALES!#REF!</definedName>
    <definedName name="___3__123Graph_BMKT_MONTH" localSheetId="0" hidden="1">[2]SALES!#REF!</definedName>
    <definedName name="___3__123Graph_BMKT_MONTH" hidden="1">[2]SALES!#REF!</definedName>
    <definedName name="___4__123Graph_BMKT_YTD" localSheetId="0" hidden="1">[2]SALES!#REF!</definedName>
    <definedName name="___4__123Graph_BMKT_YTD" hidden="1">[2]SALES!#REF!</definedName>
    <definedName name="___5__123Graph_LBL_AMKT_MONTH" localSheetId="0" hidden="1">[2]SALES!#REF!</definedName>
    <definedName name="___5__123Graph_LBL_AMKT_MONTH" hidden="1">[2]SALES!#REF!</definedName>
    <definedName name="___6__123Graph_LBL_AMKT_YTD" localSheetId="0" hidden="1">[2]SALES!#REF!</definedName>
    <definedName name="___6__123Graph_LBL_AMKT_YTD" hidden="1">[2]SALES!#REF!</definedName>
    <definedName name="___7__123Graph_LBL_BMKT_MONTH" localSheetId="0" hidden="1">[2]SALES!#REF!</definedName>
    <definedName name="___7__123Graph_LBL_BMKT_MONTH" hidden="1">[2]SALES!#REF!</definedName>
    <definedName name="___8__123Graph_LBL_BMKT_YTD" localSheetId="0" hidden="1">[2]SALES!#REF!</definedName>
    <definedName name="___8__123Graph_LBL_BMKT_YTD" hidden="1">[2]SALES!#REF!</definedName>
    <definedName name="___9__123Graph_XMKT_MONTH" localSheetId="0" hidden="1">[2]SALES!#REF!</definedName>
    <definedName name="___9__123Graph_XMKT_MONTH" hidden="1">[2]SALES!#REF!</definedName>
    <definedName name="___aaV9" localSheetId="0">#REF!</definedName>
    <definedName name="___aaV9">#REF!</definedName>
    <definedName name="___Act04" localSheetId="0">#REF!</definedName>
    <definedName name="___Act04">#REF!</definedName>
    <definedName name="___ALL1" localSheetId="0">#REF!</definedName>
    <definedName name="___ALL1">#REF!</definedName>
    <definedName name="___bal0196" localSheetId="1">[8]Plan1!$A$1:$F$238</definedName>
    <definedName name="___bal0196" localSheetId="0">[9]Plan1!$A$1:$F$238</definedName>
    <definedName name="___bal0196">[10]Plan1!$A$1:$F$238</definedName>
    <definedName name="___bal0296" localSheetId="1">[8]Plan1!$A$1:$F$238</definedName>
    <definedName name="___bal0296" localSheetId="0">[9]Plan1!$A$1:$F$238</definedName>
    <definedName name="___bal0296">[10]Plan1!$A$1:$F$238</definedName>
    <definedName name="___Bal0497" localSheetId="1">[8]Plan1!$A$1:$F$517</definedName>
    <definedName name="___Bal0497" localSheetId="0">[9]Plan1!$A$1:$F$517</definedName>
    <definedName name="___Bal0497">[10]Plan1!$A$1:$F$517</definedName>
    <definedName name="___bal1196" localSheetId="1">[8]Plan1!$A$1:$F$596</definedName>
    <definedName name="___bal1196" localSheetId="0">[9]Plan1!$A$1:$F$596</definedName>
    <definedName name="___bal1196">[10]Plan1!$A$1:$F$596</definedName>
    <definedName name="___bdg2000" localSheetId="1">[8]Plan1!$A$1:$AH$16</definedName>
    <definedName name="___bdg2000" localSheetId="0">[9]Plan1!$A$1:$AH$16</definedName>
    <definedName name="___bdg2000">[10]Plan1!$A$1:$AH$16</definedName>
    <definedName name="___CAP1" localSheetId="1">[11]Capex!#REF!</definedName>
    <definedName name="___CAP1" localSheetId="0">[12]Capex!#REF!</definedName>
    <definedName name="___CAP1">[12]Capex!#REF!</definedName>
    <definedName name="___CIP2" localSheetId="0">#REF!</definedName>
    <definedName name="___CIP2">#REF!</definedName>
    <definedName name="___CUM1" localSheetId="0">#REF!</definedName>
    <definedName name="___CUM1">#REF!</definedName>
    <definedName name="___CUM2" localSheetId="0">#REF!</definedName>
    <definedName name="___CUM2">#REF!</definedName>
    <definedName name="___DEV1" localSheetId="0">#REF!</definedName>
    <definedName name="___DEV1">#REF!</definedName>
    <definedName name="___Dim1" localSheetId="0">#REF!</definedName>
    <definedName name="___Dim1">#REF!</definedName>
    <definedName name="___Dim2" localSheetId="0">#REF!</definedName>
    <definedName name="___Dim2">#REF!</definedName>
    <definedName name="___IND1" localSheetId="0">#REF!</definedName>
    <definedName name="___IND1">#REF!</definedName>
    <definedName name="___IND2" localSheetId="0">#REF!</definedName>
    <definedName name="___IND2">#REF!</definedName>
    <definedName name="___IND3" localSheetId="0">#REF!</definedName>
    <definedName name="___IND3">#REF!</definedName>
    <definedName name="___IND4" localSheetId="0">#REF!</definedName>
    <definedName name="___IND4">#REF!</definedName>
    <definedName name="___IND5" localSheetId="0">#REF!</definedName>
    <definedName name="___IND5">#REF!</definedName>
    <definedName name="___IND6" localSheetId="0">#REF!</definedName>
    <definedName name="___IND6">#REF!</definedName>
    <definedName name="___IND7" localSheetId="0">#REF!</definedName>
    <definedName name="___IND7">#REF!</definedName>
    <definedName name="___IND8" localSheetId="0">#REF!</definedName>
    <definedName name="___IND8">#REF!</definedName>
    <definedName name="___INDEX_SHEET___ASAP_Utilities" localSheetId="0">#REF!</definedName>
    <definedName name="___INDEX_SHEET___ASAP_Utilities">#REF!</definedName>
    <definedName name="___jed122223" localSheetId="1">[13]MMR!$A$1327:$IV$1327</definedName>
    <definedName name="___jed122223" localSheetId="0">[14]MMR!$A$1327:$IV$1327</definedName>
    <definedName name="___jed122223">[15]MMR!$A$1327:$IV$1327</definedName>
    <definedName name="___K2" localSheetId="0">#REF!</definedName>
    <definedName name="___K2">#REF!</definedName>
    <definedName name="___KSA1" localSheetId="0">#REF!</definedName>
    <definedName name="___KSA1">#REF!</definedName>
    <definedName name="___KSA2" localSheetId="0">#REF!</definedName>
    <definedName name="___KSA2">#REF!</definedName>
    <definedName name="___KSA3" localSheetId="0">#REF!</definedName>
    <definedName name="___KSA3">#REF!</definedName>
    <definedName name="___KSA4" localSheetId="0">#REF!</definedName>
    <definedName name="___KSA4">#REF!</definedName>
    <definedName name="___KSA5" localSheetId="0">#REF!</definedName>
    <definedName name="___KSA5">#REF!</definedName>
    <definedName name="___KSA6" localSheetId="0">#REF!</definedName>
    <definedName name="___KSA6">#REF!</definedName>
    <definedName name="___LIC2" localSheetId="0">#REF!</definedName>
    <definedName name="___LIC2">#REF!</definedName>
    <definedName name="___MIN1" localSheetId="1">[11]Revenue!#REF!</definedName>
    <definedName name="___MIN1" localSheetId="0">[12]Revenue!#REF!</definedName>
    <definedName name="___MIN1">[12]Revenue!#REF!</definedName>
    <definedName name="___mp2" localSheetId="0" hidden="1">#REF!</definedName>
    <definedName name="___mp2" hidden="1">#REF!</definedName>
    <definedName name="___MY2" localSheetId="0">#REF!</definedName>
    <definedName name="___MY2">#REF!</definedName>
    <definedName name="___MY3">#N/A</definedName>
    <definedName name="___MY4">#N/A</definedName>
    <definedName name="___MY5">#N/A</definedName>
    <definedName name="___New1">[6]SAD!$F$38</definedName>
    <definedName name="___O6" localSheetId="0">#REF!</definedName>
    <definedName name="___O6">#REF!</definedName>
    <definedName name="___OUT1" localSheetId="1">[11]Revenue!#REF!</definedName>
    <definedName name="___OUT1" localSheetId="0">[12]Revenue!#REF!</definedName>
    <definedName name="___OUT1">[12]Revenue!#REF!</definedName>
    <definedName name="___REV2" localSheetId="1">[11]Revenue!#REF!</definedName>
    <definedName name="___REV2" localSheetId="0">[12]Revenue!#REF!</definedName>
    <definedName name="___REV2">[12]Revenue!#REF!</definedName>
    <definedName name="___REV21" localSheetId="1">[11]Revenue!#REF!</definedName>
    <definedName name="___REV21" localSheetId="0">[12]Revenue!#REF!</definedName>
    <definedName name="___REV21">[12]Revenue!#REF!</definedName>
    <definedName name="___REV22" localSheetId="1">[11]Revenue!#REF!</definedName>
    <definedName name="___REV22" localSheetId="0">[12]Revenue!#REF!</definedName>
    <definedName name="___REV22">[12]Revenue!#REF!</definedName>
    <definedName name="___RIL1" localSheetId="0">#REF!</definedName>
    <definedName name="___RIL1">#REF!</definedName>
    <definedName name="___SCH2" localSheetId="0">[7]Notes!#REF!</definedName>
    <definedName name="___SCH2">[7]Notes!#REF!</definedName>
    <definedName name="___SUM1" localSheetId="0">#REF!</definedName>
    <definedName name="___SUM1">#REF!</definedName>
    <definedName name="___SUM2" localSheetId="0">#REF!</definedName>
    <definedName name="___SUM2">#REF!</definedName>
    <definedName name="___SUM3" localSheetId="0">#REF!</definedName>
    <definedName name="___SUM3">#REF!</definedName>
    <definedName name="___TAB11" localSheetId="0">#REF!</definedName>
    <definedName name="___TAB11">#REF!</definedName>
    <definedName name="___TAB111" localSheetId="0">#REF!</definedName>
    <definedName name="___TAB111">#REF!</definedName>
    <definedName name="___TAB112" localSheetId="0">#REF!</definedName>
    <definedName name="___TAB112">#REF!</definedName>
    <definedName name="___TAB113" localSheetId="0">#REF!</definedName>
    <definedName name="___TAB113">#REF!</definedName>
    <definedName name="___TAB114" localSheetId="0">#REF!</definedName>
    <definedName name="___TAB114">#REF!</definedName>
    <definedName name="___TAB115" localSheetId="0">#REF!</definedName>
    <definedName name="___TAB115">#REF!</definedName>
    <definedName name="___TAB116" localSheetId="0">#REF!</definedName>
    <definedName name="___TAB116">#REF!</definedName>
    <definedName name="___TAB117" localSheetId="0">#REF!</definedName>
    <definedName name="___TAB117">#REF!</definedName>
    <definedName name="___TAB13" localSheetId="0">#REF!</definedName>
    <definedName name="___TAB13">#REF!</definedName>
    <definedName name="___TAB14" localSheetId="0">#REF!</definedName>
    <definedName name="___TAB14">#REF!</definedName>
    <definedName name="___TAB8" localSheetId="0">#REF!</definedName>
    <definedName name="___TAB8">#REF!</definedName>
    <definedName name="___TAB9" localSheetId="0">#REF!</definedName>
    <definedName name="___TAB9">#REF!</definedName>
    <definedName name="___TAR1" localSheetId="1">[11]Revenue!#REF!</definedName>
    <definedName name="___TAR1" localSheetId="0">[12]Revenue!#REF!</definedName>
    <definedName name="___TAR1">[12]Revenue!#REF!</definedName>
    <definedName name="___WI1" localSheetId="0">#REF!</definedName>
    <definedName name="___WI1">#REF!</definedName>
    <definedName name="___WI11" localSheetId="0">#REF!</definedName>
    <definedName name="___WI11">#REF!</definedName>
    <definedName name="___WI12" localSheetId="0">#REF!</definedName>
    <definedName name="___WI12">#REF!</definedName>
    <definedName name="___WI14" localSheetId="0">#REF!</definedName>
    <definedName name="___WI14">#REF!</definedName>
    <definedName name="___WI15" localSheetId="0">#REF!</definedName>
    <definedName name="___WI15">#REF!</definedName>
    <definedName name="___WI16" localSheetId="0">#REF!</definedName>
    <definedName name="___WI16">#REF!</definedName>
    <definedName name="___WI2" localSheetId="0">#REF!</definedName>
    <definedName name="___WI2">#REF!</definedName>
    <definedName name="___WI3" localSheetId="0">#REF!</definedName>
    <definedName name="___WI3">#REF!</definedName>
    <definedName name="___WI4" localSheetId="0">#REF!</definedName>
    <definedName name="___WI4">#REF!</definedName>
    <definedName name="___WI5" localSheetId="0">#REF!</definedName>
    <definedName name="___WI5">#REF!</definedName>
    <definedName name="___WI6" localSheetId="0">#REF!</definedName>
    <definedName name="___WI6">#REF!</definedName>
    <definedName name="___WI7" localSheetId="0">#REF!</definedName>
    <definedName name="___WI7">#REF!</definedName>
    <definedName name="___WI8" localSheetId="0">#REF!</definedName>
    <definedName name="___WI8">#REF!</definedName>
    <definedName name="__1__123Graph_AMKT_MONTH" localSheetId="0" hidden="1">[2]SALES!#REF!</definedName>
    <definedName name="__1__123Graph_AMKT_MONTH" hidden="1">[2]SALES!#REF!</definedName>
    <definedName name="__10__123Graph_LBL_AMKT_MONTH" localSheetId="0" hidden="1">[2]SALES!#REF!</definedName>
    <definedName name="__10__123Graph_LBL_AMKT_MONTH" hidden="1">[2]SALES!#REF!</definedName>
    <definedName name="__10__123Graph_XMKT_YTD" localSheetId="0" hidden="1">[2]SALES!#REF!</definedName>
    <definedName name="__10__123Graph_XMKT_YTD" hidden="1">[2]SALES!#REF!</definedName>
    <definedName name="__12__123Graph_LBL_AMKT_YTD" localSheetId="0" hidden="1">[2]SALES!#REF!</definedName>
    <definedName name="__12__123Graph_LBL_AMKT_YTD" hidden="1">[2]SALES!#REF!</definedName>
    <definedName name="__123" hidden="1">[16]JAN!$B$46:$B$50</definedName>
    <definedName name="__123Graph_A" localSheetId="0" hidden="1">[17]SALES!#REF!</definedName>
    <definedName name="__123Graph_A" hidden="1">[17]SALES!#REF!</definedName>
    <definedName name="__123Graph_ABUD" localSheetId="0" hidden="1">[18]EXP!#REF!</definedName>
    <definedName name="__123Graph_ABUD" hidden="1">[18]EXP!#REF!</definedName>
    <definedName name="__123Graph_ACOSTDIST" localSheetId="0" hidden="1">[19]PRODL297!#REF!</definedName>
    <definedName name="__123Graph_ACOSTDIST" hidden="1">[19]PRODL297!#REF!</definedName>
    <definedName name="__123Graph_ADM" hidden="1">[16]JAN!$C$46:$C$50</definedName>
    <definedName name="__123Graph_ADY" hidden="1">[16]JAN!$H$46:$H$50</definedName>
    <definedName name="__123Graph_AMONTH" localSheetId="0" hidden="1">[2]SALES!#REF!</definedName>
    <definedName name="__123Graph_AMONTH" hidden="1">[2]SALES!#REF!</definedName>
    <definedName name="__123Graph_APRODNVOL" hidden="1">[19]PRODL297!$D$37:$D$41</definedName>
    <definedName name="__123Graph_ATREND" localSheetId="0" hidden="1">[2]SALES!#REF!</definedName>
    <definedName name="__123Graph_ATREND" hidden="1">[2]SALES!#REF!</definedName>
    <definedName name="__123Graph_AYEAR" localSheetId="0" hidden="1">[2]SALES!#REF!</definedName>
    <definedName name="__123Graph_AYEAR" hidden="1">[2]SALES!#REF!</definedName>
    <definedName name="__123Graph_AYTD" localSheetId="0" hidden="1">[18]EXP!#REF!</definedName>
    <definedName name="__123Graph_AYTD" hidden="1">[18]EXP!#REF!</definedName>
    <definedName name="__123Graph_B" localSheetId="0" hidden="1">[16]JAN!$D$46:$D$50</definedName>
    <definedName name="__123Graph_B" hidden="1">[19]PRODL297!$B$25:$B$25</definedName>
    <definedName name="__123Graph_BCOSTDIST" hidden="1">[19]PRODL297!$B$25:$B$25</definedName>
    <definedName name="__123Graph_BCOSTSECT" localSheetId="0" hidden="1">[19]PRODL297!#REF!</definedName>
    <definedName name="__123Graph_BCOSTSECT" hidden="1">[19]PRODL297!#REF!</definedName>
    <definedName name="__123Graph_BDM" hidden="1">[16]JAN!$C$46:$C$50</definedName>
    <definedName name="__123Graph_BMONTH" localSheetId="0" hidden="1">[2]SALES!#REF!</definedName>
    <definedName name="__123Graph_BMONTH" hidden="1">[2]SALES!#REF!</definedName>
    <definedName name="__123Graph_BTREND" localSheetId="0" hidden="1">[2]SALES!#REF!</definedName>
    <definedName name="__123Graph_BTREND" hidden="1">[2]SALES!#REF!</definedName>
    <definedName name="__123Graph_BYEAR" localSheetId="0" hidden="1">[2]SALES!#REF!</definedName>
    <definedName name="__123Graph_BYEAR" hidden="1">[2]SALES!#REF!</definedName>
    <definedName name="__123Graph_CCOSTSECT" localSheetId="0" hidden="1">[19]PRODL297!#REF!</definedName>
    <definedName name="__123Graph_CCOSTSECT" hidden="1">[19]PRODL297!#REF!</definedName>
    <definedName name="__123Graph_D" localSheetId="0" hidden="1">[17]SALES!#REF!</definedName>
    <definedName name="__123Graph_D" hidden="1">[17]SALES!#REF!</definedName>
    <definedName name="__123Graph_DCOSTSECT" localSheetId="0" hidden="1">[19]PRODL297!#REF!</definedName>
    <definedName name="__123Graph_DCOSTSECT" hidden="1">[19]PRODL297!#REF!</definedName>
    <definedName name="__123Graph_DGR" localSheetId="1" hidden="1">'[20]COMP-P&amp;L'!#REF!</definedName>
    <definedName name="__123Graph_DGR" localSheetId="0" hidden="1">'[21]COMP-P&amp;L'!#REF!</definedName>
    <definedName name="__123Graph_DGR" hidden="1">'[21]COMP-P&amp;L'!#REF!</definedName>
    <definedName name="__123Graph_DREV" localSheetId="1" hidden="1">'[20]COMP-P&amp;L'!#REF!</definedName>
    <definedName name="__123Graph_DREV" localSheetId="0" hidden="1">'[21]COMP-P&amp;L'!#REF!</definedName>
    <definedName name="__123Graph_DREV" hidden="1">'[21]COMP-P&amp;L'!#REF!</definedName>
    <definedName name="__123Graph_E" localSheetId="1" hidden="1">'[20]COMP-P&amp;L'!#REF!</definedName>
    <definedName name="__123Graph_E" localSheetId="0" hidden="1">'[21]COMP-P&amp;L'!#REF!</definedName>
    <definedName name="__123Graph_E" hidden="1">'[21]COMP-P&amp;L'!#REF!</definedName>
    <definedName name="__123Graph_ECOSTSECT" localSheetId="0" hidden="1">[19]PRODL297!#REF!</definedName>
    <definedName name="__123Graph_ECOSTSECT" hidden="1">[19]PRODL297!#REF!</definedName>
    <definedName name="__123Graph_EGR" localSheetId="1" hidden="1">'[20]COMP-P&amp;L'!#REF!</definedName>
    <definedName name="__123Graph_EGR" localSheetId="0" hidden="1">'[21]COMP-P&amp;L'!#REF!</definedName>
    <definedName name="__123Graph_EGR" hidden="1">'[21]COMP-P&amp;L'!#REF!</definedName>
    <definedName name="__123Graph_EREV" localSheetId="1" hidden="1">'[20]COMP-P&amp;L'!#REF!</definedName>
    <definedName name="__123Graph_EREV" localSheetId="0" hidden="1">'[21]COMP-P&amp;L'!#REF!</definedName>
    <definedName name="__123Graph_EREV" hidden="1">'[21]COMP-P&amp;L'!#REF!</definedName>
    <definedName name="__123Graph_F" localSheetId="1" hidden="1">'[20]COMP-P&amp;L'!#REF!</definedName>
    <definedName name="__123Graph_F" localSheetId="0" hidden="1">'[21]COMP-P&amp;L'!#REF!</definedName>
    <definedName name="__123Graph_F" hidden="1">'[21]COMP-P&amp;L'!#REF!</definedName>
    <definedName name="__123Graph_FCOSTSECT" localSheetId="0" hidden="1">[19]PRODL297!#REF!</definedName>
    <definedName name="__123Graph_FCOSTSECT" hidden="1">[19]PRODL297!#REF!</definedName>
    <definedName name="__123Graph_FGR" localSheetId="1" hidden="1">'[20]COMP-P&amp;L'!#REF!</definedName>
    <definedName name="__123Graph_FGR" localSheetId="0" hidden="1">'[21]COMP-P&amp;L'!#REF!</definedName>
    <definedName name="__123Graph_FGR" hidden="1">'[21]COMP-P&amp;L'!#REF!</definedName>
    <definedName name="__123Graph_FREV" localSheetId="1" hidden="1">'[20]COMP-P&amp;L'!#REF!</definedName>
    <definedName name="__123Graph_FREV" localSheetId="0" hidden="1">'[21]COMP-P&amp;L'!#REF!</definedName>
    <definedName name="__123Graph_FREV" hidden="1">'[21]COMP-P&amp;L'!#REF!</definedName>
    <definedName name="__123Graph_LBL_A" localSheetId="0" hidden="1">[2]SALES!#REF!</definedName>
    <definedName name="__123Graph_LBL_A" hidden="1">[2]SALES!#REF!</definedName>
    <definedName name="__123Graph_LBL_AMONTH" localSheetId="0" hidden="1">[2]SALES!#REF!</definedName>
    <definedName name="__123Graph_LBL_AMONTH" hidden="1">[2]SALES!#REF!</definedName>
    <definedName name="__123Graph_LBL_ATREND" localSheetId="0" hidden="1">[2]SALES!#REF!</definedName>
    <definedName name="__123Graph_LBL_ATREND" hidden="1">[2]SALES!#REF!</definedName>
    <definedName name="__123Graph_LBL_AYEAR" localSheetId="0" hidden="1">[2]SALES!#REF!</definedName>
    <definedName name="__123Graph_LBL_AYEAR" hidden="1">[2]SALES!#REF!</definedName>
    <definedName name="__123Graph_LBL_B" localSheetId="0" hidden="1">[2]SALES!#REF!</definedName>
    <definedName name="__123Graph_LBL_B" hidden="1">[2]SALES!#REF!</definedName>
    <definedName name="__123Graph_LBL_BMONTH" localSheetId="0" hidden="1">[2]SALES!#REF!</definedName>
    <definedName name="__123Graph_LBL_BMONTH" hidden="1">[2]SALES!#REF!</definedName>
    <definedName name="__123Graph_LBL_BTREND" localSheetId="0" hidden="1">[2]SALES!#REF!</definedName>
    <definedName name="__123Graph_LBL_BTREND" hidden="1">[2]SALES!#REF!</definedName>
    <definedName name="__123Graph_LBL_BYEAR" localSheetId="0" hidden="1">[2]SALES!#REF!</definedName>
    <definedName name="__123Graph_LBL_BYEAR" hidden="1">[2]SALES!#REF!</definedName>
    <definedName name="__123Graph_X" hidden="1">[16]JAN!$B$46:$B$50</definedName>
    <definedName name="__123Graph_XBUD" localSheetId="0" hidden="1">[18]EXP!#REF!</definedName>
    <definedName name="__123Graph_XBUD" hidden="1">[18]EXP!#REF!</definedName>
    <definedName name="__123Graph_XCOSTDIST" localSheetId="0" hidden="1">[19]PRODL297!#REF!</definedName>
    <definedName name="__123Graph_XCOSTDIST" hidden="1">[19]PRODL297!#REF!</definedName>
    <definedName name="__123Graph_XCOSTSECT" hidden="1">[19]PRODL297!$C$29:$C$34</definedName>
    <definedName name="__123Graph_XDM" hidden="1">[16]JAN!$B$46:$B$50</definedName>
    <definedName name="__123Graph_XDY" hidden="1">[16]JAN!$B$46:$B$50</definedName>
    <definedName name="__123Graph_XGR" localSheetId="1" hidden="1">'[20]COMP-P&amp;L'!#REF!</definedName>
    <definedName name="__123Graph_XGR" localSheetId="0" hidden="1">'[21]COMP-P&amp;L'!#REF!</definedName>
    <definedName name="__123Graph_XGR" hidden="1">'[21]COMP-P&amp;L'!#REF!</definedName>
    <definedName name="__123Graph_XMONTH" localSheetId="0" hidden="1">[2]SALES!#REF!</definedName>
    <definedName name="__123Graph_XMONTH" hidden="1">[2]SALES!#REF!</definedName>
    <definedName name="__123Graph_XREV" localSheetId="1" hidden="1">'[20]COMP-P&amp;L'!#REF!</definedName>
    <definedName name="__123Graph_XREV" localSheetId="0" hidden="1">'[21]COMP-P&amp;L'!#REF!</definedName>
    <definedName name="__123Graph_XREV" hidden="1">'[21]COMP-P&amp;L'!#REF!</definedName>
    <definedName name="__123Graph_XTREND" localSheetId="0" hidden="1">[2]SALES!#REF!</definedName>
    <definedName name="__123Graph_XTREND" hidden="1">[2]SALES!#REF!</definedName>
    <definedName name="__123Graph_XYEAR" localSheetId="0" hidden="1">[2]SALES!#REF!</definedName>
    <definedName name="__123Graph_XYEAR" hidden="1">[2]SALES!#REF!</definedName>
    <definedName name="__123Graph_XYTD" localSheetId="0" hidden="1">[18]EXP!#REF!</definedName>
    <definedName name="__123Graph_XYTD" hidden="1">[18]EXP!#REF!</definedName>
    <definedName name="__14__123Graph_LBL_BMKT_MONTH" localSheetId="0" hidden="1">[2]SALES!#REF!</definedName>
    <definedName name="__14__123Graph_LBL_BMKT_MONTH" hidden="1">[2]SALES!#REF!</definedName>
    <definedName name="__16__123Graph_LBL_BMKT_YTD" localSheetId="0" hidden="1">[2]SALES!#REF!</definedName>
    <definedName name="__16__123Graph_LBL_BMKT_YTD" hidden="1">[2]SALES!#REF!</definedName>
    <definedName name="__18__123Graph_XMKT_MONTH" localSheetId="0" hidden="1">[2]SALES!#REF!</definedName>
    <definedName name="__18__123Graph_XMKT_MONTH" hidden="1">[2]SALES!#REF!</definedName>
    <definedName name="__2__123Graph_AMKT_MONTH" localSheetId="0" hidden="1">[2]SALES!#REF!</definedName>
    <definedName name="__2__123Graph_AMKT_MONTH" hidden="1">[2]SALES!#REF!</definedName>
    <definedName name="__2__123Graph_AMKT_YTD" localSheetId="0" hidden="1">[2]SALES!#REF!</definedName>
    <definedName name="__2__123Graph_AMKT_YTD" hidden="1">[2]SALES!#REF!</definedName>
    <definedName name="__20__123Graph_XMKT_YTD" localSheetId="0" hidden="1">[2]SALES!#REF!</definedName>
    <definedName name="__20__123Graph_XMKT_YTD" hidden="1">[2]SALES!#REF!</definedName>
    <definedName name="__3__123Graph_BMKT_MONTH" localSheetId="0" hidden="1">[2]SALES!#REF!</definedName>
    <definedName name="__3__123Graph_BMKT_MONTH" hidden="1">[2]SALES!#REF!</definedName>
    <definedName name="__4__123Graph_AMKT_YTD" localSheetId="0" hidden="1">[2]SALES!#REF!</definedName>
    <definedName name="__4__123Graph_AMKT_YTD" hidden="1">[2]SALES!#REF!</definedName>
    <definedName name="__4__123Graph_BMKT_YTD" localSheetId="0" hidden="1">[2]SALES!#REF!</definedName>
    <definedName name="__4__123Graph_BMKT_YTD" hidden="1">[2]SALES!#REF!</definedName>
    <definedName name="__5__123Graph_LBL_AMKT_MONTH" localSheetId="0" hidden="1">[2]SALES!#REF!</definedName>
    <definedName name="__5__123Graph_LBL_AMKT_MONTH" hidden="1">[2]SALES!#REF!</definedName>
    <definedName name="__6__123Graph_BMKT_MONTH" localSheetId="0" hidden="1">[2]SALES!#REF!</definedName>
    <definedName name="__6__123Graph_BMKT_MONTH" hidden="1">[2]SALES!#REF!</definedName>
    <definedName name="__6__123Graph_LBL_AMKT_YTD" localSheetId="0" hidden="1">[2]SALES!#REF!</definedName>
    <definedName name="__6__123Graph_LBL_AMKT_YTD" hidden="1">[2]SALES!#REF!</definedName>
    <definedName name="__7__123Graph_LBL_BMKT_MONTH" localSheetId="0" hidden="1">[2]SALES!#REF!</definedName>
    <definedName name="__7__123Graph_LBL_BMKT_MONTH" hidden="1">[2]SALES!#REF!</definedName>
    <definedName name="__8__123Graph_BMKT_YTD" localSheetId="0" hidden="1">[2]SALES!#REF!</definedName>
    <definedName name="__8__123Graph_BMKT_YTD" hidden="1">[2]SALES!#REF!</definedName>
    <definedName name="__8__123Graph_LBL_BMKT_YTD" localSheetId="0" hidden="1">[2]SALES!#REF!</definedName>
    <definedName name="__8__123Graph_LBL_BMKT_YTD" hidden="1">[2]SALES!#REF!</definedName>
    <definedName name="__9__123Graph_XMKT_MONTH" localSheetId="0" hidden="1">[2]SALES!#REF!</definedName>
    <definedName name="__9__123Graph_XMKT_MONTH" hidden="1">[2]SALES!#REF!</definedName>
    <definedName name="__aaV9" localSheetId="0">#REF!</definedName>
    <definedName name="__aaV9">#REF!</definedName>
    <definedName name="__Act04" localSheetId="0">#REF!</definedName>
    <definedName name="__Act04">#REF!</definedName>
    <definedName name="__ALL1" localSheetId="0">#REF!</definedName>
    <definedName name="__ALL1">#REF!</definedName>
    <definedName name="__bal0196" localSheetId="1">[8]Plan1!$A$1:$F$238</definedName>
    <definedName name="__bal0196" localSheetId="0">[9]Plan1!$A$1:$F$238</definedName>
    <definedName name="__bal0196">[10]Plan1!$A$1:$F$238</definedName>
    <definedName name="__bal0296" localSheetId="1">[8]Plan1!$A$1:$F$238</definedName>
    <definedName name="__bal0296" localSheetId="0">[9]Plan1!$A$1:$F$238</definedName>
    <definedName name="__bal0296">[10]Plan1!$A$1:$F$238</definedName>
    <definedName name="__Bal0497" localSheetId="1">[8]Plan1!$A$1:$F$517</definedName>
    <definedName name="__Bal0497" localSheetId="0">[9]Plan1!$A$1:$F$517</definedName>
    <definedName name="__Bal0497">[10]Plan1!$A$1:$F$517</definedName>
    <definedName name="__bal1196" localSheetId="1">[8]Plan1!$A$1:$F$596</definedName>
    <definedName name="__bal1196" localSheetId="0">[9]Plan1!$A$1:$F$596</definedName>
    <definedName name="__bal1196">[10]Plan1!$A$1:$F$596</definedName>
    <definedName name="__bdg2000" localSheetId="1">[8]Plan1!$A$1:$AH$16</definedName>
    <definedName name="__bdg2000" localSheetId="0">[9]Plan1!$A$1:$AH$16</definedName>
    <definedName name="__bdg2000">[10]Plan1!$A$1:$AH$16</definedName>
    <definedName name="__CAP1" localSheetId="1">[11]Capex!#REF!</definedName>
    <definedName name="__CAP1" localSheetId="0">[12]Capex!#REF!</definedName>
    <definedName name="__CAP1">[12]Capex!#REF!</definedName>
    <definedName name="__CIP2" localSheetId="0">#REF!</definedName>
    <definedName name="__CIP2">#REF!</definedName>
    <definedName name="__CUM1" localSheetId="0">#REF!</definedName>
    <definedName name="__CUM1">#REF!</definedName>
    <definedName name="__CUM2" localSheetId="0">#REF!</definedName>
    <definedName name="__CUM2">#REF!</definedName>
    <definedName name="__dec98" localSheetId="0">'[22]DATA 2003'!#REF!</definedName>
    <definedName name="__dec98">'[22]DATA 2003'!#REF!</definedName>
    <definedName name="__DEV1" localSheetId="0">#REF!</definedName>
    <definedName name="__DEV1">#REF!</definedName>
    <definedName name="__Dim1" localSheetId="0">#REF!</definedName>
    <definedName name="__Dim1">#REF!</definedName>
    <definedName name="__Dim2" localSheetId="0">#REF!</definedName>
    <definedName name="__Dim2">#REF!</definedName>
    <definedName name="__FILL" localSheetId="0" hidden="1">#REF!</definedName>
    <definedName name="__FILL" hidden="1">#REF!</definedName>
    <definedName name="__IND1" localSheetId="0">#REF!</definedName>
    <definedName name="__IND1">#REF!</definedName>
    <definedName name="__IND2" localSheetId="0">#REF!</definedName>
    <definedName name="__IND2">#REF!</definedName>
    <definedName name="__IND3" localSheetId="0">#REF!</definedName>
    <definedName name="__IND3">#REF!</definedName>
    <definedName name="__IND4" localSheetId="0">#REF!</definedName>
    <definedName name="__IND4">#REF!</definedName>
    <definedName name="__IND5" localSheetId="0">#REF!</definedName>
    <definedName name="__IND5">#REF!</definedName>
    <definedName name="__IND6" localSheetId="0">#REF!</definedName>
    <definedName name="__IND6">#REF!</definedName>
    <definedName name="__IND7" localSheetId="0">#REF!</definedName>
    <definedName name="__IND7">#REF!</definedName>
    <definedName name="__IND8" localSheetId="0">#REF!</definedName>
    <definedName name="__IND8">#REF!</definedName>
    <definedName name="__jed122223" localSheetId="1">[13]MMR!$A$1327:$IV$1327</definedName>
    <definedName name="__jed122223" localSheetId="0">[14]MMR!$A$1327:$IV$1327</definedName>
    <definedName name="__jed122223">[15]MMR!$A$1327:$IV$1327</definedName>
    <definedName name="__K2" localSheetId="0">#REF!</definedName>
    <definedName name="__K2">#REF!</definedName>
    <definedName name="__KSA1" localSheetId="0">#REF!</definedName>
    <definedName name="__KSA1">#REF!</definedName>
    <definedName name="__KSA2" localSheetId="0">#REF!</definedName>
    <definedName name="__KSA2">#REF!</definedName>
    <definedName name="__KSA3" localSheetId="0">#REF!</definedName>
    <definedName name="__KSA3">#REF!</definedName>
    <definedName name="__KSA4" localSheetId="0">#REF!</definedName>
    <definedName name="__KSA4">#REF!</definedName>
    <definedName name="__KSA5" localSheetId="0">#REF!</definedName>
    <definedName name="__KSA5">#REF!</definedName>
    <definedName name="__KSA6" localSheetId="0">#REF!</definedName>
    <definedName name="__KSA6">#REF!</definedName>
    <definedName name="__LIC2" localSheetId="0">#REF!</definedName>
    <definedName name="__LIC2">#REF!</definedName>
    <definedName name="__MIN1" localSheetId="1">[11]Revenue!#REF!</definedName>
    <definedName name="__MIN1" localSheetId="0">[12]Revenue!#REF!</definedName>
    <definedName name="__MIN1">[12]Revenue!#REF!</definedName>
    <definedName name="__mp2" localSheetId="0" hidden="1">#REF!</definedName>
    <definedName name="__mp2" hidden="1">#REF!</definedName>
    <definedName name="__MY2" localSheetId="0">#REF!</definedName>
    <definedName name="__MY2">#REF!</definedName>
    <definedName name="__MY3">#N/A</definedName>
    <definedName name="__MY4">#N/A</definedName>
    <definedName name="__MY5">#N/A</definedName>
    <definedName name="__New1">[6]SAD!$F$38</definedName>
    <definedName name="__O6" localSheetId="0">#REF!</definedName>
    <definedName name="__O6">#REF!</definedName>
    <definedName name="__OUT1" localSheetId="1">[11]Revenue!#REF!</definedName>
    <definedName name="__OUT1" localSheetId="0">[12]Revenue!#REF!</definedName>
    <definedName name="__OUT1">[12]Revenue!#REF!</definedName>
    <definedName name="__REV2" localSheetId="1">[11]Revenue!#REF!</definedName>
    <definedName name="__REV2" localSheetId="0">[12]Revenue!#REF!</definedName>
    <definedName name="__REV2">[12]Revenue!#REF!</definedName>
    <definedName name="__REV21" localSheetId="1">[11]Revenue!#REF!</definedName>
    <definedName name="__REV21" localSheetId="0">[12]Revenue!#REF!</definedName>
    <definedName name="__REV21">[12]Revenue!#REF!</definedName>
    <definedName name="__REV22" localSheetId="1">[11]Revenue!#REF!</definedName>
    <definedName name="__REV22" localSheetId="0">[12]Revenue!#REF!</definedName>
    <definedName name="__REV22">[12]Revenue!#REF!</definedName>
    <definedName name="__RIL1" localSheetId="0">#REF!</definedName>
    <definedName name="__RIL1">#REF!</definedName>
    <definedName name="__SCH2" localSheetId="0">[7]Notes!#REF!</definedName>
    <definedName name="__SCH2">[7]Notes!#REF!</definedName>
    <definedName name="__SUM1" localSheetId="0">#REF!</definedName>
    <definedName name="__SUM1">#REF!</definedName>
    <definedName name="__SUM2" localSheetId="0">#REF!</definedName>
    <definedName name="__SUM2">#REF!</definedName>
    <definedName name="__SUM3" localSheetId="0">#REF!</definedName>
    <definedName name="__SUM3">#REF!</definedName>
    <definedName name="__TAB11" localSheetId="0">#REF!</definedName>
    <definedName name="__TAB11">#REF!</definedName>
    <definedName name="__TAB111" localSheetId="0">#REF!</definedName>
    <definedName name="__TAB111">#REF!</definedName>
    <definedName name="__TAB112" localSheetId="0">#REF!</definedName>
    <definedName name="__TAB112">#REF!</definedName>
    <definedName name="__TAB113" localSheetId="0">#REF!</definedName>
    <definedName name="__TAB113">#REF!</definedName>
    <definedName name="__TAB114" localSheetId="0">#REF!</definedName>
    <definedName name="__TAB114">#REF!</definedName>
    <definedName name="__TAB115" localSheetId="0">#REF!</definedName>
    <definedName name="__TAB115">#REF!</definedName>
    <definedName name="__TAB116" localSheetId="0">#REF!</definedName>
    <definedName name="__TAB116">#REF!</definedName>
    <definedName name="__TAB117" localSheetId="0">#REF!</definedName>
    <definedName name="__TAB117">#REF!</definedName>
    <definedName name="__TAB13" localSheetId="0">#REF!</definedName>
    <definedName name="__TAB13">#REF!</definedName>
    <definedName name="__TAB14" localSheetId="0">#REF!</definedName>
    <definedName name="__TAB14">#REF!</definedName>
    <definedName name="__TAB8" localSheetId="0">#REF!</definedName>
    <definedName name="__TAB8">#REF!</definedName>
    <definedName name="__TAB9" localSheetId="0">#REF!</definedName>
    <definedName name="__TAB9">#REF!</definedName>
    <definedName name="__TAR1" localSheetId="1">[11]Revenue!#REF!</definedName>
    <definedName name="__TAR1" localSheetId="0">[12]Revenue!#REF!</definedName>
    <definedName name="__TAR1">[12]Revenue!#REF!</definedName>
    <definedName name="__WI1" localSheetId="0">#REF!</definedName>
    <definedName name="__WI1">#REF!</definedName>
    <definedName name="__WI11" localSheetId="0">#REF!</definedName>
    <definedName name="__WI11">#REF!</definedName>
    <definedName name="__WI12" localSheetId="0">#REF!</definedName>
    <definedName name="__WI12">#REF!</definedName>
    <definedName name="__WI14" localSheetId="0">#REF!</definedName>
    <definedName name="__WI14">#REF!</definedName>
    <definedName name="__WI15" localSheetId="0">#REF!</definedName>
    <definedName name="__WI15">#REF!</definedName>
    <definedName name="__WI16" localSheetId="0">#REF!</definedName>
    <definedName name="__WI16">#REF!</definedName>
    <definedName name="__WI2" localSheetId="0">#REF!</definedName>
    <definedName name="__WI2">#REF!</definedName>
    <definedName name="__WI3" localSheetId="0">#REF!</definedName>
    <definedName name="__WI3">#REF!</definedName>
    <definedName name="__WI4" localSheetId="0">#REF!</definedName>
    <definedName name="__WI4">#REF!</definedName>
    <definedName name="__WI5" localSheetId="0">#REF!</definedName>
    <definedName name="__WI5">#REF!</definedName>
    <definedName name="__WI6" localSheetId="0">#REF!</definedName>
    <definedName name="__WI6">#REF!</definedName>
    <definedName name="__WI7" localSheetId="0">#REF!</definedName>
    <definedName name="__WI7">#REF!</definedName>
    <definedName name="__WI8" localSheetId="0">#REF!</definedName>
    <definedName name="__WI8">#REF!</definedName>
    <definedName name="_1" localSheetId="0">#REF!</definedName>
    <definedName name="_1">#REF!</definedName>
    <definedName name="_1__123Graph_AMKT_MONTH" localSheetId="0" hidden="1">[2]SALES!#REF!</definedName>
    <definedName name="_1__123Graph_AMKT_MONTH" hidden="1">[2]SALES!#REF!</definedName>
    <definedName name="_1_0res_percent" localSheetId="0">#REF!</definedName>
    <definedName name="_1_0res_percent">#REF!</definedName>
    <definedName name="_1_dense_radius" localSheetId="1">'[23]Current Inputs'!$E$50:$P$50</definedName>
    <definedName name="_1_dense_radius" localSheetId="0">'[24]Current Inputs'!$E$50:$P$50</definedName>
    <definedName name="_1_dense_radius">'[25]Current Inputs'!$E$50:$P$50</definedName>
    <definedName name="_1_US">"Dolar Exchange"</definedName>
    <definedName name="_10">#N/A</definedName>
    <definedName name="_10__123Graph_AMKT_YTD" localSheetId="0" hidden="1">[2]SALES!#REF!</definedName>
    <definedName name="_10__123Graph_AMKT_YTD" hidden="1">[2]SALES!#REF!</definedName>
    <definedName name="_10__123Graph_LBL_AMKT_MONTH" localSheetId="0" hidden="1">[2]SALES!#REF!</definedName>
    <definedName name="_10__123Graph_LBL_AMKT_MONTH" hidden="1">[2]SALES!#REF!</definedName>
    <definedName name="_10__123Graph_LBL_BMKT_YTD" localSheetId="0" hidden="1">[2]SALES!#REF!</definedName>
    <definedName name="_10__123Graph_LBL_BMKT_YTD" hidden="1">[2]SALES!#REF!</definedName>
    <definedName name="_10__123Graph_XMKT_YTD" localSheetId="0" hidden="1">[2]SALES!#REF!</definedName>
    <definedName name="_10__123Graph_XMKT_YTD" hidden="1">[2]SALES!#REF!</definedName>
    <definedName name="_10Excel_BuiltIn_Print_Titles_6_1" localSheetId="0">[26]Administration!$A$1:$C$65536,[26]Administration!#REF!</definedName>
    <definedName name="_10Excel_BuiltIn_Print_Titles_6_1">[26]Administration!$A$1:$C$65536,[26]Administration!#REF!</definedName>
    <definedName name="_11">#N/A</definedName>
    <definedName name="_11__123Graph_XMKT_MONTH" localSheetId="0" hidden="1">[2]SALES!#REF!</definedName>
    <definedName name="_11__123Graph_XMKT_MONTH" hidden="1">[2]SALES!#REF!</definedName>
    <definedName name="_11Excel_BuiltIn_Print_Titles_6_1" localSheetId="1">[27]Administration!$A$1:$C$65536,[27]Administration!#REF!</definedName>
    <definedName name="_11Excel_BuiltIn_Print_Titles_6_1" localSheetId="0">[28]Administration!$A$1:$C$65536,[28]Administration!#REF!</definedName>
    <definedName name="_11Excel_BuiltIn_Print_Titles_6_1">[28]Administration!$A$1:$C$65536,[28]Administration!#REF!</definedName>
    <definedName name="_11M" localSheetId="1">[29]Fin!$C$305</definedName>
    <definedName name="_11M" localSheetId="0">[29]Fin!$C$305</definedName>
    <definedName name="_11M">[29]Fin!$C$305</definedName>
    <definedName name="_12">#N/A</definedName>
    <definedName name="_12__123Graph_BMKT_MONTH" localSheetId="1" hidden="1">[2]SALES!#REF!</definedName>
    <definedName name="_12__123Graph_BMKT_MONTH" localSheetId="0" hidden="1">[2]SALES!#REF!</definedName>
    <definedName name="_12__123Graph_BMKT_MONTH" hidden="1">[2]SALES!#REF!</definedName>
    <definedName name="_12__123Graph_BMKT_YTD" localSheetId="0" hidden="1">[2]SALES!#REF!</definedName>
    <definedName name="_12__123Graph_BMKT_YTD" hidden="1">[2]SALES!#REF!</definedName>
    <definedName name="_12__123Graph_LBL_AMKT_YTD" localSheetId="0" hidden="1">[2]SALES!#REF!</definedName>
    <definedName name="_12__123Graph_LBL_AMKT_YTD" hidden="1">[2]SALES!#REF!</definedName>
    <definedName name="_12__123Graph_XMKT_YTD" localSheetId="0" hidden="1">[2]SALES!#REF!</definedName>
    <definedName name="_12__123Graph_XMKT_YTD" hidden="1">[2]SALES!#REF!</definedName>
    <definedName name="_13">#N/A</definedName>
    <definedName name="_14">#N/A</definedName>
    <definedName name="_14__123Graph_AMKT_YTD" localSheetId="0" hidden="1">[2]SALES!#REF!</definedName>
    <definedName name="_14__123Graph_AMKT_YTD" hidden="1">[2]SALES!#REF!</definedName>
    <definedName name="_14__123Graph_BMKT_YTD" localSheetId="0" hidden="1">[2]SALES!#REF!</definedName>
    <definedName name="_14__123Graph_BMKT_YTD" hidden="1">[2]SALES!#REF!</definedName>
    <definedName name="_14__123Graph_LBL_BMKT_MONTH" localSheetId="0" hidden="1">[2]SALES!#REF!</definedName>
    <definedName name="_14__123Graph_LBL_BMKT_MONTH" hidden="1">[2]SALES!#REF!</definedName>
    <definedName name="_15">#N/A</definedName>
    <definedName name="_15__123Graph_BMKT_MONTH" localSheetId="0" hidden="1">[2]SALES!#REF!</definedName>
    <definedName name="_15__123Graph_BMKT_MONTH" hidden="1">[2]SALES!#REF!</definedName>
    <definedName name="_15__123Graph_LBL_AMKT_MONTH" localSheetId="0" hidden="1">[2]SALES!#REF!</definedName>
    <definedName name="_15__123Graph_LBL_AMKT_MONTH" hidden="1">[2]SALES!#REF!</definedName>
    <definedName name="_16">#N/A</definedName>
    <definedName name="_16__123Graph_BMKT_YTD" localSheetId="0" hidden="1">[2]SALES!#REF!</definedName>
    <definedName name="_16__123Graph_BMKT_YTD" hidden="1">[2]SALES!#REF!</definedName>
    <definedName name="_16__123Graph_LBL_AMKT_MONTH" localSheetId="0" hidden="1">[2]SALES!#REF!</definedName>
    <definedName name="_16__123Graph_LBL_AMKT_MONTH" hidden="1">[2]SALES!#REF!</definedName>
    <definedName name="_16__123Graph_LBL_BMKT_YTD" localSheetId="0" hidden="1">[2]SALES!#REF!</definedName>
    <definedName name="_16__123Graph_LBL_BMKT_YTD" hidden="1">[2]SALES!#REF!</definedName>
    <definedName name="_17">#N/A</definedName>
    <definedName name="_18">#N/A</definedName>
    <definedName name="_18__123Graph_LBL_AMKT_YTD" localSheetId="0" hidden="1">[2]SALES!#REF!</definedName>
    <definedName name="_18__123Graph_LBL_AMKT_YTD" hidden="1">[2]SALES!#REF!</definedName>
    <definedName name="_18__123Graph_XMKT_MONTH" localSheetId="0" hidden="1">[2]SALES!#REF!</definedName>
    <definedName name="_18__123Graph_XMKT_MONTH" hidden="1">[2]SALES!#REF!</definedName>
    <definedName name="_19">#N/A</definedName>
    <definedName name="_1A" localSheetId="0">#REF!</definedName>
    <definedName name="_1A">#REF!</definedName>
    <definedName name="_1F" localSheetId="0">#REF!</definedName>
    <definedName name="_1F">#REF!</definedName>
    <definedName name="_1M" localSheetId="1">[11]Financing!#REF!</definedName>
    <definedName name="_1M" localSheetId="0">[30]Financing!#REF!</definedName>
    <definedName name="_1M">[30]Financing!#REF!</definedName>
    <definedName name="_1NR" localSheetId="0">#REF!</definedName>
    <definedName name="_1NR">#REF!</definedName>
    <definedName name="_1S" localSheetId="0">#REF!</definedName>
    <definedName name="_1S">#REF!</definedName>
    <definedName name="_2" localSheetId="0">#REF!</definedName>
    <definedName name="_2">#REF!</definedName>
    <definedName name="_2__123Graph_AMKT_MONTH" localSheetId="0" hidden="1">[2]SALES!#REF!</definedName>
    <definedName name="_2__123Graph_AMKT_MONTH" hidden="1">[2]SALES!#REF!</definedName>
    <definedName name="_2__123Graph_AMKT_YTD" localSheetId="0" hidden="1">[2]SALES!#REF!</definedName>
    <definedName name="_2__123Graph_AMKT_YTD" hidden="1">[2]SALES!#REF!</definedName>
    <definedName name="_2_0zone_ic_perc" localSheetId="0">#REF!</definedName>
    <definedName name="_2_0zone_ic_perc">#REF!</definedName>
    <definedName name="_20">#N/A</definedName>
    <definedName name="_20__123Graph_BMKT_YTD" localSheetId="0" hidden="1">[2]SALES!#REF!</definedName>
    <definedName name="_20__123Graph_BMKT_YTD" hidden="1">[2]SALES!#REF!</definedName>
    <definedName name="_20__123Graph_LBL_AMKT_MONTH" localSheetId="0" hidden="1">[2]SALES!#REF!</definedName>
    <definedName name="_20__123Graph_LBL_AMKT_MONTH" hidden="1">[2]SALES!#REF!</definedName>
    <definedName name="_20__123Graph_LBL_BMKT_MONTH" localSheetId="0" hidden="1">[2]SALES!#REF!</definedName>
    <definedName name="_20__123Graph_LBL_BMKT_MONTH" hidden="1">[2]SALES!#REF!</definedName>
    <definedName name="_20__123Graph_XMKT_YTD" localSheetId="0" hidden="1">[2]SALES!#REF!</definedName>
    <definedName name="_20__123Graph_XMKT_YTD" hidden="1">[2]SALES!#REF!</definedName>
    <definedName name="_21">#N/A</definedName>
    <definedName name="_21__123Graph_BMKT_MONTH" localSheetId="0" hidden="1">[2]SALES!#REF!</definedName>
    <definedName name="_21__123Graph_BMKT_MONTH" hidden="1">[2]SALES!#REF!</definedName>
    <definedName name="_21__123Graph_LBL_BMKT_MONTH" localSheetId="0" hidden="1">[2]SALES!#REF!</definedName>
    <definedName name="_21__123Graph_LBL_BMKT_MONTH" hidden="1">[2]SALES!#REF!</definedName>
    <definedName name="_22">#N/A</definedName>
    <definedName name="_22__123Graph_LBL_BMKT_YTD" localSheetId="0" hidden="1">[2]SALES!#REF!</definedName>
    <definedName name="_22__123Graph_LBL_BMKT_YTD" hidden="1">[2]SALES!#REF!</definedName>
    <definedName name="_24__123Graph_LBL_AMKT_YTD" localSheetId="0" hidden="1">[2]SALES!#REF!</definedName>
    <definedName name="_24__123Graph_LBL_AMKT_YTD" hidden="1">[2]SALES!#REF!</definedName>
    <definedName name="_24__123Graph_LBL_BMKT_YTD" localSheetId="0" hidden="1">[2]SALES!#REF!</definedName>
    <definedName name="_24__123Graph_LBL_BMKT_YTD" hidden="1">[2]SALES!#REF!</definedName>
    <definedName name="_24__123Graph_XMKT_MONTH" localSheetId="0" hidden="1">[2]SALES!#REF!</definedName>
    <definedName name="_24__123Graph_XMKT_MONTH" hidden="1">[2]SALES!#REF!</definedName>
    <definedName name="_26__123Graph_XMKT_YTD" localSheetId="0" hidden="1">[2]SALES!#REF!</definedName>
    <definedName name="_26__123Graph_XMKT_YTD" hidden="1">[2]SALES!#REF!</definedName>
    <definedName name="_27__123Graph_XMKT_MONTH" localSheetId="0" hidden="1">[2]SALES!#REF!</definedName>
    <definedName name="_27__123Graph_XMKT_MONTH" hidden="1">[2]SALES!#REF!</definedName>
    <definedName name="_28__123Graph_BMKT_YTD" localSheetId="0" hidden="1">[2]SALES!#REF!</definedName>
    <definedName name="_28__123Graph_BMKT_YTD" hidden="1">[2]SALES!#REF!</definedName>
    <definedName name="_28__123Graph_LBL_BMKT_MONTH" localSheetId="0" hidden="1">[2]SALES!#REF!</definedName>
    <definedName name="_28__123Graph_LBL_BMKT_MONTH" hidden="1">[2]SALES!#REF!</definedName>
    <definedName name="_2A" localSheetId="0">#REF!</definedName>
    <definedName name="_2A">#REF!</definedName>
    <definedName name="_2F" localSheetId="0">#REF!</definedName>
    <definedName name="_2F">#REF!</definedName>
    <definedName name="_2S" localSheetId="0">#REF!</definedName>
    <definedName name="_2S">#REF!</definedName>
    <definedName name="_3">#N/A</definedName>
    <definedName name="_3__123Graph_AMKT_MONTH" localSheetId="0" hidden="1">[2]SALES!#REF!</definedName>
    <definedName name="_3__123Graph_AMKT_MONTH" hidden="1">[2]SALES!#REF!</definedName>
    <definedName name="_3__123Graph_BMKT_MONTH" localSheetId="0" hidden="1">[2]SALES!#REF!</definedName>
    <definedName name="_3__123Graph_BMKT_MONTH" hidden="1">[2]SALES!#REF!</definedName>
    <definedName name="_3_0res_percent" localSheetId="1">#REF!</definedName>
    <definedName name="_3_0res_percent" localSheetId="0">#REF!</definedName>
    <definedName name="_3_0res_percent">#REF!</definedName>
    <definedName name="_30__123Graph_LBL_AMKT_YTD" localSheetId="0" hidden="1">[2]SALES!#REF!</definedName>
    <definedName name="_30__123Graph_LBL_AMKT_YTD" hidden="1">[2]SALES!#REF!</definedName>
    <definedName name="_30__123Graph_XMKT_YTD" localSheetId="0" hidden="1">[2]SALES!#REF!</definedName>
    <definedName name="_30__123Graph_XMKT_YTD" hidden="1">[2]SALES!#REF!</definedName>
    <definedName name="_32__123Graph_LBL_BMKT_YTD" localSheetId="0" hidden="1">[2]SALES!#REF!</definedName>
    <definedName name="_32__123Graph_LBL_BMKT_YTD" hidden="1">[2]SALES!#REF!</definedName>
    <definedName name="_326Cash" localSheetId="1">#REF!</definedName>
    <definedName name="_326Cash" localSheetId="0">#REF!</definedName>
    <definedName name="_326Cash">#REF!</definedName>
    <definedName name="_326FDeal" localSheetId="0">#REF!</definedName>
    <definedName name="_326FDeal">#REF!</definedName>
    <definedName name="_326NDeal" localSheetId="0">#REF!</definedName>
    <definedName name="_326NDeal">#REF!</definedName>
    <definedName name="_33_2_" localSheetId="0">[7]Restrict!#REF!</definedName>
    <definedName name="_33_2_">[7]Restrict!#REF!</definedName>
    <definedName name="_35__123Graph_LBL_AMKT_MONTH" localSheetId="0" hidden="1">[2]SALES!#REF!</definedName>
    <definedName name="_35__123Graph_LBL_AMKT_MONTH" hidden="1">[2]SALES!#REF!</definedName>
    <definedName name="_36__123Graph_XMKT_MONTH" localSheetId="0" hidden="1">[2]SALES!#REF!</definedName>
    <definedName name="_36__123Graph_XMKT_MONTH" hidden="1">[2]SALES!#REF!</definedName>
    <definedName name="_3A" localSheetId="0">#REF!</definedName>
    <definedName name="_3A">#REF!</definedName>
    <definedName name="_3S" localSheetId="0">#REF!</definedName>
    <definedName name="_3S">#REF!</definedName>
    <definedName name="_4">#N/A</definedName>
    <definedName name="_4__123Graph_AMKT_MONTH" localSheetId="0" hidden="1">[2]SALES!#REF!</definedName>
    <definedName name="_4__123Graph_AMKT_MONTH" hidden="1">[2]SALES!#REF!</definedName>
    <definedName name="_4__123Graph_AMKT_YTD" localSheetId="0" hidden="1">[2]SALES!#REF!</definedName>
    <definedName name="_4__123Graph_AMKT_YTD" hidden="1">[2]SALES!#REF!</definedName>
    <definedName name="_4__123Graph_BMKT_YTD" localSheetId="0" hidden="1">[2]SALES!#REF!</definedName>
    <definedName name="_4__123Graph_BMKT_YTD" hidden="1">[2]SALES!#REF!</definedName>
    <definedName name="_40__123Graph_LBL_BMKT_YTD" localSheetId="0" hidden="1">[2]SALES!#REF!</definedName>
    <definedName name="_40__123Graph_LBL_BMKT_YTD" hidden="1">[2]SALES!#REF!</definedName>
    <definedName name="_40__123Graph_XMKT_YTD" localSheetId="0" hidden="1">[2]SALES!#REF!</definedName>
    <definedName name="_40__123Graph_XMKT_YTD" hidden="1">[2]SALES!#REF!</definedName>
    <definedName name="_42__123Graph_LBL_AMKT_YTD" localSheetId="0" hidden="1">[2]SALES!#REF!</definedName>
    <definedName name="_42__123Graph_LBL_AMKT_YTD" hidden="1">[2]SALES!#REF!</definedName>
    <definedName name="_49__123Graph_LBL_BMKT_MONTH" localSheetId="0" hidden="1">[2]SALES!#REF!</definedName>
    <definedName name="_49__123Graph_LBL_BMKT_MONTH" hidden="1">[2]SALES!#REF!</definedName>
    <definedName name="_4A" localSheetId="0">#REF!</definedName>
    <definedName name="_4A">#REF!</definedName>
    <definedName name="_4S" localSheetId="0">#REF!</definedName>
    <definedName name="_4S">#REF!</definedName>
    <definedName name="_5">#N/A</definedName>
    <definedName name="_5__123Graph_AMKT_MONTH" localSheetId="0" hidden="1">[2]SALES!#REF!</definedName>
    <definedName name="_5__123Graph_AMKT_MONTH" hidden="1">[2]SALES!#REF!</definedName>
    <definedName name="_5__123Graph_BMKT_MONTH" localSheetId="0" hidden="1">[2]SALES!#REF!</definedName>
    <definedName name="_5__123Graph_BMKT_MONTH" hidden="1">[2]SALES!#REF!</definedName>
    <definedName name="_5__123Graph_LBL_AMKT_MONTH" localSheetId="0" hidden="1">[2]SALES!#REF!</definedName>
    <definedName name="_5__123Graph_LBL_AMKT_MONTH" hidden="1">[2]SALES!#REF!</definedName>
    <definedName name="_50__123Graph_XMKT_YTD" localSheetId="0" hidden="1">[2]SALES!#REF!</definedName>
    <definedName name="_50__123Graph_XMKT_YTD" hidden="1">[2]SALES!#REF!</definedName>
    <definedName name="_56__123Graph_LBL_BMKT_YTD" localSheetId="0" hidden="1">[2]SALES!#REF!</definedName>
    <definedName name="_56__123Graph_LBL_BMKT_YTD" hidden="1">[2]SALES!#REF!</definedName>
    <definedName name="_5A" localSheetId="0">#REF!</definedName>
    <definedName name="_5A">#REF!</definedName>
    <definedName name="_5S" localSheetId="0">#REF!</definedName>
    <definedName name="_5S">#REF!</definedName>
    <definedName name="_6">#N/A</definedName>
    <definedName name="_6__123Graph_AMKT_YTD" localSheetId="0" hidden="1">[2]SALES!#REF!</definedName>
    <definedName name="_6__123Graph_AMKT_YTD" hidden="1">[2]SALES!#REF!</definedName>
    <definedName name="_6__123Graph_BMKT_MONTH" localSheetId="0" hidden="1">[2]SALES!#REF!</definedName>
    <definedName name="_6__123Graph_BMKT_MONTH" hidden="1">[2]SALES!#REF!</definedName>
    <definedName name="_6__123Graph_BMKT_YTD" localSheetId="0" hidden="1">[2]SALES!#REF!</definedName>
    <definedName name="_6__123Graph_BMKT_YTD" hidden="1">[2]SALES!#REF!</definedName>
    <definedName name="_6__123Graph_LBL_AMKT_YTD" localSheetId="0" hidden="1">[2]SALES!#REF!</definedName>
    <definedName name="_6__123Graph_LBL_AMKT_YTD" hidden="1">[2]SALES!#REF!</definedName>
    <definedName name="_6_0zone_ic_perc" localSheetId="1">#REF!</definedName>
    <definedName name="_6_0zone_ic_perc" localSheetId="0">#REF!</definedName>
    <definedName name="_6_0zone_ic_perc">#REF!</definedName>
    <definedName name="_63__123Graph_XMKT_MONTH" localSheetId="0" hidden="1">[2]SALES!#REF!</definedName>
    <definedName name="_63__123Graph_XMKT_MONTH" hidden="1">[2]SALES!#REF!</definedName>
    <definedName name="_7">#N/A</definedName>
    <definedName name="_7__123Graph_AMKT_MONTH" localSheetId="0" hidden="1">[2]SALES!#REF!</definedName>
    <definedName name="_7__123Graph_AMKT_MONTH" hidden="1">[2]SALES!#REF!</definedName>
    <definedName name="_7__123Graph_LBL_AMKT_MONTH" localSheetId="0" hidden="1">[2]SALES!#REF!</definedName>
    <definedName name="_7__123Graph_LBL_AMKT_MONTH" hidden="1">[2]SALES!#REF!</definedName>
    <definedName name="_7__123Graph_LBL_BMKT_MONTH" localSheetId="0" hidden="1">[2]SALES!#REF!</definedName>
    <definedName name="_7__123Graph_LBL_BMKT_MONTH" hidden="1">[2]SALES!#REF!</definedName>
    <definedName name="_70__123Graph_XMKT_YTD" localSheetId="0" hidden="1">[2]SALES!#REF!</definedName>
    <definedName name="_70__123Graph_XMKT_YTD" hidden="1">[2]SALES!#REF!</definedName>
    <definedName name="_8">#N/A</definedName>
    <definedName name="_8__123Graph_AMKT_MONTH" localSheetId="0" hidden="1">[2]SALES!#REF!</definedName>
    <definedName name="_8__123Graph_AMKT_MONTH" hidden="1">[2]SALES!#REF!</definedName>
    <definedName name="_8__123Graph_AMKT_YTD" localSheetId="0" hidden="1">[2]SALES!#REF!</definedName>
    <definedName name="_8__123Graph_AMKT_YTD" hidden="1">[2]SALES!#REF!</definedName>
    <definedName name="_8__123Graph_BMKT_YTD" localSheetId="0" hidden="1">[2]SALES!#REF!</definedName>
    <definedName name="_8__123Graph_BMKT_YTD" hidden="1">[2]SALES!#REF!</definedName>
    <definedName name="_8__123Graph_LBL_AMKT_YTD" localSheetId="0" hidden="1">[2]SALES!#REF!</definedName>
    <definedName name="_8__123Graph_LBL_AMKT_YTD" hidden="1">[2]SALES!#REF!</definedName>
    <definedName name="_8__123Graph_LBL_BMKT_YTD" localSheetId="0" hidden="1">[2]SALES!#REF!</definedName>
    <definedName name="_8__123Graph_LBL_BMKT_YTD" hidden="1">[2]SALES!#REF!</definedName>
    <definedName name="_9">#N/A</definedName>
    <definedName name="_9__123Graph_BMKT_MONTH" localSheetId="0" hidden="1">[2]SALES!#REF!</definedName>
    <definedName name="_9__123Graph_BMKT_MONTH" hidden="1">[2]SALES!#REF!</definedName>
    <definedName name="_9__123Graph_LBL_BMKT_MONTH" localSheetId="0" hidden="1">[2]SALES!#REF!</definedName>
    <definedName name="_9__123Graph_LBL_BMKT_MONTH" hidden="1">[2]SALES!#REF!</definedName>
    <definedName name="_9__123Graph_XMKT_MONTH" localSheetId="0" hidden="1">[2]SALES!#REF!</definedName>
    <definedName name="_9__123Graph_XMKT_MONTH" hidden="1">[2]SALES!#REF!</definedName>
    <definedName name="_aaV9" localSheetId="0">#REF!</definedName>
    <definedName name="_aaV9">#REF!</definedName>
    <definedName name="_Act04" localSheetId="0">#REF!</definedName>
    <definedName name="_Act04">#REF!</definedName>
    <definedName name="_ALL1" localSheetId="0">#REF!</definedName>
    <definedName name="_ALL1">#REF!</definedName>
    <definedName name="_bal0196" localSheetId="1">[8]Plan1!$A$1:$F$238</definedName>
    <definedName name="_bal0196" localSheetId="0">[9]Plan1!$A$1:$F$238</definedName>
    <definedName name="_bal0196">[10]Plan1!$A$1:$F$238</definedName>
    <definedName name="_bal0296" localSheetId="1">[8]Plan1!$A$1:$F$238</definedName>
    <definedName name="_bal0296" localSheetId="0">[9]Plan1!$A$1:$F$238</definedName>
    <definedName name="_bal0296">[10]Plan1!$A$1:$F$238</definedName>
    <definedName name="_Bal0497" localSheetId="1">[8]Plan1!$A$1:$F$517</definedName>
    <definedName name="_Bal0497" localSheetId="0">[9]Plan1!$A$1:$F$517</definedName>
    <definedName name="_Bal0497">[10]Plan1!$A$1:$F$517</definedName>
    <definedName name="_bal1196" localSheetId="1">[8]Plan1!$A$1:$F$596</definedName>
    <definedName name="_bal1196" localSheetId="0">[9]Plan1!$A$1:$F$596</definedName>
    <definedName name="_bal1196">[10]Plan1!$A$1:$F$596</definedName>
    <definedName name="_bdg2000" localSheetId="1">[8]Plan1!$A$1:$AH$16</definedName>
    <definedName name="_bdg2000" localSheetId="0">[9]Plan1!$A$1:$AH$16</definedName>
    <definedName name="_bdg2000">[10]Plan1!$A$1:$AH$16</definedName>
    <definedName name="_C70000" localSheetId="0">#REF!</definedName>
    <definedName name="_C70000">#REF!</definedName>
    <definedName name="_CAP1" localSheetId="1">[11]Capex!#REF!</definedName>
    <definedName name="_CAP1" localSheetId="0">[30]Capex!#REF!</definedName>
    <definedName name="_CAP1">[30]Capex!#REF!</definedName>
    <definedName name="_CIP2" localSheetId="0">#REF!</definedName>
    <definedName name="_CIP2">#REF!</definedName>
    <definedName name="_CUM1" localSheetId="0">#REF!</definedName>
    <definedName name="_CUM1">#REF!</definedName>
    <definedName name="_CUM2" localSheetId="0">#REF!</definedName>
    <definedName name="_CUM2">#REF!</definedName>
    <definedName name="_DEV1" localSheetId="0">#REF!</definedName>
    <definedName name="_DEV1">#REF!</definedName>
    <definedName name="_Dim1" localSheetId="0">#REF!</definedName>
    <definedName name="_Dim1">#REF!</definedName>
    <definedName name="_Dim2" localSheetId="0">#REF!</definedName>
    <definedName name="_Dim2">#REF!</definedName>
    <definedName name="_Fill" localSheetId="0" hidden="1">#REF!</definedName>
    <definedName name="_Fill" hidden="1">#REF!</definedName>
    <definedName name="_FILL1" localSheetId="0" hidden="1">#REF!</definedName>
    <definedName name="_FILL1" hidden="1">#REF!</definedName>
    <definedName name="_xlnm._FilterDatabase" localSheetId="1" hidden="1">Cust!$B$18:$B$25</definedName>
    <definedName name="_FinStat_US" localSheetId="0">#REF!</definedName>
    <definedName name="_FinStat_US">#REF!</definedName>
    <definedName name="_highlights" localSheetId="0">#REF!</definedName>
    <definedName name="_highlights">#REF!</definedName>
    <definedName name="_IND1" localSheetId="0">#REF!</definedName>
    <definedName name="_IND1">#REF!</definedName>
    <definedName name="_IND2" localSheetId="0">#REF!</definedName>
    <definedName name="_IND2">#REF!</definedName>
    <definedName name="_IND3" localSheetId="0">#REF!</definedName>
    <definedName name="_IND3">#REF!</definedName>
    <definedName name="_IND4" localSheetId="0">#REF!</definedName>
    <definedName name="_IND4">#REF!</definedName>
    <definedName name="_IND5" localSheetId="0">#REF!</definedName>
    <definedName name="_IND5">#REF!</definedName>
    <definedName name="_IND6" localSheetId="0">#REF!</definedName>
    <definedName name="_IND6">#REF!</definedName>
    <definedName name="_IND7" localSheetId="0">#REF!</definedName>
    <definedName name="_IND7">#REF!</definedName>
    <definedName name="_IND8" localSheetId="0">#REF!</definedName>
    <definedName name="_IND8">#REF!</definedName>
    <definedName name="_ISITcapex" localSheetId="0">#REF!</definedName>
    <definedName name="_ISITcapex">#REF!</definedName>
    <definedName name="_jed122223" localSheetId="1">[13]MMR!$A$1327:$IV$1327</definedName>
    <definedName name="_jed122223" localSheetId="0">[5]MMR!$A$1327:$IV$1327</definedName>
    <definedName name="_jed122223">[15]MMR!$A$1327:$IV$1327</definedName>
    <definedName name="_K2" localSheetId="0">#REF!</definedName>
    <definedName name="_K2">#REF!</definedName>
    <definedName name="_Key1" localSheetId="0" hidden="1">#REF!</definedName>
    <definedName name="_Key1" hidden="1">#REF!</definedName>
    <definedName name="_Key2" localSheetId="0" hidden="1">[31]PROD!#REF!</definedName>
    <definedName name="_Key2" hidden="1">[31]PROD!#REF!</definedName>
    <definedName name="_KSA1" localSheetId="0">#REF!</definedName>
    <definedName name="_KSA1">#REF!</definedName>
    <definedName name="_KSA2" localSheetId="0">#REF!</definedName>
    <definedName name="_KSA2">#REF!</definedName>
    <definedName name="_KSA3" localSheetId="0">#REF!</definedName>
    <definedName name="_KSA3">#REF!</definedName>
    <definedName name="_KSA4" localSheetId="0">#REF!</definedName>
    <definedName name="_KSA4">#REF!</definedName>
    <definedName name="_KSA5" localSheetId="0">#REF!</definedName>
    <definedName name="_KSA5">#REF!</definedName>
    <definedName name="_KSA6" localSheetId="0">#REF!</definedName>
    <definedName name="_KSA6">#REF!</definedName>
    <definedName name="_LIC2" localSheetId="0">#REF!</definedName>
    <definedName name="_LIC2">#REF!</definedName>
    <definedName name="_MENU3" localSheetId="0">#REF!</definedName>
    <definedName name="_MENU3">#REF!</definedName>
    <definedName name="_MIN1" localSheetId="1">[11]Revenue!#REF!</definedName>
    <definedName name="_MIN1" localSheetId="0">[30]Revenue!#REF!</definedName>
    <definedName name="_MIN1">[30]Revenue!#REF!</definedName>
    <definedName name="_mp2" localSheetId="0" hidden="1">#REF!</definedName>
    <definedName name="_mp2" hidden="1">#REF!</definedName>
    <definedName name="_MY2" localSheetId="0">#REF!</definedName>
    <definedName name="_MY2">#REF!</definedName>
    <definedName name="_MY3">#N/A</definedName>
    <definedName name="_MY4">#N/A</definedName>
    <definedName name="_MY5">#N/A</definedName>
    <definedName name="_New1">[32]SAD!$F$38</definedName>
    <definedName name="_O6" localSheetId="0">#REF!</definedName>
    <definedName name="_O6">#REF!</definedName>
    <definedName name="_Order1" hidden="1">255</definedName>
    <definedName name="_Order1_1" hidden="1">0</definedName>
    <definedName name="_Order2" hidden="1">255</definedName>
    <definedName name="_OUT1" localSheetId="1">[11]Revenue!#REF!</definedName>
    <definedName name="_OUT1" localSheetId="0">[30]Revenue!#REF!</definedName>
    <definedName name="_OUT1">[30]Revenue!#REF!</definedName>
    <definedName name="_REV2" localSheetId="1">[11]Revenue!#REF!</definedName>
    <definedName name="_REV2" localSheetId="0">[30]Revenue!#REF!</definedName>
    <definedName name="_REV2">[30]Revenue!#REF!</definedName>
    <definedName name="_REV21" localSheetId="1">[11]Revenue!#REF!</definedName>
    <definedName name="_REV21" localSheetId="0">[30]Revenue!#REF!</definedName>
    <definedName name="_REV21">[30]Revenue!#REF!</definedName>
    <definedName name="_REV22" localSheetId="1">[11]Revenue!#REF!</definedName>
    <definedName name="_REV22" localSheetId="0">[30]Revenue!#REF!</definedName>
    <definedName name="_REV22">[30]Revenue!#REF!</definedName>
    <definedName name="_RevData" localSheetId="0">#REF!</definedName>
    <definedName name="_RevData">#REF!</definedName>
    <definedName name="_RIL1" localSheetId="0">#REF!</definedName>
    <definedName name="_RIL1">#REF!</definedName>
    <definedName name="_Scenarios_Difference" localSheetId="0">#REF!</definedName>
    <definedName name="_Scenarios_Difference">#REF!</definedName>
    <definedName name="_set1" localSheetId="0">#REF!</definedName>
    <definedName name="_set1">#REF!</definedName>
    <definedName name="_Sort" localSheetId="0" hidden="1">#REF!</definedName>
    <definedName name="_Sort" hidden="1">#REF!</definedName>
    <definedName name="_SORT1" localSheetId="0" hidden="1">#REF!</definedName>
    <definedName name="_SORT1" hidden="1">#REF!</definedName>
    <definedName name="_SUM1" localSheetId="0">#REF!</definedName>
    <definedName name="_SUM1">#REF!</definedName>
    <definedName name="_SUM2" localSheetId="0">#REF!</definedName>
    <definedName name="_SUM2">#REF!</definedName>
    <definedName name="_SUM3" localSheetId="0">#REF!</definedName>
    <definedName name="_SUM3">#REF!</definedName>
    <definedName name="_TAB11" localSheetId="0">#REF!</definedName>
    <definedName name="_TAB11">#REF!</definedName>
    <definedName name="_TAB111" localSheetId="0">#REF!</definedName>
    <definedName name="_TAB111">#REF!</definedName>
    <definedName name="_TAB112" localSheetId="0">#REF!</definedName>
    <definedName name="_TAB112">#REF!</definedName>
    <definedName name="_TAB113" localSheetId="0">#REF!</definedName>
    <definedName name="_TAB113">#REF!</definedName>
    <definedName name="_TAB114" localSheetId="0">#REF!</definedName>
    <definedName name="_TAB114">#REF!</definedName>
    <definedName name="_TAB115" localSheetId="0">#REF!</definedName>
    <definedName name="_TAB115">#REF!</definedName>
    <definedName name="_TAB116" localSheetId="0">#REF!</definedName>
    <definedName name="_TAB116">#REF!</definedName>
    <definedName name="_TAB117" localSheetId="0">#REF!</definedName>
    <definedName name="_TAB117">#REF!</definedName>
    <definedName name="_TAB13" localSheetId="0">#REF!</definedName>
    <definedName name="_TAB13">#REF!</definedName>
    <definedName name="_TAB14" localSheetId="0">#REF!</definedName>
    <definedName name="_TAB14">#REF!</definedName>
    <definedName name="_TAB8" localSheetId="0">#REF!</definedName>
    <definedName name="_TAB8">#REF!</definedName>
    <definedName name="_TAB9" localSheetId="0">#REF!</definedName>
    <definedName name="_TAB9">#REF!</definedName>
    <definedName name="_Table2_In2" localSheetId="1" hidden="1">[11]Subs!#REF!</definedName>
    <definedName name="_Table2_In2" localSheetId="0" hidden="1">[33]Subs!#REF!</definedName>
    <definedName name="_Table2_In2" hidden="1">[33]Subs!#REF!</definedName>
    <definedName name="_TAR1" localSheetId="1">[11]Revenue!#REF!</definedName>
    <definedName name="_TAR1" localSheetId="0">[30]Revenue!#REF!</definedName>
    <definedName name="_TAR1">[30]Revenue!#REF!</definedName>
    <definedName name="_title" localSheetId="0">#REF!</definedName>
    <definedName name="_title">#REF!</definedName>
    <definedName name="_WI1" localSheetId="0">#REF!</definedName>
    <definedName name="_WI1">#REF!</definedName>
    <definedName name="_WI11" localSheetId="0">#REF!</definedName>
    <definedName name="_WI11">#REF!</definedName>
    <definedName name="_WI12" localSheetId="0">#REF!</definedName>
    <definedName name="_WI12">#REF!</definedName>
    <definedName name="_WI14" localSheetId="0">#REF!</definedName>
    <definedName name="_WI14">#REF!</definedName>
    <definedName name="_WI15" localSheetId="0">#REF!</definedName>
    <definedName name="_WI15">#REF!</definedName>
    <definedName name="_WI16" localSheetId="0">#REF!</definedName>
    <definedName name="_WI16">#REF!</definedName>
    <definedName name="_WI2" localSheetId="0">#REF!</definedName>
    <definedName name="_WI2">#REF!</definedName>
    <definedName name="_WI3" localSheetId="0">#REF!</definedName>
    <definedName name="_WI3">#REF!</definedName>
    <definedName name="_WI4" localSheetId="0">#REF!</definedName>
    <definedName name="_WI4">#REF!</definedName>
    <definedName name="_WI5" localSheetId="0">#REF!</definedName>
    <definedName name="_WI5">#REF!</definedName>
    <definedName name="_WI6" localSheetId="0">#REF!</definedName>
    <definedName name="_WI6">#REF!</definedName>
    <definedName name="_WI7" localSheetId="0">#REF!</definedName>
    <definedName name="_WI7">#REF!</definedName>
    <definedName name="_WI8" localSheetId="0">#REF!</definedName>
    <definedName name="_WI8">#REF!</definedName>
    <definedName name="A" localSheetId="0">#REF!</definedName>
    <definedName name="A">#REF!</definedName>
    <definedName name="aa">[5]MMR!$A$1316:$IV$1316</definedName>
    <definedName name="aaa">#N/A</definedName>
    <definedName name="AAClaim" localSheetId="0">#REF!</definedName>
    <definedName name="AAClaim">#REF!</definedName>
    <definedName name="AACTP" localSheetId="0">#REF!</definedName>
    <definedName name="AACTP">#REF!</definedName>
    <definedName name="AAGF" localSheetId="0">#REF!</definedName>
    <definedName name="AAGF">#REF!</definedName>
    <definedName name="AB" localSheetId="0">'[34]VISION 2000'!#REF!</definedName>
    <definedName name="AB">'[34]VISION 2000'!#REF!</definedName>
    <definedName name="ABLE">'[35]VISION 2000'!$B$115</definedName>
    <definedName name="acc_cash_surplus" localSheetId="1">'[23]Funds and Valuation'!$E$88:$P$88</definedName>
    <definedName name="acc_cash_surplus" localSheetId="0">'[24]Funds and Valuation'!$E$88:$P$88</definedName>
    <definedName name="acc_cash_surplus">'[25]Funds and Valuation'!$E$88:$P$88</definedName>
    <definedName name="Acc_Depreciation" localSheetId="0">[36]Trans!#REF!</definedName>
    <definedName name="Acc_Depreciation">[36]Trans!#REF!</definedName>
    <definedName name="AccessDatabase" hidden="1">"C:\My Documents\New MMR\INPUT.mdb"</definedName>
    <definedName name="ACCOUNT" localSheetId="1">[11]Capex!#REF!</definedName>
    <definedName name="ACCOUNT" localSheetId="0">[30]Capex!#REF!</definedName>
    <definedName name="ACCOUNT">[30]Capex!#REF!</definedName>
    <definedName name="ACCOUNTEDPERIODTYPE1" localSheetId="0">#REF!</definedName>
    <definedName name="ACCOUNTEDPERIODTYPE1">#REF!</definedName>
    <definedName name="Accountf" localSheetId="0">#REF!</definedName>
    <definedName name="Accountf">#REF!</definedName>
    <definedName name="accountperdim" localSheetId="0">[37]DATA!#REF!</definedName>
    <definedName name="accountperdim">[37]DATA!#REF!</definedName>
    <definedName name="ACCTNAME">#N/A</definedName>
    <definedName name="ACCUMLEAVE">#N/A</definedName>
    <definedName name="ACD" localSheetId="1">[11]Capex!#REF!</definedName>
    <definedName name="ACD" localSheetId="0">[30]Capex!#REF!</definedName>
    <definedName name="ACD">[30]Capex!#REF!</definedName>
    <definedName name="acq" localSheetId="0">#REF!</definedName>
    <definedName name="acq">#REF!</definedName>
    <definedName name="ACT" localSheetId="0">#REF!</definedName>
    <definedName name="ACT">#REF!</definedName>
    <definedName name="ACTFEES" localSheetId="1">[11]Revenue!#REF!</definedName>
    <definedName name="ACTFEES" localSheetId="0">[30]Revenue!#REF!</definedName>
    <definedName name="ACTFEES">[30]Revenue!#REF!</definedName>
    <definedName name="ACTP" localSheetId="0">#REF!</definedName>
    <definedName name="ACTP">#REF!</definedName>
    <definedName name="actual" localSheetId="0">[38]MMR!$R$1:$R$65536</definedName>
    <definedName name="actual">[39]MMR!$R$1:$R$65536</definedName>
    <definedName name="actual_area_table" localSheetId="1">'[23]Geographic Data'!$C$29:$CX$32</definedName>
    <definedName name="actual_area_table" localSheetId="0">'[24]Geographic Data'!$C$29:$CX$32</definedName>
    <definedName name="actual_area_table">'[25]Geographic Data'!$C$29:$CX$32</definedName>
    <definedName name="ad" localSheetId="0">#REF!</definedName>
    <definedName name="ad">#REF!</definedName>
    <definedName name="adddataarea" localSheetId="0">#REF!</definedName>
    <definedName name="adddataarea">#REF!</definedName>
    <definedName name="ADFA" localSheetId="0">#REF!</definedName>
    <definedName name="ADFA">#REF!</definedName>
    <definedName name="ADMB" localSheetId="0">#REF!</definedName>
    <definedName name="ADMB">#REF!</definedName>
    <definedName name="admin_expense" localSheetId="1">[23]OpEx!$D$232:$O$232</definedName>
    <definedName name="admin_expense" localSheetId="0">[24]OpEx!$D$232:$O$232</definedName>
    <definedName name="admin_expense">[25]OpEx!$D$232:$O$232</definedName>
    <definedName name="AED" localSheetId="0">#REF!</definedName>
    <definedName name="AED">#REF!</definedName>
    <definedName name="afdsa">MATCH(0.01,[40]!End_Bal,-1)+1</definedName>
    <definedName name="AGMC" localSheetId="0">#REF!</definedName>
    <definedName name="AGMC">#REF!</definedName>
    <definedName name="AGML" localSheetId="0">#REF!</definedName>
    <definedName name="AGML">#REF!</definedName>
    <definedName name="AGMMISC" localSheetId="0">#REF!</definedName>
    <definedName name="AGMMISC">#REF!</definedName>
    <definedName name="AGMN" localSheetId="0">#REF!</definedName>
    <definedName name="AGMN">#REF!</definedName>
    <definedName name="AIRTARIF1" localSheetId="1">[11]Revenue!#REF!</definedName>
    <definedName name="AIRTARIF1" localSheetId="0">[30]Revenue!#REF!</definedName>
    <definedName name="AIRTARIF1">[30]Revenue!#REF!</definedName>
    <definedName name="AIRTARIF2" localSheetId="1">[11]Revenue!#REF!</definedName>
    <definedName name="AIRTARIF2" localSheetId="0">[30]Revenue!#REF!</definedName>
    <definedName name="AIRTARIF2">[30]Revenue!#REF!</definedName>
    <definedName name="AIRTARIF3" localSheetId="1">[11]Revenue!#REF!</definedName>
    <definedName name="AIRTARIF3" localSheetId="0">[30]Revenue!#REF!</definedName>
    <definedName name="AIRTARIF3">[30]Revenue!#REF!</definedName>
    <definedName name="AIRTARIF4" localSheetId="1">[11]Revenue!#REF!</definedName>
    <definedName name="AIRTARIF4" localSheetId="0">[30]Revenue!#REF!</definedName>
    <definedName name="AIRTARIF4">[30]Revenue!#REF!</definedName>
    <definedName name="AIRUSE1" localSheetId="1">[11]Revenue!#REF!</definedName>
    <definedName name="AIRUSE1" localSheetId="0">[30]Revenue!#REF!</definedName>
    <definedName name="AIRUSE1">[30]Revenue!#REF!</definedName>
    <definedName name="AIRUSE2" localSheetId="1">[11]Revenue!#REF!</definedName>
    <definedName name="AIRUSE2" localSheetId="0">[30]Revenue!#REF!</definedName>
    <definedName name="AIRUSE2">[30]Revenue!#REF!</definedName>
    <definedName name="AIRUSE3" localSheetId="1">[11]Revenue!#REF!</definedName>
    <definedName name="AIRUSE3" localSheetId="0">[30]Revenue!#REF!</definedName>
    <definedName name="AIRUSE3">[30]Revenue!#REF!</definedName>
    <definedName name="AIRUSE4" localSheetId="1">[11]Revenue!#REF!</definedName>
    <definedName name="AIRUSE4" localSheetId="0">[30]Revenue!#REF!</definedName>
    <definedName name="AIRUSE4">[30]Revenue!#REF!</definedName>
    <definedName name="AJES">#N/A</definedName>
    <definedName name="ajuste98" localSheetId="0">#REF!</definedName>
    <definedName name="ajuste98">#REF!</definedName>
    <definedName name="Ajuste99" localSheetId="1">[8]Plan1!#REF!</definedName>
    <definedName name="Ajuste99" localSheetId="0">[41]Plan1!#REF!</definedName>
    <definedName name="Ajuste99">[41]Plan1!#REF!</definedName>
    <definedName name="Algeria" localSheetId="0">#REF!</definedName>
    <definedName name="Algeria">#REF!</definedName>
    <definedName name="Algeria1" localSheetId="0">#REF!</definedName>
    <definedName name="Algeria1">#REF!</definedName>
    <definedName name="Algeria2" localSheetId="0">#REF!</definedName>
    <definedName name="Algeria2">#REF!</definedName>
    <definedName name="Algeria3" localSheetId="0">#REF!</definedName>
    <definedName name="Algeria3">#REF!</definedName>
    <definedName name="Algeria4" localSheetId="0">#REF!</definedName>
    <definedName name="Algeria4">#REF!</definedName>
    <definedName name="Algeria5" localSheetId="0">#REF!</definedName>
    <definedName name="Algeria5">#REF!</definedName>
    <definedName name="Algeria6" localSheetId="0">#REF!</definedName>
    <definedName name="Algeria6">#REF!</definedName>
    <definedName name="ALL" localSheetId="0" hidden="1">[17]SALES!#REF!</definedName>
    <definedName name="ALL" hidden="1">[17]SALES!#REF!</definedName>
    <definedName name="ALLG" localSheetId="0">#REF!</definedName>
    <definedName name="ALLG">#REF!</definedName>
    <definedName name="ALLGROUPS" localSheetId="0" hidden="1">[17]SALES!#REF!</definedName>
    <definedName name="ALLGROUPS" hidden="1">[17]SALES!#REF!</definedName>
    <definedName name="AllNet" localSheetId="0">#REF!</definedName>
    <definedName name="AllNet">#REF!</definedName>
    <definedName name="alpha" localSheetId="0">#REF!</definedName>
    <definedName name="alpha">#REF!</definedName>
    <definedName name="alphp" localSheetId="0">#REF!</definedName>
    <definedName name="alphp">#REF!</definedName>
    <definedName name="ALW_CASH">#N/A</definedName>
    <definedName name="ALW_FOOD">#N/A</definedName>
    <definedName name="ALW_HOUSE">#N/A</definedName>
    <definedName name="ALW_TRANSP">#N/A</definedName>
    <definedName name="AM" localSheetId="0">#REF!</definedName>
    <definedName name="AM">#REF!</definedName>
    <definedName name="ANA" localSheetId="0">#REF!</definedName>
    <definedName name="ANA">#REF!</definedName>
    <definedName name="Analdolar" localSheetId="0">#REF!</definedName>
    <definedName name="Analdolar">#REF!</definedName>
    <definedName name="analpl" localSheetId="1">[8]Plan1!#REF!</definedName>
    <definedName name="analpl" localSheetId="0">[41]Plan1!#REF!</definedName>
    <definedName name="analpl">[41]Plan1!#REF!</definedName>
    <definedName name="analreal" localSheetId="0">#REF!</definedName>
    <definedName name="analreal">#REF!</definedName>
    <definedName name="Analtotal" localSheetId="1">[8]Plan1!#REF!</definedName>
    <definedName name="Analtotal" localSheetId="0">[41]Plan1!#REF!</definedName>
    <definedName name="Analtotal">[41]Plan1!#REF!</definedName>
    <definedName name="anil" localSheetId="1">#REF!</definedName>
    <definedName name="anil" localSheetId="0">#REF!</definedName>
    <definedName name="anil">#REF!</definedName>
    <definedName name="ANNUALEAVE">#N/A</definedName>
    <definedName name="APPEND2" localSheetId="0">[7]Notes!#REF!</definedName>
    <definedName name="APPEND2">[7]Notes!#REF!</definedName>
    <definedName name="APPENDIX" localSheetId="0">#REF!</definedName>
    <definedName name="APPENDIX">#REF!</definedName>
    <definedName name="Applications_Infrastructure">'[42]Reference Data'!$C$174:$C$181</definedName>
    <definedName name="APPROVAL">#N/A</definedName>
    <definedName name="APPSUSERNAME1" localSheetId="0">#REF!</definedName>
    <definedName name="APPSUSERNAME1">#REF!</definedName>
    <definedName name="APPX1" localSheetId="0">#REF!</definedName>
    <definedName name="APPX1">#REF!</definedName>
    <definedName name="april_actual" localSheetId="0">[38]MMR!$O$1:$O$65536</definedName>
    <definedName name="april_actual">[39]MMR!$O$1:$O$65536</definedName>
    <definedName name="aquisition_costs" localSheetId="1">[23]OpEx!$D$202:$O$202</definedName>
    <definedName name="aquisition_costs" localSheetId="0">[24]OpEx!$D$202:$O$202</definedName>
    <definedName name="aquisition_costs">[25]OpEx!$D$202:$O$202</definedName>
    <definedName name="area1" localSheetId="0">#REF!</definedName>
    <definedName name="area1">#REF!</definedName>
    <definedName name="area2" localSheetId="0">#REF!</definedName>
    <definedName name="area2">#REF!</definedName>
    <definedName name="area3" localSheetId="0">#REF!</definedName>
    <definedName name="area3">#REF!</definedName>
    <definedName name="area4" localSheetId="0">#REF!</definedName>
    <definedName name="area4">#REF!</definedName>
    <definedName name="ART" localSheetId="0">#REF!</definedName>
    <definedName name="ART">#REF!</definedName>
    <definedName name="AS2DocOpenMode" hidden="1">"AS2DocumentEdit"</definedName>
    <definedName name="AS2ReportLS" hidden="1">1</definedName>
    <definedName name="AS2SyncStepLS" hidden="1">0</definedName>
    <definedName name="AS2TickmarkLS" localSheetId="0" hidden="1">#REF!</definedName>
    <definedName name="AS2TickmarkLS" hidden="1">#REF!</definedName>
    <definedName name="AS2VersionLS" hidden="1">300</definedName>
    <definedName name="asd" localSheetId="0">#REF!</definedName>
    <definedName name="asd">#REF!</definedName>
    <definedName name="asfas">#N/A</definedName>
    <definedName name="Assumed_Growth_Rate" localSheetId="1">'[23]Funds and Valuation'!$C$103</definedName>
    <definedName name="Assumed_Growth_Rate" localSheetId="0">'[24]Funds and Valuation'!$C$103</definedName>
    <definedName name="Assumed_Growth_Rate">'[25]Funds and Valuation'!$C$103</definedName>
    <definedName name="AssumpPrint">[43]Assumptions!$A$1:$R$210</definedName>
    <definedName name="ATTEND">#N/A</definedName>
    <definedName name="AttInput">[43]Inputs2!$A$43</definedName>
    <definedName name="AttInput1">[43]Inputs2!$D$53</definedName>
    <definedName name="aug" localSheetId="0">'[22]DATA 2003'!#REF!</definedName>
    <definedName name="aug">'[22]DATA 2003'!#REF!</definedName>
    <definedName name="ave_subs_cre" localSheetId="0">[38]MMR!$A$1326:$IV$1326</definedName>
    <definedName name="ave_subs_cre">[39]MMR!$A$1326:$IV$1326</definedName>
    <definedName name="ave_subs_pre" localSheetId="0">[38]MMR!$A$1327:$IV$1327</definedName>
    <definedName name="ave_subs_pre">[39]MMR!$A$1327:$IV$1327</definedName>
    <definedName name="average_subscribers" localSheetId="1">[23]Revenues!$D$80:$O$80</definedName>
    <definedName name="average_subscribers" localSheetId="0">[24]Revenues!$D$80:$O$80</definedName>
    <definedName name="average_subscribers">[25]Revenues!$D$80:$O$80</definedName>
    <definedName name="average_subscribers_bus" localSheetId="1">[23]Revenues!$D$78:$O$78</definedName>
    <definedName name="average_subscribers_bus" localSheetId="0">[24]Revenues!$D$78:$O$78</definedName>
    <definedName name="average_subscribers_bus">[25]Revenues!$D$78:$O$78</definedName>
    <definedName name="average_subscribers_by_segement" localSheetId="1">[23]Revenues!$D$67:$O$77</definedName>
    <definedName name="average_subscribers_by_segement" localSheetId="0">[24]Revenues!$D$67:$O$77</definedName>
    <definedName name="average_subscribers_by_segement">[25]Revenues!$D$67:$O$77</definedName>
    <definedName name="average_subscribers_res" localSheetId="1">[23]Revenues!$D$79:$O$79</definedName>
    <definedName name="average_subscribers_res" localSheetId="0">[24]Revenues!$D$79:$O$79</definedName>
    <definedName name="average_subscribers_res">[25]Revenues!$D$79:$O$79</definedName>
    <definedName name="average_subscribers_seg1" localSheetId="1">[23]Revenues!$D$67:$O$67</definedName>
    <definedName name="average_subscribers_seg1" localSheetId="0">[24]Revenues!$D$67:$O$67</definedName>
    <definedName name="average_subscribers_seg1">[25]Revenues!$D$67:$O$67</definedName>
    <definedName name="average_subscribers_seg10" localSheetId="1">[23]Revenues!$D$77:$O$77</definedName>
    <definedName name="average_subscribers_seg10" localSheetId="0">[24]Revenues!$D$77:$O$77</definedName>
    <definedName name="average_subscribers_seg10">[25]Revenues!$D$77:$O$77</definedName>
    <definedName name="average_subscribers_seg2" localSheetId="1">[23]Revenues!$D$68:$O$68</definedName>
    <definedName name="average_subscribers_seg2" localSheetId="0">[24]Revenues!$D$68:$O$68</definedName>
    <definedName name="average_subscribers_seg2">[25]Revenues!$D$68:$O$68</definedName>
    <definedName name="average_subscribers_seg3" localSheetId="1">[23]Revenues!$D$69:$O$69</definedName>
    <definedName name="average_subscribers_seg3" localSheetId="0">[24]Revenues!$D$69:$O$69</definedName>
    <definedName name="average_subscribers_seg3">[25]Revenues!$D$69:$O$69</definedName>
    <definedName name="average_subscribers_seg4" localSheetId="1">[23]Revenues!$D$70:$O$70</definedName>
    <definedName name="average_subscribers_seg4" localSheetId="0">[24]Revenues!$D$70:$O$70</definedName>
    <definedName name="average_subscribers_seg4">[25]Revenues!$D$70:$O$70</definedName>
    <definedName name="average_subscribers_seg5" localSheetId="1">[23]Revenues!$D$72:$O$72</definedName>
    <definedName name="average_subscribers_seg5" localSheetId="0">[24]Revenues!$D$72:$O$72</definedName>
    <definedName name="average_subscribers_seg5">[25]Revenues!$D$72:$O$72</definedName>
    <definedName name="average_subscribers_seg6" localSheetId="1">[23]Revenues!$D$73:$O$73</definedName>
    <definedName name="average_subscribers_seg6" localSheetId="0">[24]Revenues!$D$73:$O$73</definedName>
    <definedName name="average_subscribers_seg6">[25]Revenues!$D$73:$O$73</definedName>
    <definedName name="average_subscribers_seg7" localSheetId="1">[23]Revenues!$D$74:$O$74</definedName>
    <definedName name="average_subscribers_seg7" localSheetId="0">[24]Revenues!$D$74:$O$74</definedName>
    <definedName name="average_subscribers_seg7">[25]Revenues!$D$74:$O$74</definedName>
    <definedName name="average_subscribers_seg8" localSheetId="1">[23]Revenues!$D$75:$O$75</definedName>
    <definedName name="average_subscribers_seg8" localSheetId="0">[24]Revenues!$D$75:$O$75</definedName>
    <definedName name="average_subscribers_seg8">[25]Revenues!$D$75:$O$75</definedName>
    <definedName name="average_subscribers_seg9" localSheetId="1">[23]Revenues!$D$76:$O$76</definedName>
    <definedName name="average_subscribers_seg9" localSheetId="0">[24]Revenues!$D$76:$O$76</definedName>
    <definedName name="average_subscribers_seg9">[25]Revenues!$D$76:$O$76</definedName>
    <definedName name="avg_e1_bsc_msc_links" localSheetId="1">[44]Network!$D$426:$P$426</definedName>
    <definedName name="avg_e1_bsc_msc_links" localSheetId="0">[45]Network!$D$426:$P$426</definedName>
    <definedName name="avg_e1_bsc_msc_links">[46]Network!$D$426:$P$426</definedName>
    <definedName name="avg_e1_ic_links" localSheetId="1">'[23]UMTS Capex'!$D$409:$O$409</definedName>
    <definedName name="avg_e1_ic_links" localSheetId="0">'[24]UMTS Capex'!$D$409:$O$409</definedName>
    <definedName name="avg_e1_ic_links">'[25]UMTS Capex'!$D$409:$O$409</definedName>
    <definedName name="avg_e1_msc_tandem_links" localSheetId="1">'[23]UMTS Capex'!$D$418:$O$418</definedName>
    <definedName name="avg_e1_msc_tandem_links" localSheetId="0">'[24]UMTS Capex'!$D$418:$O$418</definedName>
    <definedName name="avg_e1_msc_tandem_links">'[25]UMTS Capex'!$D$418:$O$418</definedName>
    <definedName name="avg_e1_peering_links" localSheetId="1">'[23]UMTS Capex'!$D$413:$O$413</definedName>
    <definedName name="avg_e1_peering_links" localSheetId="0">'[24]UMTS Capex'!$D$413:$O$413</definedName>
    <definedName name="avg_e1_peering_links">'[25]UMTS Capex'!$D$413:$O$413</definedName>
    <definedName name="avg_e1_tandem_tandem_links" localSheetId="1">'[23]UMTS Capex'!$D$423:$O$423</definedName>
    <definedName name="avg_e1_tandem_tandem_links" localSheetId="0">'[24]UMTS Capex'!$D$423:$O$423</definedName>
    <definedName name="avg_e1_tandem_tandem_links">'[25]UMTS Capex'!$D$423:$O$423</definedName>
    <definedName name="avr" localSheetId="1">'[22]DATA 2003'!#REF!</definedName>
    <definedName name="avr" localSheetId="0">'[22]DATA 2003'!#REF!</definedName>
    <definedName name="avr">'[22]DATA 2003'!#REF!</definedName>
    <definedName name="axiom_distributor" localSheetId="0">#REF!</definedName>
    <definedName name="axiom_distributor">#REF!</definedName>
    <definedName name="axiom_master" localSheetId="0">#REF!</definedName>
    <definedName name="axiom_master">#REF!</definedName>
    <definedName name="aza">[47]Cover!$L$1</definedName>
    <definedName name="B" localSheetId="0">#REF!</definedName>
    <definedName name="B">#REF!</definedName>
    <definedName name="B.C." localSheetId="0">[7]Notes!#REF!</definedName>
    <definedName name="B.C.">[7]Notes!#REF!</definedName>
    <definedName name="b_e">'[42]Reference Data'!$C$214:$C$222</definedName>
    <definedName name="BA" localSheetId="0">#REF!</definedName>
    <definedName name="BA">#REF!</definedName>
    <definedName name="BA_BC" localSheetId="0">#REF!</definedName>
    <definedName name="BA_BC">#REF!</definedName>
    <definedName name="BACK" localSheetId="0">#REF!</definedName>
    <definedName name="BACK">#REF!</definedName>
    <definedName name="BACK2" localSheetId="0">#REF!</definedName>
    <definedName name="BACK2">#REF!</definedName>
    <definedName name="BACK3" localSheetId="0">#REF!</definedName>
    <definedName name="BACK3">#REF!</definedName>
    <definedName name="BACK4" localSheetId="0">#REF!</definedName>
    <definedName name="BACK4">#REF!</definedName>
    <definedName name="BAClaim" localSheetId="0">#REF!</definedName>
    <definedName name="BAClaim">#REF!</definedName>
    <definedName name="bad_debt" localSheetId="0">[38]MMR!$A$602:$IV$604</definedName>
    <definedName name="bad_debt">[39]MMR!$A$602:$IV$604</definedName>
    <definedName name="bad_debt_cre" localSheetId="0">[38]MMR!$A$602:$IV$602</definedName>
    <definedName name="bad_debt_cre">[39]MMR!$A$602:$IV$602</definedName>
    <definedName name="bad_debt_expense" localSheetId="1">[23]OpEx!$D$229:$O$229</definedName>
    <definedName name="bad_debt_expense" localSheetId="0">[24]OpEx!$D$229:$O$229</definedName>
    <definedName name="bad_debt_expense">[25]OpEx!$D$229:$O$229</definedName>
    <definedName name="bad_debt_pre" localSheetId="0">[38]MMR!$A$603:$IV$603</definedName>
    <definedName name="bad_debt_pre">[39]MMR!$A$603:$IV$603</definedName>
    <definedName name="baldat01" localSheetId="1">[8]Plan1!$A$1:$G$500</definedName>
    <definedName name="baldat01" localSheetId="0">[9]Plan1!$A$1:$G$500</definedName>
    <definedName name="baldat01">[10]Plan1!$A$1:$G$500</definedName>
    <definedName name="balsht" localSheetId="0">#REF!</definedName>
    <definedName name="balsht">#REF!</definedName>
    <definedName name="Base_Year">[48]Assumptions!$B$10</definedName>
    <definedName name="BaseCase">[49]Scenarios!$C$164</definedName>
    <definedName name="BaseYear">[43]Assumptions!$D$13</definedName>
    <definedName name="BASIC">#N/A</definedName>
    <definedName name="BasicInput">[43]Inputs!$B$5:$G$16</definedName>
    <definedName name="BasicInput1">[43]Inputs!$E$12</definedName>
    <definedName name="Basis_end" localSheetId="1">'[50]tax comp'!#REF!</definedName>
    <definedName name="Basis_end" localSheetId="0">'[50]tax comp'!#REF!</definedName>
    <definedName name="Basis_end">'[50]tax comp'!#REF!</definedName>
    <definedName name="Basis_start" localSheetId="0">'[50]tax comp'!#REF!</definedName>
    <definedName name="Basis_start">'[50]tax comp'!#REF!</definedName>
    <definedName name="BC" localSheetId="0">#REF!</definedName>
    <definedName name="BC">#REF!</definedName>
    <definedName name="BCClaim" localSheetId="0">#REF!</definedName>
    <definedName name="BCClaim">#REF!</definedName>
    <definedName name="BDETAILS" localSheetId="0">#REF!</definedName>
    <definedName name="BDETAILS">#REF!</definedName>
    <definedName name="Before_Turnaround" localSheetId="0">[51]SAD!#REF!</definedName>
    <definedName name="Before_Turnaround">[51]SAD!#REF!</definedName>
    <definedName name="BEG">#N/A</definedName>
    <definedName name="Beg_Bal" localSheetId="0">#REF!</definedName>
    <definedName name="Beg_Bal">#REF!</definedName>
    <definedName name="beg_subs_cre" localSheetId="0">[38]MMR!$A$1309:$IV$1309</definedName>
    <definedName name="beg_subs_cre">[39]MMR!$A$1309:$IV$1309</definedName>
    <definedName name="beg_subs_pre" localSheetId="0">[38]MMR!$A$1310:$IV$1310</definedName>
    <definedName name="beg_subs_pre">[39]MMR!$A$1310:$IV$1310</definedName>
    <definedName name="BENGAL" localSheetId="0">#REF!</definedName>
    <definedName name="BENGAL">#REF!</definedName>
    <definedName name="BETTER">#N/A</definedName>
    <definedName name="BG_Del" hidden="1">15</definedName>
    <definedName name="BG_Ins" hidden="1">4</definedName>
    <definedName name="BG_Mod" hidden="1">6</definedName>
    <definedName name="bill_cost" localSheetId="1">[23]OpEx!$D$107:$O$107</definedName>
    <definedName name="bill_cost" localSheetId="0">[24]OpEx!$D$107:$O$107</definedName>
    <definedName name="bill_cost">[25]OpEx!$D$107:$O$107</definedName>
    <definedName name="billing_staff" localSheetId="1">[23]OpEx!$D$20:$O$20</definedName>
    <definedName name="billing_staff" localSheetId="0">[24]OpEx!$D$20:$O$20</definedName>
    <definedName name="billing_staff">[25]OpEx!$D$20:$O$20</definedName>
    <definedName name="blank" localSheetId="0">#REF!</definedName>
    <definedName name="blank">#REF!</definedName>
    <definedName name="block" localSheetId="0">'[52]Network Capacity'!#REF!</definedName>
    <definedName name="block">'[52]Network Capacity'!#REF!</definedName>
    <definedName name="bonus_months" localSheetId="1">[23]OpEx!$D$71:$O$71</definedName>
    <definedName name="bonus_months" localSheetId="0">[24]OpEx!$D$71:$O$71</definedName>
    <definedName name="bonus_months">[25]OpEx!$D$71:$O$71</definedName>
    <definedName name="Booking">[53]NW_Capex_Opex_Inputs!$O$30:$O$34</definedName>
    <definedName name="bss">'[42]Reference Data'!$B$64:$B$70</definedName>
    <definedName name="BSUM" localSheetId="0">#REF!</definedName>
    <definedName name="BSUM">#REF!</definedName>
    <definedName name="BU" localSheetId="0">#REF!</definedName>
    <definedName name="BU">#REF!</definedName>
    <definedName name="BUD" localSheetId="0">#REF!</definedName>
    <definedName name="BUD">#REF!</definedName>
    <definedName name="Bud05JanToDec" localSheetId="0">#REF!</definedName>
    <definedName name="Bud05JanToDec">#REF!</definedName>
    <definedName name="BUDGET" localSheetId="1">#REF!</definedName>
    <definedName name="BUDGET" localSheetId="0">#REF!</definedName>
    <definedName name="BUDGET">#REF!</definedName>
    <definedName name="BudIncRFA" localSheetId="0">#REF!</definedName>
    <definedName name="BudIncRFA">#REF!</definedName>
    <definedName name="BUDP" localSheetId="0">#REF!</definedName>
    <definedName name="BUDP">#REF!</definedName>
    <definedName name="BuiltIn_Print_Area">'[54]K1-1'!$A$1:$N$61</definedName>
    <definedName name="BuiltIn_Print_Area___0">'[54]K1-3'!$A$1:$N$60</definedName>
    <definedName name="bus_scenario_number" localSheetId="1">'[23]Market Inputs'!$T$13</definedName>
    <definedName name="bus_scenario_number" localSheetId="0">'[24]Market Inputs'!$T$13</definedName>
    <definedName name="bus_scenario_number">'[25]Market Inputs'!$T$13</definedName>
    <definedName name="BusCeiling0">[43]Inputs!$M$219</definedName>
    <definedName name="BusCeiling1">[43]Inputs!$S$225</definedName>
    <definedName name="BUUDP" localSheetId="0">#REF!</definedName>
    <definedName name="BUUDP">#REF!</definedName>
    <definedName name="C_" localSheetId="0">#REF!</definedName>
    <definedName name="C_">#REF!</definedName>
    <definedName name="c_c">'[42]Reference Data'!$C$224:$C$228</definedName>
    <definedName name="CA" localSheetId="0">#REF!</definedName>
    <definedName name="CA">#REF!</definedName>
    <definedName name="campus_data_traffic" localSheetId="1">'[23]UMTS Capex'!$D$206:$O$206</definedName>
    <definedName name="campus_data_traffic" localSheetId="0">'[24]UMTS Capex'!$D$206:$O$206</definedName>
    <definedName name="campus_data_traffic">'[25]UMTS Capex'!$D$206:$O$206</definedName>
    <definedName name="Capacity1">VLOOKUP('[55]Radio Cell Details'!$C$7,[55]Sheet3!$D$35:$E$1042,2,0)</definedName>
    <definedName name="CAPEX_" localSheetId="1">[11]Capex!#REF!</definedName>
    <definedName name="CAPEX_" localSheetId="0">[30]Capex!#REF!</definedName>
    <definedName name="CAPEX_">[30]Capex!#REF!</definedName>
    <definedName name="CAPEX3" localSheetId="1">[11]Capex!#REF!</definedName>
    <definedName name="CAPEX3" localSheetId="0">[30]Capex!#REF!</definedName>
    <definedName name="CAPEX3">[30]Capex!#REF!</definedName>
    <definedName name="CAPEX4" localSheetId="1">[11]Capex!#REF!</definedName>
    <definedName name="CAPEX4" localSheetId="0">[30]Capex!#REF!</definedName>
    <definedName name="CAPEX4">[30]Capex!#REF!</definedName>
    <definedName name="CAPEX4A" localSheetId="1">[11]Capex!#REF!</definedName>
    <definedName name="CAPEX4A" localSheetId="0">[30]Capex!#REF!</definedName>
    <definedName name="CAPEX4A">[30]Capex!#REF!</definedName>
    <definedName name="CapInput">[43]Inputs2!$B$18</definedName>
    <definedName name="CapInput1">[43]Inputs2!$D$23</definedName>
    <definedName name="carriers_installed" localSheetId="1">'[23]UMTS Capex'!$D$362:$O$362</definedName>
    <definedName name="carriers_installed" localSheetId="0">'[24]UMTS Capex'!$D$362:$O$362</definedName>
    <definedName name="carriers_installed">'[25]UMTS Capex'!$D$362:$O$362</definedName>
    <definedName name="cash" localSheetId="0">#REF!</definedName>
    <definedName name="cash">#REF!</definedName>
    <definedName name="cash_fv" localSheetId="0">#REF!</definedName>
    <definedName name="cash_fv">#REF!</definedName>
    <definedName name="cash_generated" localSheetId="1">'[23]Funds and Valuation'!$E$51:$P$51</definedName>
    <definedName name="cash_generated" localSheetId="0">'[24]Funds and Valuation'!$E$51:$P$51</definedName>
    <definedName name="cash_generated">'[25]Funds and Valuation'!$E$51:$P$51</definedName>
    <definedName name="cash_terminal" localSheetId="0">#REF!</definedName>
    <definedName name="cash_terminal">#REF!</definedName>
    <definedName name="Category">[53]Inputs!$W$29:$W$37</definedName>
    <definedName name="CATotals" localSheetId="0">#REF!</definedName>
    <definedName name="CATotals">#REF!</definedName>
    <definedName name="CCM">[56]NEWGR!$K$2:$L$259</definedName>
    <definedName name="CCorder">[57]Lists!$A$38:$B$49</definedName>
    <definedName name="ccs" localSheetId="0">#REF!</definedName>
    <definedName name="ccs">#REF!</definedName>
    <definedName name="CDETAILS" localSheetId="0">#REF!</definedName>
    <definedName name="CDETAILS">#REF!</definedName>
    <definedName name="CeilingInput">[43]Inputs!$M$163</definedName>
    <definedName name="CeilingInput1">[43]Inputs!$T$172</definedName>
    <definedName name="CeilingMethod">[43]Control!$B$36</definedName>
    <definedName name="CeilingSumm">[43]Ceiling!$A$297:$R$328</definedName>
    <definedName name="CeilingSumm0">[43]Ceiling!$A$297</definedName>
    <definedName name="CeilingSumm1">[43]Ceiling!$D$300</definedName>
    <definedName name="cell_restoration_staff" localSheetId="1">[23]OpEx!$D$31:$O$31</definedName>
    <definedName name="cell_restoration_staff" localSheetId="0">[24]OpEx!$D$31:$O$31</definedName>
    <definedName name="cell_restoration_staff">[25]OpEx!$D$31:$O$31</definedName>
    <definedName name="CENTRE">#N/A</definedName>
    <definedName name="ceo" localSheetId="1">[23]OpEx!$D$41:$O$41</definedName>
    <definedName name="ceo" localSheetId="0">[24]OpEx!$D$41:$O$41</definedName>
    <definedName name="ceo">[25]OpEx!$D$41:$O$41</definedName>
    <definedName name="CEPLIST" localSheetId="0">#REF!</definedName>
    <definedName name="CEPLIST">#REF!</definedName>
    <definedName name="CEPLIST1" localSheetId="0">#REF!</definedName>
    <definedName name="CEPLIST1">#REF!</definedName>
    <definedName name="CFS_DATA" localSheetId="0">#REF!</definedName>
    <definedName name="CFS_DATA">#REF!</definedName>
    <definedName name="change_in_working_capital" localSheetId="1">'[23]Funds and Valuation'!$E$47:$P$47</definedName>
    <definedName name="change_in_working_capital" localSheetId="0">'[24]Funds and Valuation'!$E$47:$P$47</definedName>
    <definedName name="change_in_working_capital">'[25]Funds and Valuation'!$E$47:$P$47</definedName>
    <definedName name="channel_costs" localSheetId="1">[23]OpEx!$D$207:$O$207</definedName>
    <definedName name="channel_costs" localSheetId="0">[24]OpEx!$D$207:$O$207</definedName>
    <definedName name="channel_costs">[25]OpEx!$D$207:$O$207</definedName>
    <definedName name="Chargeable" localSheetId="0">'[50]tax comp'!#REF!</definedName>
    <definedName name="Chargeable">'[50]tax comp'!#REF!</definedName>
    <definedName name="Chart" localSheetId="0">#REF!</definedName>
    <definedName name="Chart">#REF!</definedName>
    <definedName name="CHARTOFACCOUNTSID1" localSheetId="0">#REF!</definedName>
    <definedName name="CHARTOFACCOUNTSID1">#REF!</definedName>
    <definedName name="checkarea" localSheetId="0">#REF!</definedName>
    <definedName name="checkarea">#REF!</definedName>
    <definedName name="churn_assumpts">[43]Assumptions!$F$149:$R$151</definedName>
    <definedName name="churn_cre" localSheetId="0">[38]MMR!$A$1315:$IV$1315</definedName>
    <definedName name="churn_cre">[39]MMR!$A$1315:$IV$1315</definedName>
    <definedName name="churn_pre" localSheetId="0">[38]MMR!$A$1316:$IV$1316</definedName>
    <definedName name="churn_pre">[39]MMR!$A$1316:$IV$1316</definedName>
    <definedName name="ChurnInput">[43]Inputs2!$A$72</definedName>
    <definedName name="ChurnInput1">[43]Inputs2!$D$74</definedName>
    <definedName name="CIPME_OTHRS2" localSheetId="0">#REF!</definedName>
    <definedName name="CIPME_OTHRS2">#REF!</definedName>
    <definedName name="Cisco">'[58]Reference Data'!$B$8:$B$54</definedName>
    <definedName name="CIVILDATE">#N/A</definedName>
    <definedName name="CIVILEXPIR">#N/A</definedName>
    <definedName name="CIVILID">#N/A</definedName>
    <definedName name="CLIENT" localSheetId="0">#REF!</definedName>
    <definedName name="CLIENT">#REF!</definedName>
    <definedName name="CLookup1" localSheetId="1">'[59]M-Potential'!#REF!</definedName>
    <definedName name="CLookup1" localSheetId="0">'[60]M-Potential'!#REF!</definedName>
    <definedName name="CLookup1">'[60]M-Potential'!#REF!</definedName>
    <definedName name="closing_subs_cre" localSheetId="0">[38]MMR!$A$1321:$IV$1321</definedName>
    <definedName name="closing_subs_cre">[39]MMR!$A$1321:$IV$1321</definedName>
    <definedName name="closing_subs_pre" localSheetId="0">[38]MMR!$A$1322:$IV$1322</definedName>
    <definedName name="closing_subs_pre">[39]MMR!$A$1322:$IV$1322</definedName>
    <definedName name="ClosingVersion">[61]Parameter!$C$46:$C$49</definedName>
    <definedName name="CM" localSheetId="1">[62]InpKPI!$A$93:$P$127</definedName>
    <definedName name="CM" localSheetId="0">[63]InpKPI!$A$93:$P$127</definedName>
    <definedName name="CM">[63]InpKPI!$A$93:$P$127</definedName>
    <definedName name="ColumnAttributes1" localSheetId="0">#REF!</definedName>
    <definedName name="ColumnAttributes1">#REF!</definedName>
    <definedName name="ColumnHeadings1" localSheetId="0">#REF!</definedName>
    <definedName name="ColumnHeadings1">#REF!</definedName>
    <definedName name="Com_Name" localSheetId="0">#REF!</definedName>
    <definedName name="Com_Name">#REF!</definedName>
    <definedName name="Commitment">[53]NW_Capex_Opex_Inputs!$O$19:$O$27</definedName>
    <definedName name="Commitment_Opex">[53]NW_Capex_Opex_Inputs!$O$43:$O$46</definedName>
    <definedName name="ComName" localSheetId="0">#REF!</definedName>
    <definedName name="ComName">#REF!</definedName>
    <definedName name="COMP" localSheetId="0">[64]Notes!#REF!</definedName>
    <definedName name="COMP">[64]Notes!#REF!</definedName>
    <definedName name="COMP_1" localSheetId="0">#REF!</definedName>
    <definedName name="COMP_1">#REF!</definedName>
    <definedName name="COMP1" localSheetId="0">#REF!</definedName>
    <definedName name="COMP1">#REF!</definedName>
    <definedName name="COMP2" localSheetId="0">#REF!</definedName>
    <definedName name="COMP2">#REF!</definedName>
    <definedName name="Company">[43]Inputs!$C$12</definedName>
    <definedName name="companycode">[57]MAIN!$N$2:$N$50</definedName>
    <definedName name="CON" localSheetId="0">#REF!</definedName>
    <definedName name="CON">#REF!</definedName>
    <definedName name="connection_revenue" localSheetId="1">[23]Revenues!$D$241:$O$241</definedName>
    <definedName name="connection_revenue" localSheetId="0">[24]Revenues!$D$241:$O$241</definedName>
    <definedName name="connection_revenue">[25]Revenues!$D$241:$O$241</definedName>
    <definedName name="CONNECTSTRING1" localSheetId="0">#REF!</definedName>
    <definedName name="CONNECTSTRING1">#REF!</definedName>
    <definedName name="ConsoAJE" localSheetId="0">'[65]CR.AJE'!#REF!</definedName>
    <definedName name="ConsoAJE">'[65]CR.AJE'!#REF!</definedName>
    <definedName name="consol">[66]North!A1+[67]Central!A1+[67]South!A1</definedName>
    <definedName name="contentsarea" localSheetId="0">#REF!</definedName>
    <definedName name="contentsarea">#REF!</definedName>
    <definedName name="ContributionVersion">[61]Parameter!$C$52:$C$55</definedName>
    <definedName name="Control_Link_1">'[49]Penetration Curve'!$H$58</definedName>
    <definedName name="Control_Link_1Save">'[49]Penetration Curve'!$I$58</definedName>
    <definedName name="Conversion_rate_CA_VND" localSheetId="0">#REF!</definedName>
    <definedName name="Conversion_rate_CA_VND">#REF!</definedName>
    <definedName name="Convertion_rate_US_VND" localSheetId="0">#REF!</definedName>
    <definedName name="Convertion_rate_US_VND">#REF!</definedName>
    <definedName name="Corp" localSheetId="0">#REF!</definedName>
    <definedName name="Corp">#REF!</definedName>
    <definedName name="Cost" localSheetId="0">#REF!</definedName>
    <definedName name="Cost">#REF!</definedName>
    <definedName name="Cost_install__vertical" localSheetId="0">#REF!</definedName>
    <definedName name="Cost_install__vertical">#REF!</definedName>
    <definedName name="cost_sales_cre" localSheetId="0">[38]MMR!$A$608:$IV$608</definedName>
    <definedName name="cost_sales_cre">[39]MMR!$A$608:$IV$608</definedName>
    <definedName name="cost_sales_isp" localSheetId="0">[38]MMR!$A$573:$IV$573</definedName>
    <definedName name="cost_sales_isp">[39]MMR!$A$573:$IV$573</definedName>
    <definedName name="cost_sales_pre" localSheetId="0">[38]MMR!$A$609:$IV$609</definedName>
    <definedName name="cost_sales_pre">[39]MMR!$A$609:$IV$609</definedName>
    <definedName name="Count3" localSheetId="0">#REF!</definedName>
    <definedName name="Count3">#REF!</definedName>
    <definedName name="country" localSheetId="1">[68]Cover!$N$5</definedName>
    <definedName name="country" localSheetId="0">[69]Cover!$N$5</definedName>
    <definedName name="country">[70]Cover!$N$5</definedName>
    <definedName name="countryindex" localSheetId="1">[68]Cover!$L$1</definedName>
    <definedName name="countryindex" localSheetId="0">[69]Cover!$L$1</definedName>
    <definedName name="countryindex">[70]Cover!$L$1</definedName>
    <definedName name="coverage_sens_factor" localSheetId="1">[23]Sensitivity!$E$24:$P$24</definedName>
    <definedName name="coverage_sens_factor" localSheetId="0">[24]Sensitivity!$E$24:$P$24</definedName>
    <definedName name="coverage_sens_factor">[25]Sensitivity!$E$24:$P$24</definedName>
    <definedName name="CovInput">[43]Inputs2!$A$77</definedName>
    <definedName name="CovInput1">[43]Inputs2!$D$79</definedName>
    <definedName name="Coy_cell" localSheetId="0">#REF!</definedName>
    <definedName name="Coy_cell">#REF!</definedName>
    <definedName name="Coy_name" localSheetId="0">#REF!</definedName>
    <definedName name="Coy_name">#REF!</definedName>
    <definedName name="CPL" localSheetId="0">#REF!</definedName>
    <definedName name="CPL">#REF!</definedName>
    <definedName name="CREATESUMMARYJNLS1" localSheetId="0">#REF!</definedName>
    <definedName name="CREATESUMMARYJNLS1">#REF!</definedName>
    <definedName name="CRITERIACOLUMN1" localSheetId="0">#REF!</definedName>
    <definedName name="CRITERIACOLUMN1">#REF!</definedName>
    <definedName name="cScenarioValuations">[49]Scenarios!$C$38:$D$64</definedName>
    <definedName name="csDesignMode">1</definedName>
    <definedName name="CSUM" localSheetId="0">#REF!</definedName>
    <definedName name="CSUM">#REF!</definedName>
    <definedName name="cTrafficData">[49]Scenarios!$C$149:$N$150</definedName>
    <definedName name="ctrl0" localSheetId="0">[71]MAIN!#REF!</definedName>
    <definedName name="ctrl0">[71]MAIN!#REF!</definedName>
    <definedName name="CTTotals" localSheetId="0">#REF!</definedName>
    <definedName name="CTTotals">#REF!</definedName>
    <definedName name="CTVA" localSheetId="0">#REF!</definedName>
    <definedName name="CTVA">#REF!</definedName>
    <definedName name="cumulative_area" localSheetId="1">'[23]Geographic Data'!$D$40:$D$139</definedName>
    <definedName name="cumulative_area" localSheetId="0">'[24]Geographic Data'!$D$40:$D$139</definedName>
    <definedName name="cumulative_area">'[25]Geographic Data'!$D$40:$D$139</definedName>
    <definedName name="Cumulative_Difference" localSheetId="0">[51]SAD!#REF!</definedName>
    <definedName name="Cumulative_Difference">[51]SAD!#REF!</definedName>
    <definedName name="cumulative_financing_requirement" localSheetId="1">'[23]Funds and Valuation'!$E$56:$P$56</definedName>
    <definedName name="cumulative_financing_requirement" localSheetId="0">'[24]Funds and Valuation'!$E$56:$P$56</definedName>
    <definedName name="cumulative_financing_requirement">'[25]Funds and Valuation'!$E$56:$P$56</definedName>
    <definedName name="cumulative_local_inflation" localSheetId="1">'[23]Funds and Valuation'!$E$14:$P$14</definedName>
    <definedName name="cumulative_local_inflation" localSheetId="0">'[24]Funds and Valuation'!$E$14:$P$14</definedName>
    <definedName name="cumulative_local_inflation">'[25]Funds and Valuation'!$E$14:$P$14</definedName>
    <definedName name="cumulative_pop" localSheetId="1">'[23]Geographic Data'!$C$40:$C$139</definedName>
    <definedName name="cumulative_pop" localSheetId="0">'[24]Geographic Data'!$C$40:$C$139</definedName>
    <definedName name="cumulative_pop">'[25]Geographic Data'!$C$40:$C$139</definedName>
    <definedName name="cumulative_usd_inflation" localSheetId="1">'[23]Funds and Valuation'!$E$12:$P$12</definedName>
    <definedName name="cumulative_usd_inflation" localSheetId="0">'[24]Funds and Valuation'!$E$12:$P$12</definedName>
    <definedName name="cumulative_usd_inflation">'[25]Funds and Valuation'!$E$12:$P$12</definedName>
    <definedName name="cumultive_pop" localSheetId="1">'[23]Geographic Data'!$C$40:$C$139</definedName>
    <definedName name="cumultive_pop" localSheetId="0">'[24]Geographic Data'!$C$40:$C$139</definedName>
    <definedName name="cumultive_pop">'[25]Geographic Data'!$C$40:$C$139</definedName>
    <definedName name="Currency" localSheetId="1">'[72]KEY INPUTS'!$D$14</definedName>
    <definedName name="Currency" localSheetId="0">'[73]KEY INPUTS'!$D$14</definedName>
    <definedName name="Currency">'[74]KEY INPUTS'!$D$14</definedName>
    <definedName name="currencyK" localSheetId="1">[68]Cover!$M$1</definedName>
    <definedName name="currencyK" localSheetId="0">[69]Cover!$M$1</definedName>
    <definedName name="currencyK">[47]Cover!$M$1</definedName>
    <definedName name="currencylist" localSheetId="1">[68]Cover!$M$2:$M$41</definedName>
    <definedName name="currencylist" localSheetId="0">[69]Cover!$M$2:$M$41</definedName>
    <definedName name="currencylist">[70]Cover!$M$2:$M$41</definedName>
    <definedName name="current" localSheetId="0">#REF!</definedName>
    <definedName name="current">#REF!</definedName>
    <definedName name="CurrentFX">1/'[75]Country data'!$C$22</definedName>
    <definedName name="CurrSym">'[75]Master Params'!$B$6</definedName>
    <definedName name="CURW" localSheetId="0">#REF!</definedName>
    <definedName name="CURW">#REF!</definedName>
    <definedName name="CUSTNAME" localSheetId="0">#REF!</definedName>
    <definedName name="CUSTNAME">#REF!</definedName>
    <definedName name="CUSTNO" localSheetId="0">#REF!</definedName>
    <definedName name="CUSTNO">#REF!</definedName>
    <definedName name="customer">'[42]Reference Data'!$C$64:$C$76</definedName>
    <definedName name="cValuation">[49]Scenarios!$C$113</definedName>
    <definedName name="d" localSheetId="0">'[76]VISION 2000'!#REF!</definedName>
    <definedName name="d">'[76]VISION 2000'!#REF!</definedName>
    <definedName name="dado" localSheetId="0">#REF!</definedName>
    <definedName name="dado">#REF!</definedName>
    <definedName name="dados" localSheetId="1">[8]Plan1!$A$1:$F$593</definedName>
    <definedName name="dados" localSheetId="0">[9]Plan1!$A$1:$F$593</definedName>
    <definedName name="dados">[10]Plan1!$A$1:$F$593</definedName>
    <definedName name="Dagoc" localSheetId="0">[77]Royalty!#REF!</definedName>
    <definedName name="Dagoc">[77]Royalty!#REF!</definedName>
    <definedName name="daisy" localSheetId="0" hidden="1">'[78]COMP-P&amp;L'!#REF!</definedName>
    <definedName name="daisy" hidden="1">'[78]COMP-P&amp;L'!#REF!</definedName>
    <definedName name="data" localSheetId="0">#REF!</definedName>
    <definedName name="data">#REF!</definedName>
    <definedName name="data_bhe" localSheetId="1">'[23]UMTS Capex'!$D$168:$O$168</definedName>
    <definedName name="data_bhe" localSheetId="0">'[24]UMTS Capex'!$D$168:$O$168</definedName>
    <definedName name="data_bhe">'[25]UMTS Capex'!$D$168:$O$168</definedName>
    <definedName name="data_busy_days" localSheetId="1">'[23]UMTS Capex'!$D$166:$O$166</definedName>
    <definedName name="data_busy_days" localSheetId="0">'[24]UMTS Capex'!$D$166:$O$166</definedName>
    <definedName name="data_busy_days">'[25]UMTS Capex'!$D$166:$O$166</definedName>
    <definedName name="data_busy_hour_proportion" localSheetId="1">'[23]UMTS Capex'!$D$167:$O$167</definedName>
    <definedName name="data_busy_hour_proportion" localSheetId="0">'[24]UMTS Capex'!$D$167:$O$167</definedName>
    <definedName name="data_busy_hour_proportion">'[25]UMTS Capex'!$D$167:$O$167</definedName>
    <definedName name="data_rev_per_sub_block" localSheetId="1">[23]Revenues!$D$195:$O$205</definedName>
    <definedName name="data_rev_per_sub_block" localSheetId="0">[24]Revenues!$D$195:$O$205</definedName>
    <definedName name="data_rev_per_sub_block">[25]Revenues!$D$195:$O$205</definedName>
    <definedName name="data_switch_capex" localSheetId="1">'[23]UMTS Capex'!$D$84:$O$84</definedName>
    <definedName name="data_switch_capex" localSheetId="0">'[24]UMTS Capex'!$D$84:$O$84</definedName>
    <definedName name="data_switch_capex">'[25]UMTS Capex'!$D$84:$O$84</definedName>
    <definedName name="_xlnm.Database" localSheetId="0">#REF!</definedName>
    <definedName name="_xlnm.Database">#REF!</definedName>
    <definedName name="datalist" localSheetId="0">#REF!</definedName>
    <definedName name="datalist">#REF!</definedName>
    <definedName name="date" localSheetId="0">[38]MMR!$A$2:$IV$2</definedName>
    <definedName name="date">[39]MMR!$A$2:$IV$2</definedName>
    <definedName name="DateBeg" localSheetId="0">#REF!</definedName>
    <definedName name="DateBeg">#REF!</definedName>
    <definedName name="DateEnd" localSheetId="0">#REF!</definedName>
    <definedName name="DateEnd">#REF!</definedName>
    <definedName name="DATES" localSheetId="0">#REF!</definedName>
    <definedName name="DATES">#REF!</definedName>
    <definedName name="DAYS">#N/A</definedName>
    <definedName name="DAYS120" localSheetId="0">#REF!</definedName>
    <definedName name="DAYS120">#REF!</definedName>
    <definedName name="DAYS30" localSheetId="0">#REF!</definedName>
    <definedName name="DAYS30">#REF!</definedName>
    <definedName name="DAYS60" localSheetId="0">#REF!</definedName>
    <definedName name="DAYS60">#REF!</definedName>
    <definedName name="DAYS90" localSheetId="0">#REF!</definedName>
    <definedName name="DAYS90">#REF!</definedName>
    <definedName name="DBNAME1" localSheetId="0">#REF!</definedName>
    <definedName name="DBNAME1">#REF!</definedName>
    <definedName name="DBUSERNAME1" localSheetId="0">#REF!</definedName>
    <definedName name="DBUSERNAME1">#REF!</definedName>
    <definedName name="dcf_year" localSheetId="0">#REF!</definedName>
    <definedName name="dcf_year">#REF!</definedName>
    <definedName name="dd">[5]MMR!$A$1321:$IV$1321</definedName>
    <definedName name="DDETAILS" localSheetId="0">#REF!</definedName>
    <definedName name="DDETAILS">#REF!</definedName>
    <definedName name="dealer_proportion" localSheetId="1">[23]OpEx!$D$189:$O$189</definedName>
    <definedName name="dealer_proportion" localSheetId="0">[24]OpEx!$D$189:$O$189</definedName>
    <definedName name="dealer_proportion">[25]OpEx!$D$189:$O$189</definedName>
    <definedName name="debt_fv" localSheetId="0">#REF!</definedName>
    <definedName name="debt_fv">#REF!</definedName>
    <definedName name="debt_terminal" localSheetId="0">#REF!</definedName>
    <definedName name="debt_terminal">#REF!</definedName>
    <definedName name="dec" localSheetId="0">'[22]DATA 2003'!#REF!</definedName>
    <definedName name="dec">'[22]DATA 2003'!#REF!</definedName>
    <definedName name="dec_99" localSheetId="0">[38]MMR!$K$1:$K$65536</definedName>
    <definedName name="dec_99">[39]MMR!$K$1:$K$65536</definedName>
    <definedName name="decprev" localSheetId="1">'[22]DATA 2003'!#REF!</definedName>
    <definedName name="decprev" localSheetId="0">'[22]DATA 2003'!#REF!</definedName>
    <definedName name="decprev">'[22]DATA 2003'!#REF!</definedName>
    <definedName name="defexp" localSheetId="0">#REF!</definedName>
    <definedName name="defexp">#REF!</definedName>
    <definedName name="DELETELOGICTYPE1" localSheetId="0">#REF!</definedName>
    <definedName name="DELETELOGICTYPE1">#REF!</definedName>
    <definedName name="demand_sens_factor" localSheetId="1">[23]Sensitivity!$E$19:$P$19</definedName>
    <definedName name="demand_sens_factor" localSheetId="0">[24]Sensitivity!$E$19:$P$19</definedName>
    <definedName name="demand_sens_factor">[25]Sensitivity!$E$19:$P$19</definedName>
    <definedName name="DemoInput" localSheetId="0">[43]Inputs!#REF!</definedName>
    <definedName name="DemoInput">[43]Inputs!#REF!</definedName>
    <definedName name="DemoInput1">[43]Inputs!$O$150</definedName>
    <definedName name="Dense_carriers_installed" localSheetId="1">'[23]UMTS Capex'!$D$229:$O$229</definedName>
    <definedName name="Dense_carriers_installed" localSheetId="0">'[24]UMTS Capex'!$D$229:$O$229</definedName>
    <definedName name="Dense_carriers_installed">'[25]UMTS Capex'!$D$229:$O$229</definedName>
    <definedName name="dense_data_traffic" localSheetId="1">'[23]UMTS Capex'!$D$206:$O$206</definedName>
    <definedName name="dense_data_traffic" localSheetId="0">'[24]UMTS Capex'!$D$206:$O$206</definedName>
    <definedName name="dense_data_traffic">'[25]UMTS Capex'!$D$206:$O$206</definedName>
    <definedName name="Dense_microcells_installed" localSheetId="1">'[23]UMTS Capex'!$D$236:$O$236</definedName>
    <definedName name="Dense_microcells_installed" localSheetId="0">'[24]UMTS Capex'!$D$236:$O$236</definedName>
    <definedName name="Dense_microcells_installed">'[25]UMTS Capex'!$D$236:$O$236</definedName>
    <definedName name="dense_public_coverage" localSheetId="1">'[23]UMTS Capex'!$D$180:$O$180</definedName>
    <definedName name="dense_public_coverage" localSheetId="0">'[24]UMTS Capex'!$D$180:$O$180</definedName>
    <definedName name="dense_public_coverage">'[25]UMTS Capex'!$D$180:$O$180</definedName>
    <definedName name="Dense_site_capex" localSheetId="1">'[23]UMTS Capex'!$D$244:$O$244</definedName>
    <definedName name="Dense_site_capex" localSheetId="0">'[24]UMTS Capex'!$D$244:$O$244</definedName>
    <definedName name="Dense_site_capex">'[25]UMTS Capex'!$D$244:$O$244</definedName>
    <definedName name="Dense_sites_installed" localSheetId="1">'[23]UMTS Capex'!$D$228:$O$228</definedName>
    <definedName name="Dense_sites_installed" localSheetId="0">'[24]UMTS Capex'!$D$228:$O$228</definedName>
    <definedName name="Dense_sites_installed">'[25]UMTS Capex'!$D$228:$O$228</definedName>
    <definedName name="dense_traffic" localSheetId="1">'[23]UMTS Capex'!$D$200:$O$200</definedName>
    <definedName name="dense_traffic" localSheetId="0">'[24]UMTS Capex'!$D$200:$O$200</definedName>
    <definedName name="dense_traffic">'[25]UMTS Capex'!$D$200:$O$200</definedName>
    <definedName name="depnaccrl" localSheetId="1">#REF!</definedName>
    <definedName name="depnaccrl" localSheetId="0">#REF!</definedName>
    <definedName name="depnaccrl">#REF!</definedName>
    <definedName name="depreciation" localSheetId="0">[38]MMR!$A$1096:$IV$1096</definedName>
    <definedName name="depreciation">[39]MMR!$A$1096:$IV$1096</definedName>
    <definedName name="DEPT" localSheetId="0">#REF!</definedName>
    <definedName name="DEPT">#REF!</definedName>
    <definedName name="DEPT_BC" localSheetId="0">#REF!</definedName>
    <definedName name="DEPT_BC">#REF!</definedName>
    <definedName name="DES" localSheetId="1">[79]Sheet1!$B$9:$B$11</definedName>
    <definedName name="DES" localSheetId="0">[79]Sheet1!$B$9:$B$11</definedName>
    <definedName name="DES">[80]Sheet1!$B$9:$B$11</definedName>
    <definedName name="Detail" localSheetId="0">#REF!</definedName>
    <definedName name="Detail">#REF!</definedName>
    <definedName name="DEV" localSheetId="0">#REF!</definedName>
    <definedName name="DEV">#REF!</definedName>
    <definedName name="develop" localSheetId="0">#REF!</definedName>
    <definedName name="develop">#REF!</definedName>
    <definedName name="dghfjgjhj" localSheetId="0">#REF!</definedName>
    <definedName name="dghfjgjhj">#REF!</definedName>
    <definedName name="DI" localSheetId="0">#REF!</definedName>
    <definedName name="DI">#REF!</definedName>
    <definedName name="DiffusionInput">[43]Inputs!$M$239</definedName>
    <definedName name="DiffusionInput1">[43]Inputs!$O$253</definedName>
    <definedName name="DiffusionMethod">[43]Control!$B$27</definedName>
    <definedName name="dilip" localSheetId="0">#REF!</definedName>
    <definedName name="dilip">#REF!</definedName>
    <definedName name="DIR">[63]InpKPI!$A$89:$P$151</definedName>
    <definedName name="direct_proportion" localSheetId="1">[23]OpEx!$D$190:$O$190</definedName>
    <definedName name="direct_proportion" localSheetId="0">[24]OpEx!$D$190:$O$190</definedName>
    <definedName name="direct_proportion">[25]OpEx!$D$190:$O$190</definedName>
    <definedName name="disc_years" localSheetId="0">#REF!</definedName>
    <definedName name="disc_years">#REF!</definedName>
    <definedName name="discussion" localSheetId="0">#REF!</definedName>
    <definedName name="discussion">#REF!</definedName>
    <definedName name="DisposalTotals" localSheetId="0">#REF!</definedName>
    <definedName name="DisposalTotals">#REF!</definedName>
    <definedName name="DIV" localSheetId="0">#REF!</definedName>
    <definedName name="DIV">#REF!</definedName>
    <definedName name="DIV." localSheetId="0">#REF!</definedName>
    <definedName name="DIV.">#REF!</definedName>
    <definedName name="DIVI" localSheetId="0">#REF!</definedName>
    <definedName name="DIVI">#REF!</definedName>
    <definedName name="DIVISION">#N/A</definedName>
    <definedName name="dj_woff" localSheetId="0">#REF!</definedName>
    <definedName name="dj_woff">#REF!</definedName>
    <definedName name="DLR">#N/A</definedName>
    <definedName name="dMonteCarloResults">[49]Scenarios!$C$187:$C$267</definedName>
    <definedName name="dMonteCarloVariables">[49]Scenarios!$B$175:$B$178</definedName>
    <definedName name="Dol_Anal_PL" localSheetId="1">[8]Plan1!#REF!</definedName>
    <definedName name="Dol_Anal_PL" localSheetId="0">[41]Plan1!#REF!</definedName>
    <definedName name="Dol_Anal_PL">[41]Plan1!#REF!</definedName>
    <definedName name="Dol_Anal_plen" localSheetId="1">[8]Plan1!#REF!</definedName>
    <definedName name="Dol_Anal_plen" localSheetId="0">[41]Plan1!#REF!</definedName>
    <definedName name="Dol_Anal_plen">[41]Plan1!#REF!</definedName>
    <definedName name="Dolars98" localSheetId="0">#REF!</definedName>
    <definedName name="Dolars98">#REF!</definedName>
    <definedName name="Dolars99" localSheetId="1">[8]Plan1!#REF!</definedName>
    <definedName name="Dolars99" localSheetId="0">[41]Plan1!#REF!</definedName>
    <definedName name="Dolars99">[41]Plan1!#REF!</definedName>
    <definedName name="draft_toggle" localSheetId="0">#REF!</definedName>
    <definedName name="draft_toggle">#REF!</definedName>
    <definedName name="ds" localSheetId="0">#REF!</definedName>
    <definedName name="ds">#REF!</definedName>
    <definedName name="dScenariosDefined">[49]Scenarios!$B$7:$F$33</definedName>
    <definedName name="dScenarioValuations">[49]Scenarios!$F$119:$G$145</definedName>
    <definedName name="DSUM" localSheetId="0">#REF!</definedName>
    <definedName name="DSUM">#REF!</definedName>
    <definedName name="dTrafficData">[49]Scenarios!$C$153:$N$154</definedName>
    <definedName name="dValuation">[49]Scenarios!$C$114</definedName>
    <definedName name="dVariableSetting">[49]Scenarios!$E$187:$H$267</definedName>
    <definedName name="dwldlist" localSheetId="0">#REF!</definedName>
    <definedName name="dwldlist">#REF!</definedName>
    <definedName name="e" localSheetId="0">#REF!</definedName>
    <definedName name="e">#REF!</definedName>
    <definedName name="EBITDA" localSheetId="1">'[23]Funds and Valuation'!$E$26:$P$26</definedName>
    <definedName name="EBITDA" localSheetId="0">'[24]Funds and Valuation'!$E$26:$P$26</definedName>
    <definedName name="EBITDA">'[25]Funds and Valuation'!$E$26:$P$26</definedName>
    <definedName name="ebitda_mult" localSheetId="1">'[23]Funds and Valuation'!$C$99</definedName>
    <definedName name="ebitda_mult" localSheetId="0">'[24]Funds and Valuation'!$C$99</definedName>
    <definedName name="ebitda_mult">'[25]Funds and Valuation'!$C$99</definedName>
    <definedName name="ebitda_tv" localSheetId="1">'[23]Funds and Valuation'!$E$97:$P$97</definedName>
    <definedName name="ebitda_tv" localSheetId="0">'[24]Funds and Valuation'!$E$97:$P$97</definedName>
    <definedName name="ebitda_tv">'[25]Funds and Valuation'!$E$97:$P$97</definedName>
    <definedName name="ebitda_tv_a" localSheetId="1">'[23]Funds and Valuation'!$E$97:$P$97</definedName>
    <definedName name="ebitda_tv_a" localSheetId="0">'[24]Funds and Valuation'!$E$97:$P$97</definedName>
    <definedName name="ebitda_tv_a">'[25]Funds and Valuation'!$E$97:$P$97</definedName>
    <definedName name="ebitda_tv_b" localSheetId="1">'[23]Funds and Valuation'!$E$98:$P$98</definedName>
    <definedName name="ebitda_tv_b" localSheetId="0">'[24]Funds and Valuation'!$E$98:$P$98</definedName>
    <definedName name="ebitda_tv_b">'[25]Funds and Valuation'!$E$98:$P$98</definedName>
    <definedName name="ebitda_tv_c" localSheetId="1">'[23]Funds and Valuation'!$E$99:$P$99</definedName>
    <definedName name="ebitda_tv_c" localSheetId="0">'[24]Funds and Valuation'!$E$99:$P$99</definedName>
    <definedName name="ebitda_tv_c">'[25]Funds and Valuation'!$E$99:$P$99</definedName>
    <definedName name="ebitda_tv_d" localSheetId="1">'[23]Funds and Valuation'!$E$100:$P$100</definedName>
    <definedName name="ebitda_tv_d" localSheetId="0">'[24]Funds and Valuation'!$E$100:$P$100</definedName>
    <definedName name="ebitda_tv_d">'[25]Funds and Valuation'!$E$100:$P$100</definedName>
    <definedName name="EBT" localSheetId="1">'[23]Funds and Valuation'!$E$32:$P$32</definedName>
    <definedName name="EBT" localSheetId="0">'[24]Funds and Valuation'!$E$32:$P$32</definedName>
    <definedName name="EBT">'[25]Funds and Valuation'!$E$32:$P$32</definedName>
    <definedName name="EconInput">[43]Inputs!$M$129</definedName>
    <definedName name="EconInput1">[43]Inputs!$Q$133</definedName>
    <definedName name="email" localSheetId="1">#REF!</definedName>
    <definedName name="email" localSheetId="0">#REF!</definedName>
    <definedName name="email">#REF!</definedName>
    <definedName name="eman" hidden="1">{#N/A,#N/A,FALSE,"Wireless";#N/A,#N/A,FALSE,"Wireline";#N/A,#N/A,FALSE,"SPBusiness";#N/A,#N/A,FALSE,"GenServs";#N/A,#N/A,FALSE,"Corp-Centres";#N/A,#N/A,FALSE,"Board";#N/A,#N/A,FALSE,"CEO";#N/A,#N/A,FALSE,"G-Finance";#N/A,#N/A,FALSE,"G-HR";#N/A,#N/A,FALSE,"G-Com";#N/A,#N/A,FALSE,"G-Strategy"}</definedName>
    <definedName name="emp_cost" localSheetId="0">[38]MMR!$A$1366:$IV$1366</definedName>
    <definedName name="emp_cost">[39]MMR!$A$1366:$IV$1366</definedName>
    <definedName name="employee_cost" localSheetId="0">'[81]2001'!$A$652:$IV$652,'[81]2001'!$A$687:$IV$687,'[81]2001'!$A$721:$IV$721,'[81]2001'!$A$757:$IV$757,'[81]2001'!$A$792:$IV$792,'[81]2001'!$A$826:$IV$826,'[81]2001'!$A$855:$IV$855,'[81]2001'!$A$883:$IV$883,'[81]2001'!$A$911:$IV$911,'[81]2001'!$A$948:$IV$948,'[81]2001'!$A$984:$IV$984,'[81]2001'!$A$1012:$IV$1012,'[81]2001'!$A$1040:$IV$1040,'[81]2001'!$A$1070:$IV$1070</definedName>
    <definedName name="employee_cost">'[82]2001'!$A$652:$IV$652,'[82]2001'!$A$687:$IV$687,'[82]2001'!$A$721:$IV$721,'[82]2001'!$A$757:$IV$757,'[82]2001'!$A$792:$IV$792,'[82]2001'!$A$826:$IV$826,'[82]2001'!$A$855:$IV$855,'[82]2001'!$A$883:$IV$883,'[82]2001'!$A$911:$IV$911,'[82]2001'!$A$948:$IV$948,'[82]2001'!$A$984:$IV$984,'[82]2001'!$A$1012:$IV$1012,'[82]2001'!$A$1040:$IV$1040,'[82]2001'!$A$1070:$IV$1070</definedName>
    <definedName name="End_Bal" localSheetId="0">#REF!</definedName>
    <definedName name="End_Bal">#REF!</definedName>
    <definedName name="enterprise">'[42]Reference Data'!$C$116:$C$125</definedName>
    <definedName name="ENTRYDATE">#N/A</definedName>
    <definedName name="eoy_e1_ic_links" localSheetId="1">'[23]UMTS Capex'!$D$408:$O$408</definedName>
    <definedName name="eoy_e1_ic_links" localSheetId="0">'[24]UMTS Capex'!$D$408:$O$408</definedName>
    <definedName name="eoy_e1_ic_links">'[25]UMTS Capex'!$D$408:$O$408</definedName>
    <definedName name="Eoy_subs_seg1" localSheetId="1">[23]Revenues!$D$11:$O$11</definedName>
    <definedName name="Eoy_subs_seg1" localSheetId="0">[24]Revenues!$D$11:$O$11</definedName>
    <definedName name="Eoy_subs_seg1">[25]Revenues!$D$11:$O$11</definedName>
    <definedName name="Eoy_subs_seg10" localSheetId="1">[23]Revenues!$D$22:$O$22</definedName>
    <definedName name="Eoy_subs_seg10" localSheetId="0">[24]Revenues!$D$22:$O$22</definedName>
    <definedName name="Eoy_subs_seg10">[25]Revenues!$D$22:$O$22</definedName>
    <definedName name="Eoy_subs_seg2" localSheetId="1">[23]Revenues!$D$12:$O$12</definedName>
    <definedName name="Eoy_subs_seg2" localSheetId="0">[24]Revenues!$D$12:$O$12</definedName>
    <definedName name="Eoy_subs_seg2">[25]Revenues!$D$12:$O$12</definedName>
    <definedName name="Eoy_subs_seg3" localSheetId="1">[23]Revenues!$D$13:$O$13</definedName>
    <definedName name="Eoy_subs_seg3" localSheetId="0">[24]Revenues!$D$13:$O$13</definedName>
    <definedName name="Eoy_subs_seg3">[25]Revenues!$D$13:$O$13</definedName>
    <definedName name="Eoy_subs_seg4" localSheetId="1">[23]Revenues!$D$14:$O$14</definedName>
    <definedName name="Eoy_subs_seg4" localSheetId="0">[24]Revenues!$D$14:$O$14</definedName>
    <definedName name="Eoy_subs_seg4">[25]Revenues!$D$14:$O$14</definedName>
    <definedName name="Eoy_subs_seg5" localSheetId="1">[23]Revenues!$D$17:$O$17</definedName>
    <definedName name="Eoy_subs_seg5" localSheetId="0">[24]Revenues!$D$17:$O$17</definedName>
    <definedName name="Eoy_subs_seg5">[25]Revenues!$D$17:$O$17</definedName>
    <definedName name="Eoy_subs_seg6" localSheetId="1">[23]Revenues!$D$18:$O$18</definedName>
    <definedName name="Eoy_subs_seg6" localSheetId="0">[24]Revenues!$D$18:$O$18</definedName>
    <definedName name="Eoy_subs_seg6">[25]Revenues!$D$18:$O$18</definedName>
    <definedName name="Eoy_subs_seg7" localSheetId="1">[23]Revenues!$D$19:$O$19</definedName>
    <definedName name="Eoy_subs_seg7" localSheetId="0">[24]Revenues!$D$19:$O$19</definedName>
    <definedName name="Eoy_subs_seg7">[25]Revenues!$D$19:$O$19</definedName>
    <definedName name="Eoy_subs_seg8" localSheetId="1">[23]Revenues!$D$20:$O$20</definedName>
    <definedName name="Eoy_subs_seg8" localSheetId="0">[24]Revenues!$D$20:$O$20</definedName>
    <definedName name="Eoy_subs_seg8">[25]Revenues!$D$20:$O$20</definedName>
    <definedName name="Eoy_subs_seg9" localSheetId="1">[23]Revenues!$D$21:$O$21</definedName>
    <definedName name="Eoy_subs_seg9" localSheetId="0">[24]Revenues!$D$21:$O$21</definedName>
    <definedName name="Eoy_subs_seg9">[25]Revenues!$D$21:$O$21</definedName>
    <definedName name="EoYSubs">[43]Shares!$A$283:$R$316</definedName>
    <definedName name="EoYSubs0">[43]Shares!$A$283</definedName>
    <definedName name="EoYSubs1">[43]Shares!$C$286</definedName>
    <definedName name="equipment_space_cost" localSheetId="1">[23]OpEx!$D$115:$O$115</definedName>
    <definedName name="equipment_space_cost" localSheetId="0">[24]OpEx!$D$115:$O$115</definedName>
    <definedName name="equipment_space_cost">[25]OpEx!$D$115:$O$115</definedName>
    <definedName name="ERate" localSheetId="0">#REF!</definedName>
    <definedName name="ERate">#REF!</definedName>
    <definedName name="error" localSheetId="0">#REF!</definedName>
    <definedName name="error">#REF!</definedName>
    <definedName name="ErrorB">[43]Diffusion!$B$98</definedName>
    <definedName name="ErrorR">[43]Diffusion!$B$119</definedName>
    <definedName name="ErrorRowsPrevious" localSheetId="0">#REF!</definedName>
    <definedName name="ErrorRowsPrevious">#REF!</definedName>
    <definedName name="Errors_CY" localSheetId="0">#REF!</definedName>
    <definedName name="Errors_CY">#REF!</definedName>
    <definedName name="Errors_PY" localSheetId="0">#REF!</definedName>
    <definedName name="Errors_PY">#REF!</definedName>
    <definedName name="ErrorsRowsCurrent" localSheetId="0">#REF!</definedName>
    <definedName name="ErrorsRowsCurrent">#REF!</definedName>
    <definedName name="ErrorT">[43]Diffusion!$B$77</definedName>
    <definedName name="erty" localSheetId="0">#REF!</definedName>
    <definedName name="erty">#REF!</definedName>
    <definedName name="EUR" localSheetId="0">#REF!</definedName>
    <definedName name="EUR">#REF!</definedName>
    <definedName name="ExcBGT" localSheetId="1">#REF!</definedName>
    <definedName name="ExcBGT" localSheetId="0">#REF!</definedName>
    <definedName name="ExcBGT">#REF!</definedName>
    <definedName name="ExcDT" localSheetId="0">#REF!</definedName>
    <definedName name="ExcDT">#REF!</definedName>
    <definedName name="Excel_BuiltIn_Print_Area" localSheetId="0">#REF!</definedName>
    <definedName name="Excel_BuiltIn_Print_Area">#REF!</definedName>
    <definedName name="Excel_BuiltIn_Print_Area_2">'[83]PCC-Ad'!$A$1:$F$43</definedName>
    <definedName name="exchange" localSheetId="0">[38]MMR!$A$1125:$IV$1125</definedName>
    <definedName name="exchange">[39]MMR!$A$1125:$IV$1125</definedName>
    <definedName name="exchange_built_flag" localSheetId="1">'[23]Current Inputs'!$C$62</definedName>
    <definedName name="exchange_built_flag" localSheetId="0">'[24]Current Inputs'!$C$62</definedName>
    <definedName name="exchange_built_flag">'[25]Current Inputs'!$C$62</definedName>
    <definedName name="ExchRate">[43]Inputs!$Q$134</definedName>
    <definedName name="ExhRate" localSheetId="0">#REF!</definedName>
    <definedName name="ExhRate">#REF!</definedName>
    <definedName name="exit_d_rate" localSheetId="1">'[23]Funds and Valuation'!$C$102</definedName>
    <definedName name="exit_d_rate" localSheetId="0">'[24]Funds and Valuation'!$C$102</definedName>
    <definedName name="exit_d_rate">'[25]Funds and Valuation'!$C$102</definedName>
    <definedName name="Exit_Year" localSheetId="1">'[23]Funds and Valuation'!$C$96</definedName>
    <definedName name="Exit_Year" localSheetId="0">'[24]Funds and Valuation'!$C$96</definedName>
    <definedName name="Exit_Year">'[25]Funds and Valuation'!$C$96</definedName>
    <definedName name="Expenditure_type">[53]Inputs!$Y$29:$Y$33</definedName>
    <definedName name="EXPS" localSheetId="0">#REF!</definedName>
    <definedName name="EXPS">#REF!</definedName>
    <definedName name="ExRate" localSheetId="0">#REF!</definedName>
    <definedName name="ExRate">#REF!</definedName>
    <definedName name="Extra_Pay" localSheetId="0">#REF!</definedName>
    <definedName name="Extra_Pay">#REF!</definedName>
    <definedName name="F" localSheetId="0">#REF!</definedName>
    <definedName name="F">#REF!</definedName>
    <definedName name="F_DATE">#N/A</definedName>
    <definedName name="F1f3" localSheetId="0">#REF!</definedName>
    <definedName name="F1f3">#REF!</definedName>
    <definedName name="FAX">[84]Damaged!$A$1:$U$46</definedName>
    <definedName name="fcf_unlev10" localSheetId="0">#REF!</definedName>
    <definedName name="fcf_unlev10">#REF!</definedName>
    <definedName name="fcf_unlev5" localSheetId="0">#REF!</definedName>
    <definedName name="fcf_unlev5">#REF!</definedName>
    <definedName name="FCSummary">[43]Diffusion!$A$282</definedName>
    <definedName name="FCSummary1">[43]Diffusion!$C$286</definedName>
    <definedName name="fdsd" localSheetId="0">#REF!</definedName>
    <definedName name="fdsd">#REF!</definedName>
    <definedName name="feb" localSheetId="0">'[22]DATA 2003'!#REF!</definedName>
    <definedName name="feb">'[22]DATA 2003'!#REF!</definedName>
    <definedName name="FEES" localSheetId="1">[11]Opex!#REF!</definedName>
    <definedName name="FEES" localSheetId="0">[30]Opex!#REF!</definedName>
    <definedName name="FEES">[30]Opex!#REF!</definedName>
    <definedName name="FF" localSheetId="1">#REF!</definedName>
    <definedName name="FF" localSheetId="0">#REF!</definedName>
    <definedName name="FF">#REF!</definedName>
    <definedName name="FFAPPCOLNAME1_1" localSheetId="0">#REF!</definedName>
    <definedName name="FFAPPCOLNAME1_1">#REF!</definedName>
    <definedName name="FFAPPCOLNAME2_1" localSheetId="0">#REF!</definedName>
    <definedName name="FFAPPCOLNAME2_1">#REF!</definedName>
    <definedName name="FFAPPCOLNAME3_1" localSheetId="0">#REF!</definedName>
    <definedName name="FFAPPCOLNAME3_1">#REF!</definedName>
    <definedName name="FFAPPCOLNAME4_1" localSheetId="0">#REF!</definedName>
    <definedName name="FFAPPCOLNAME4_1">#REF!</definedName>
    <definedName name="FFAPPCOLNAME5_1" localSheetId="0">#REF!</definedName>
    <definedName name="FFAPPCOLNAME5_1">#REF!</definedName>
    <definedName name="FFAPPCOLNAME6_1" localSheetId="0">#REF!</definedName>
    <definedName name="FFAPPCOLNAME6_1">#REF!</definedName>
    <definedName name="FFAPPCOLNAME7_1" localSheetId="0">#REF!</definedName>
    <definedName name="FFAPPCOLNAME7_1">#REF!</definedName>
    <definedName name="FFAPPCOLNAME8_1" localSheetId="0">#REF!</definedName>
    <definedName name="FFAPPCOLNAME8_1">#REF!</definedName>
    <definedName name="FFSEGMENT1_1" localSheetId="0">#REF!</definedName>
    <definedName name="FFSEGMENT1_1">#REF!</definedName>
    <definedName name="FFSEGMENT2_1" localSheetId="0">#REF!</definedName>
    <definedName name="FFSEGMENT2_1">#REF!</definedName>
    <definedName name="FFSEGMENT3_1" localSheetId="0">#REF!</definedName>
    <definedName name="FFSEGMENT3_1">#REF!</definedName>
    <definedName name="FFSEGMENT4_1" localSheetId="0">#REF!</definedName>
    <definedName name="FFSEGMENT4_1">#REF!</definedName>
    <definedName name="FFSEGMENT5_1" localSheetId="0">#REF!</definedName>
    <definedName name="FFSEGMENT5_1">#REF!</definedName>
    <definedName name="FFSEGMENT6_1" localSheetId="0">#REF!</definedName>
    <definedName name="FFSEGMENT6_1">#REF!</definedName>
    <definedName name="FFSEGMENT7_1" localSheetId="0">#REF!</definedName>
    <definedName name="FFSEGMENT7_1">#REF!</definedName>
    <definedName name="FFSEGMENT8_1" localSheetId="0">#REF!</definedName>
    <definedName name="FFSEGMENT8_1">#REF!</definedName>
    <definedName name="FFSEGSEPARATOR1" localSheetId="0">#REF!</definedName>
    <definedName name="FFSEGSEPARATOR1">#REF!</definedName>
    <definedName name="fi" localSheetId="0">#REF!</definedName>
    <definedName name="fi">#REF!</definedName>
    <definedName name="FIELDNAMECOLUMN1" localSheetId="0">#REF!</definedName>
    <definedName name="FIELDNAMECOLUMN1">#REF!</definedName>
    <definedName name="FIELDNAMEROW1" localSheetId="0">#REF!</definedName>
    <definedName name="FIELDNAMEROW1">#REF!</definedName>
    <definedName name="FileName" localSheetId="0">#REF!</definedName>
    <definedName name="FileName">#REF!</definedName>
    <definedName name="FIN" localSheetId="0">#REF!</definedName>
    <definedName name="FIN">#REF!</definedName>
    <definedName name="FINA" localSheetId="0">#REF!</definedName>
    <definedName name="FINA">#REF!</definedName>
    <definedName name="FINANCE" localSheetId="0">#REF!</definedName>
    <definedName name="FINANCE">#REF!</definedName>
    <definedName name="finance_staff" localSheetId="1">[23]OpEx!$D$38:$O$38</definedName>
    <definedName name="finance_staff" localSheetId="0">[24]OpEx!$D$38:$O$38</definedName>
    <definedName name="finance_staff">[25]OpEx!$D$38:$O$38</definedName>
    <definedName name="financing_required" localSheetId="1">'[23]Funds and Valuation'!$E$55:$P$55</definedName>
    <definedName name="financing_required" localSheetId="0">'[24]Funds and Valuation'!$E$55:$P$55</definedName>
    <definedName name="financing_required">'[25]Funds and Valuation'!$E$55:$P$55</definedName>
    <definedName name="FINMOD5" localSheetId="1">[11]Financing!#REF!</definedName>
    <definedName name="FINMOD5" localSheetId="0">[30]Financing!#REF!</definedName>
    <definedName name="FINMOD5">[30]Financing!#REF!</definedName>
    <definedName name="FINMOD6" localSheetId="1">[11]Financing!#REF!</definedName>
    <definedName name="FINMOD6" localSheetId="0">[30]Financing!#REF!</definedName>
    <definedName name="FINMOD6">[30]Financing!#REF!</definedName>
    <definedName name="FINMOD7" localSheetId="1">[11]Financing!#REF!</definedName>
    <definedName name="FINMOD7" localSheetId="0">[30]Financing!#REF!</definedName>
    <definedName name="FINMOD7">[30]Financing!#REF!</definedName>
    <definedName name="FINMOD8" localSheetId="1">[11]Financing!#REF!</definedName>
    <definedName name="FINMOD8" localSheetId="0">[30]Financing!#REF!</definedName>
    <definedName name="FINMOD8">[30]Financing!#REF!</definedName>
    <definedName name="FINMOD9" localSheetId="1">[11]Financing!#REF!</definedName>
    <definedName name="FINMOD9" localSheetId="0">[30]Financing!#REF!</definedName>
    <definedName name="FINMOD9">[30]Financing!#REF!</definedName>
    <definedName name="FINN" localSheetId="0">#REF!</definedName>
    <definedName name="FINN">#REF!</definedName>
    <definedName name="FIRSTDATAROW1" localSheetId="0">#REF!</definedName>
    <definedName name="FIRSTDATAROW1">#REF!</definedName>
    <definedName name="fiscal_date" localSheetId="0">#REF!</definedName>
    <definedName name="fiscal_date">#REF!</definedName>
    <definedName name="FlowCol" localSheetId="0">#REF!</definedName>
    <definedName name="FlowCol">#REF!</definedName>
    <definedName name="FlowOffset">[57]Lists!$B$28</definedName>
    <definedName name="FmlAA" localSheetId="0">#REF!</definedName>
    <definedName name="FmlAA">#REF!</definedName>
    <definedName name="FmlBA" localSheetId="0">#REF!</definedName>
    <definedName name="FmlBA">#REF!</definedName>
    <definedName name="FmlBC" localSheetId="0">#REF!</definedName>
    <definedName name="FmlBC">#REF!</definedName>
    <definedName name="FmlIA" localSheetId="0">#REF!</definedName>
    <definedName name="FmlIA">#REF!</definedName>
    <definedName name="FmlQECF" localSheetId="0">#REF!</definedName>
    <definedName name="FmlQECF">#REF!</definedName>
    <definedName name="FmlREAddition" localSheetId="0">#REF!</definedName>
    <definedName name="FmlREAddition">#REF!</definedName>
    <definedName name="FmlRECF" localSheetId="0">#REF!</definedName>
    <definedName name="FmlRECF">#REF!</definedName>
    <definedName name="FmlREDisposal" localSheetId="0">#REF!</definedName>
    <definedName name="FmlREDisposal">#REF!</definedName>
    <definedName name="FmlRETotal" localSheetId="0">#REF!</definedName>
    <definedName name="FmlRETotal">#REF!</definedName>
    <definedName name="FNDNAM1" localSheetId="0">#REF!</definedName>
    <definedName name="FNDNAM1">#REF!</definedName>
    <definedName name="FNDUSERID1" localSheetId="0">#REF!</definedName>
    <definedName name="FNDUSERID1">#REF!</definedName>
    <definedName name="forex" localSheetId="0">'[38]summary (USD)'!$B$2</definedName>
    <definedName name="forex">'[39]summary (USD)'!$B$2</definedName>
    <definedName name="france_landmass" localSheetId="1">'[23]Geographic Data'!$C$7</definedName>
    <definedName name="france_landmass" localSheetId="0">'[24]Geographic Data'!$C$7</definedName>
    <definedName name="france_landmass">'[25]Geographic Data'!$C$7</definedName>
    <definedName name="france_population" localSheetId="1">'[23]Geographic Data'!$C$8</definedName>
    <definedName name="france_population" localSheetId="0">'[24]Geographic Data'!$C$8</definedName>
    <definedName name="france_population">'[25]Geographic Data'!$C$8</definedName>
    <definedName name="FREIGHT" localSheetId="0">#REF!</definedName>
    <definedName name="FREIGHT">#REF!</definedName>
    <definedName name="FTC">#N/A</definedName>
    <definedName name="Full_Print" localSheetId="0">#REF!</definedName>
    <definedName name="Full_Print">#REF!</definedName>
    <definedName name="FUNCTIONALCURRENCY1" localSheetId="0">#REF!</definedName>
    <definedName name="FUNCTIONALCURRENCY1">#REF!</definedName>
    <definedName name="fx_QAR" localSheetId="0">#REF!</definedName>
    <definedName name="fx_QAR">#REF!</definedName>
    <definedName name="fx_USD" localSheetId="0">#REF!</definedName>
    <definedName name="fx_USD">#REF!</definedName>
    <definedName name="g" localSheetId="0">#REF!</definedName>
    <definedName name="g">#REF!</definedName>
    <definedName name="Gain_loss_on_disposal" localSheetId="0">#REF!</definedName>
    <definedName name="Gain_loss_on_disposal">#REF!</definedName>
    <definedName name="GD" localSheetId="0">#REF!</definedName>
    <definedName name="GD">#REF!</definedName>
    <definedName name="general_managers" localSheetId="1">[23]OpEx!$D$43:$O$43</definedName>
    <definedName name="general_managers" localSheetId="0">[24]OpEx!$D$43:$O$43</definedName>
    <definedName name="general_managers">[25]OpEx!$D$43:$O$43</definedName>
    <definedName name="gf">'[85]1-OBJ98 '!$A$1:$IV$3</definedName>
    <definedName name="ggsn_cap" localSheetId="1">'[23]UMTS Capex'!$D$17</definedName>
    <definedName name="ggsn_cap" localSheetId="0">'[24]UMTS Capex'!$D$17</definedName>
    <definedName name="ggsn_cap">'[25]UMTS Capex'!$D$17</definedName>
    <definedName name="GRADE">#N/A</definedName>
    <definedName name="Graph1">[43]Graphs!$A$106:$J$128</definedName>
    <definedName name="Graph1_0">[43]Graphs!$A$106</definedName>
    <definedName name="Graph1_1">[43]Graphs!$B$108</definedName>
    <definedName name="Graph10">[43]Graphs!$A$313:$J$335</definedName>
    <definedName name="Graph10_0">[43]Graphs!$A$313</definedName>
    <definedName name="Graph10_1">[43]Graphs!$B$314</definedName>
    <definedName name="Graph11">[43]Graphs!$A$336:$J$358</definedName>
    <definedName name="Graph11_0">[43]Graphs!$A$336</definedName>
    <definedName name="Graph11_1">[43]Graphs!$B$337</definedName>
    <definedName name="Graph12">[43]Graphs!$A$359:$J$381</definedName>
    <definedName name="Graph12_0">[43]Graphs!$A$359</definedName>
    <definedName name="Graph12_1">[43]Graphs!$B$360</definedName>
    <definedName name="Graph13">[43]Graphs!$A$382:$J$404</definedName>
    <definedName name="Graph13_0">[43]Graphs!$A$382</definedName>
    <definedName name="Graph13_1">[43]Graphs!$B$383</definedName>
    <definedName name="Graph14">[43]Graphs!$A$405:$J$427</definedName>
    <definedName name="Graph14_0">[43]Graphs!$A$405</definedName>
    <definedName name="Graph14_1">[43]Graphs!$B$406</definedName>
    <definedName name="Graph15">[43]Graphs!$A$428:$J$450</definedName>
    <definedName name="Graph15_0">[43]Graphs!$A$428</definedName>
    <definedName name="Graph15_1">[43]Graphs!$B$429</definedName>
    <definedName name="Graph2">[43]Graphs!$A$129:$J$151</definedName>
    <definedName name="Graph2_0">[43]Graphs!$A$129</definedName>
    <definedName name="Graph2_1">[43]Graphs!$B$131</definedName>
    <definedName name="Graph3">[43]Graphs!$A$152:$J$174</definedName>
    <definedName name="Graph3_0">[43]Graphs!$A$152</definedName>
    <definedName name="Graph3_1">[43]Graphs!$B$153</definedName>
    <definedName name="Graph4">[43]Graphs!$A$175:$J$197</definedName>
    <definedName name="Graph4_0">[43]Graphs!$A$175</definedName>
    <definedName name="Graph4_1">[43]Graphs!$B$176</definedName>
    <definedName name="Graph5">[43]Graphs!$A$198:$J$220</definedName>
    <definedName name="Graph5_0">[43]Graphs!$A$198</definedName>
    <definedName name="Graph5_1">[43]Graphs!$B$199</definedName>
    <definedName name="Graph6">[43]Graphs!$A$221:$J$243</definedName>
    <definedName name="Graph6_0">[43]Graphs!$A$221</definedName>
    <definedName name="Graph6_1">[43]Graphs!$B$222</definedName>
    <definedName name="Graph7">[43]Graphs!$A$244:$J$266</definedName>
    <definedName name="Graph7_0">[43]Graphs!$A$244</definedName>
    <definedName name="Graph7_1">[43]Graphs!$B$245</definedName>
    <definedName name="Graph8">[43]Graphs!$A$267:$J$289</definedName>
    <definedName name="Graph8_0">[43]Graphs!$A$267</definedName>
    <definedName name="Graph8_1">[43]Graphs!$B$268</definedName>
    <definedName name="Graph9">[43]Graphs!$A$290:$J$312</definedName>
    <definedName name="Graph9_0">[43]Graphs!$A$290</definedName>
    <definedName name="Graph9_1">[43]Graphs!$B$291</definedName>
    <definedName name="GRD" localSheetId="1">'[86]Sheet1 (2)'!$A$1:$B$23</definedName>
    <definedName name="GRD" localSheetId="0">'[86]Sheet1 (2)'!$A$1:$B$23</definedName>
    <definedName name="GRD">'[87]Sheet1 (2)'!$A$1:$B$23</definedName>
    <definedName name="gross_connections" localSheetId="1">[23]Revenues!$D$63:$O$63</definedName>
    <definedName name="gross_connections" localSheetId="0">[24]Revenues!$D$63:$O$63</definedName>
    <definedName name="gross_connections">[25]Revenues!$D$63:$O$63</definedName>
    <definedName name="gross_connections_bus" localSheetId="1">[23]Revenues!$D$61:$O$61</definedName>
    <definedName name="gross_connections_bus" localSheetId="0">[24]Revenues!$D$61:$O$61</definedName>
    <definedName name="gross_connections_bus">[25]Revenues!$D$61:$O$61</definedName>
    <definedName name="gross_connections_res" localSheetId="1">[23]Revenues!$D$62:$O$62</definedName>
    <definedName name="gross_connections_res" localSheetId="0">[24]Revenues!$D$62:$O$62</definedName>
    <definedName name="gross_connections_res">[25]Revenues!$D$62:$O$62</definedName>
    <definedName name="gross_margin" localSheetId="0">[38]MMR!$A$633:$IV$633</definedName>
    <definedName name="gross_margin">[39]MMR!$A$633:$IV$633</definedName>
    <definedName name="GROUP">#N/A</definedName>
    <definedName name="GWYUID1" localSheetId="0">#REF!</definedName>
    <definedName name="GWYUID1">#REF!</definedName>
    <definedName name="h" localSheetId="0">#REF!</definedName>
    <definedName name="h">#REF!</definedName>
    <definedName name="headcount" localSheetId="0">[38]MMR!$A$1305:$IV$1305</definedName>
    <definedName name="headcount">[39]MMR!$A$1305:$IV$1305</definedName>
    <definedName name="Header_Row" localSheetId="0">ROW(#REF!)</definedName>
    <definedName name="Header_Row">ROW(#REF!)</definedName>
    <definedName name="hel" localSheetId="0">#REF!</definedName>
    <definedName name="hel">#REF!</definedName>
    <definedName name="HholdSize">[43]Inputs!$P$155</definedName>
    <definedName name="HIGH" localSheetId="0">#REF!</definedName>
    <definedName name="HIGH">#REF!</definedName>
    <definedName name="high_call_rev" localSheetId="1">[23]Revenues!$D$132:$O$132</definedName>
    <definedName name="high_call_rev" localSheetId="0">[24]Revenues!$D$132:$O$132</definedName>
    <definedName name="high_call_rev">[25]Revenues!$D$132:$O$132</definedName>
    <definedName name="high_int_rev_month" localSheetId="1">[23]Revenues!$D$235:$O$235</definedName>
    <definedName name="high_int_rev_month" localSheetId="0">[24]Revenues!$D$235:$O$235</definedName>
    <definedName name="high_int_rev_month">[25]Revenues!$D$235:$O$235</definedName>
    <definedName name="high_usage_outgoing" localSheetId="1">[23]Revenues!$D$89:$O$89</definedName>
    <definedName name="high_usage_outgoing" localSheetId="0">[24]Revenues!$D$89:$O$89</definedName>
    <definedName name="high_usage_outgoing">[25]Revenues!$D$89:$O$89</definedName>
    <definedName name="HIGH2" localSheetId="0">#REF!</definedName>
    <definedName name="HIGH2">#REF!</definedName>
    <definedName name="HIGH4" localSheetId="0">#REF!</definedName>
    <definedName name="HIGH4">#REF!</definedName>
    <definedName name="HIGHA" localSheetId="0">#REF!</definedName>
    <definedName name="HIGHA">#REF!</definedName>
    <definedName name="HIGHALL" localSheetId="0">#REF!</definedName>
    <definedName name="HIGHALL">#REF!</definedName>
    <definedName name="HIGHB" localSheetId="0">#REF!</definedName>
    <definedName name="HIGHB">#REF!</definedName>
    <definedName name="HIGHC" localSheetId="0">#REF!</definedName>
    <definedName name="HIGHC">#REF!</definedName>
    <definedName name="HIGHD" localSheetId="0">#REF!</definedName>
    <definedName name="HIGHD">#REF!</definedName>
    <definedName name="HIGHE" localSheetId="0">#REF!</definedName>
    <definedName name="HIGHE">#REF!</definedName>
    <definedName name="HIGHF" localSheetId="0">#REF!</definedName>
    <definedName name="HIGHF">#REF!</definedName>
    <definedName name="HIGHG" localSheetId="0">#REF!</definedName>
    <definedName name="HIGHG">#REF!</definedName>
    <definedName name="HIGHH" localSheetId="0">#REF!</definedName>
    <definedName name="HIGHH">#REF!</definedName>
    <definedName name="HIGHJ" localSheetId="0">#REF!</definedName>
    <definedName name="HIGHJ">#REF!</definedName>
    <definedName name="HIGHK" localSheetId="0">#REF!</definedName>
    <definedName name="HIGHK">#REF!</definedName>
    <definedName name="HIGHL" localSheetId="0">#REF!</definedName>
    <definedName name="HIGHL">#REF!</definedName>
    <definedName name="HIGHLIGHTS" localSheetId="0">#REF!</definedName>
    <definedName name="HIGHLIGHTS">#REF!</definedName>
    <definedName name="HIGHM" localSheetId="0">#REF!</definedName>
    <definedName name="HIGHM">#REF!</definedName>
    <definedName name="HIGHN" localSheetId="0">#REF!</definedName>
    <definedName name="HIGHN">#REF!</definedName>
    <definedName name="HIGHO" localSheetId="0">#REF!</definedName>
    <definedName name="HIGHO">#REF!</definedName>
    <definedName name="HIGHP" localSheetId="0">#REF!</definedName>
    <definedName name="HIGHP">#REF!</definedName>
    <definedName name="HIGHPK" localSheetId="0">#REF!</definedName>
    <definedName name="HIGHPK">#REF!</definedName>
    <definedName name="HIGHQ" localSheetId="0">#REF!</definedName>
    <definedName name="HIGHQ">#REF!</definedName>
    <definedName name="HIGHR" localSheetId="0">#REF!</definedName>
    <definedName name="HIGHR">#REF!</definedName>
    <definedName name="HIGHS" localSheetId="0">#REF!</definedName>
    <definedName name="HIGHS">#REF!</definedName>
    <definedName name="HIGHTP" localSheetId="0">#REF!</definedName>
    <definedName name="HIGHTP">#REF!</definedName>
    <definedName name="HighValue">[49]Scenarios!$C$162</definedName>
    <definedName name="HirePurchase" localSheetId="0">#REF!</definedName>
    <definedName name="HirePurchase">#REF!</definedName>
    <definedName name="HistInput">[43]Inputs2!$A$1</definedName>
    <definedName name="HistInput1">[43]Inputs2!$D$4</definedName>
    <definedName name="hj" localSheetId="0">#REF!</definedName>
    <definedName name="hj">#REF!</definedName>
    <definedName name="hklj">#N/A</definedName>
    <definedName name="hlr_300_cap" localSheetId="1">'[23]UMTS Capex'!$D$15</definedName>
    <definedName name="hlr_300_cap" localSheetId="0">'[24]UMTS Capex'!$D$15</definedName>
    <definedName name="hlr_300_cap">'[25]UMTS Capex'!$D$15</definedName>
    <definedName name="HLR_BOSS_品牌选择1">[88]_配置步骤!$G$130</definedName>
    <definedName name="HOME" localSheetId="0">#REF!</definedName>
    <definedName name="HOME">#REF!</definedName>
    <definedName name="hs_inventory" localSheetId="1">[23]Revenues!$D$278:$O$278</definedName>
    <definedName name="hs_inventory" localSheetId="0">[24]Revenues!$D$278:$O$278</definedName>
    <definedName name="hs_inventory">[25]Revenues!$D$278:$O$278</definedName>
    <definedName name="i" localSheetId="0">#REF!</definedName>
    <definedName name="i">#REF!</definedName>
    <definedName name="I_acquisition_cost_Trend" localSheetId="1">'[23]Current Inputs'!$E$147:$P$147</definedName>
    <definedName name="I_acquisition_cost_Trend" localSheetId="0">'[24]Current Inputs'!$E$147:$P$147</definedName>
    <definedName name="I_acquisition_cost_Trend">'[25]Current Inputs'!$E$147:$P$147</definedName>
    <definedName name="i_annual_churn_bus" localSheetId="1">'[23]Current Inputs'!$E$15:$P$15</definedName>
    <definedName name="i_annual_churn_bus" localSheetId="0">'[24]Current Inputs'!$E$15:$P$15</definedName>
    <definedName name="i_annual_churn_bus">'[25]Current Inputs'!$E$15:$P$15</definedName>
    <definedName name="i_annual_churn_res" localSheetId="1">'[23]Current Inputs'!$E$16:$P$16</definedName>
    <definedName name="i_annual_churn_res" localSheetId="0">'[24]Current Inputs'!$E$16:$P$16</definedName>
    <definedName name="i_annual_churn_res">'[25]Current Inputs'!$E$16:$P$16</definedName>
    <definedName name="I_bill_cost" localSheetId="1">'[23]Current Inputs'!$E$116:$P$116</definedName>
    <definedName name="I_bill_cost" localSheetId="0">'[24]Current Inputs'!$E$116:$P$116</definedName>
    <definedName name="I_bill_cost">'[25]Current Inputs'!$E$116:$P$116</definedName>
    <definedName name="i_billing_staff" localSheetId="1">'[23]Current Inputs'!$E$72:$P$73</definedName>
    <definedName name="i_billing_staff" localSheetId="0">'[24]Current Inputs'!$E$72:$P$73</definedName>
    <definedName name="i_billing_staff">'[25]Current Inputs'!$E$72:$P$73</definedName>
    <definedName name="i_cap_cost_trends" localSheetId="1">'[23]Current Inputs'!$E$29:$P$31</definedName>
    <definedName name="i_cap_cost_trends" localSheetId="0">'[24]Current Inputs'!$E$29:$P$31</definedName>
    <definedName name="i_cap_cost_trends">'[25]Current Inputs'!$E$29:$P$31</definedName>
    <definedName name="I_channel_Split" localSheetId="1">'[23]Current Inputs'!$E$139:$P$141</definedName>
    <definedName name="I_channel_Split" localSheetId="0">'[24]Current Inputs'!$E$139:$P$141</definedName>
    <definedName name="I_channel_Split">'[25]Current Inputs'!$E$139:$P$141</definedName>
    <definedName name="I_corporate_marketing" localSheetId="1">'[23]Current Inputs'!$E$155:$P$156</definedName>
    <definedName name="I_corporate_marketing" localSheetId="0">'[24]Current Inputs'!$E$155:$P$156</definedName>
    <definedName name="I_corporate_marketing">'[25]Current Inputs'!$E$155:$P$156</definedName>
    <definedName name="i_cost_of_acquisition" localSheetId="1">'[23]Current Inputs'!$E$144:$E$146</definedName>
    <definedName name="i_cost_of_acquisition" localSheetId="0">'[24]Current Inputs'!$E$144:$E$146</definedName>
    <definedName name="i_cost_of_acquisition">'[25]Current Inputs'!$E$144:$E$146</definedName>
    <definedName name="i_current_scenario" localSheetId="1">'[23]Current Inputs'!$E$5</definedName>
    <definedName name="i_current_scenario" localSheetId="0">'[24]Current Inputs'!$E$5</definedName>
    <definedName name="i_current_scenario">'[25]Current Inputs'!$E$5</definedName>
    <definedName name="I_customer_service_staff" localSheetId="1">'[23]Current Inputs'!$E$68:$P$69</definedName>
    <definedName name="I_customer_service_staff" localSheetId="0">'[24]Current Inputs'!$E$68:$P$69</definedName>
    <definedName name="I_customer_service_staff">'[25]Current Inputs'!$E$68:$P$69</definedName>
    <definedName name="I_data_busy_days" localSheetId="1">'[23]Current Inputs'!$E$42:$P$42</definedName>
    <definedName name="I_data_busy_days" localSheetId="0">'[24]Current Inputs'!$E$42:$P$42</definedName>
    <definedName name="I_data_busy_days">'[25]Current Inputs'!$E$42:$P$42</definedName>
    <definedName name="I_data_busy_hour_proportion" localSheetId="1">'[23]Current Inputs'!$E$43:$P$43</definedName>
    <definedName name="I_data_busy_hour_proportion" localSheetId="0">'[24]Current Inputs'!$E$43:$P$43</definedName>
    <definedName name="I_data_busy_hour_proportion">'[25]Current Inputs'!$E$43:$P$43</definedName>
    <definedName name="i_dense_radius" localSheetId="1">'[23]Current Inputs'!$E$50:$P$50</definedName>
    <definedName name="i_dense_radius" localSheetId="0">'[24]Current Inputs'!$E$50:$P$50</definedName>
    <definedName name="i_dense_radius">'[25]Current Inputs'!$E$50:$P$50</definedName>
    <definedName name="I_e1_cost_Trend" localSheetId="1">'[23]Current Inputs'!$E$136:$P$136</definedName>
    <definedName name="I_e1_cost_Trend" localSheetId="0">'[24]Current Inputs'!$E$136:$P$136</definedName>
    <definedName name="I_e1_cost_Trend">'[25]Current Inputs'!$E$136:$P$136</definedName>
    <definedName name="I_handfset_cost_Trend" localSheetId="1">'[23]Current Inputs'!$E$152:$P$152</definedName>
    <definedName name="I_handfset_cost_Trend" localSheetId="0">'[24]Current Inputs'!$E$152:$P$152</definedName>
    <definedName name="I_handfset_cost_Trend">'[25]Current Inputs'!$E$152:$P$152</definedName>
    <definedName name="I_handset_cost" localSheetId="1">'[23]Current Inputs'!$E$151</definedName>
    <definedName name="I_handset_cost" localSheetId="0">'[24]Current Inputs'!$E$151</definedName>
    <definedName name="I_handset_cost">'[25]Current Inputs'!$E$151</definedName>
    <definedName name="I_handset_cost_Trend" localSheetId="1">'[23]Current Inputs'!$E$152:$P$152</definedName>
    <definedName name="I_handset_cost_Trend" localSheetId="0">'[24]Current Inputs'!$E$152:$P$152</definedName>
    <definedName name="I_handset_cost_Trend">'[25]Current Inputs'!$E$152:$P$152</definedName>
    <definedName name="I_handset_subsidy" localSheetId="1">'[23]Current Inputs'!$E$150:$P$150</definedName>
    <definedName name="I_handset_subsidy" localSheetId="0">'[24]Current Inputs'!$E$150:$P$150</definedName>
    <definedName name="I_handset_subsidy">'[25]Current Inputs'!$E$150:$P$150</definedName>
    <definedName name="I_ic_per_min" localSheetId="1">'[23]Current Inputs'!$E$131</definedName>
    <definedName name="I_ic_per_min" localSheetId="0">'[24]Current Inputs'!$E$131</definedName>
    <definedName name="I_ic_per_min">'[25]Current Inputs'!$E$131</definedName>
    <definedName name="I_ic_trend" localSheetId="1">'[23]Current Inputs'!$E$132:$P$132</definedName>
    <definedName name="I_ic_trend" localSheetId="0">'[24]Current Inputs'!$E$132:$P$132</definedName>
    <definedName name="I_ic_trend">'[25]Current Inputs'!$E$132:$P$132</definedName>
    <definedName name="I_incoming_ic_per_minute" localSheetId="1">'[23]Current Inputs'!$E$21</definedName>
    <definedName name="I_incoming_ic_per_minute" localSheetId="0">'[24]Current Inputs'!$E$21</definedName>
    <definedName name="I_incoming_ic_per_minute">'[25]Current Inputs'!$E$21</definedName>
    <definedName name="I_incoming_ic_trend" localSheetId="1">'[23]Current Inputs'!$E$22:$P$22</definedName>
    <definedName name="I_incoming_ic_trend" localSheetId="0">'[24]Current Inputs'!$E$22:$P$22</definedName>
    <definedName name="I_incoming_ic_trend">'[25]Current Inputs'!$E$22:$P$22</definedName>
    <definedName name="I_initial_e1_cost" localSheetId="1">'[23]Current Inputs'!$E$135</definedName>
    <definedName name="I_initial_e1_cost" localSheetId="0">'[24]Current Inputs'!$E$135</definedName>
    <definedName name="I_initial_e1_cost">'[25]Current Inputs'!$E$135</definedName>
    <definedName name="I_license_fee" localSheetId="1">'[23]Current Inputs'!$E$159:$P$159</definedName>
    <definedName name="I_license_fee" localSheetId="0">'[24]Current Inputs'!$E$159:$P$159</definedName>
    <definedName name="I_license_fee">'[25]Current Inputs'!$E$159:$P$159</definedName>
    <definedName name="I_macro_carriers" localSheetId="1">'[23]Current Inputs'!$E$46:$P$46</definedName>
    <definedName name="I_macro_carriers" localSheetId="0">'[24]Current Inputs'!$E$46:$P$46</definedName>
    <definedName name="I_macro_carriers">'[25]Current Inputs'!$E$46:$P$46</definedName>
    <definedName name="I_management" localSheetId="1">'[23]Current Inputs'!$E$93:$P$95</definedName>
    <definedName name="I_management" localSheetId="0">'[24]Current Inputs'!$E$93:$P$95</definedName>
    <definedName name="I_management">'[25]Current Inputs'!$E$93:$P$95</definedName>
    <definedName name="I_micro_carriers" localSheetId="1">'[23]Current Inputs'!$E$47:$P$47</definedName>
    <definedName name="I_micro_carriers" localSheetId="0">'[24]Current Inputs'!$E$47:$P$47</definedName>
    <definedName name="I_micro_carriers">'[25]Current Inputs'!$E$47:$P$47</definedName>
    <definedName name="I_network_plan_staff" localSheetId="1">'[23]Current Inputs'!$E$84:$P$84</definedName>
    <definedName name="I_network_plan_staff" localSheetId="0">'[24]Current Inputs'!$E$84:$P$84</definedName>
    <definedName name="I_network_plan_staff">'[25]Current Inputs'!$E$84:$P$84</definedName>
    <definedName name="I_network_staff" localSheetId="1">'[23]Current Inputs'!$E$76:$P$78</definedName>
    <definedName name="I_network_staff" localSheetId="0">'[24]Current Inputs'!$E$76:$P$78</definedName>
    <definedName name="I_network_staff">'[25]Current Inputs'!$E$76:$P$78</definedName>
    <definedName name="i_other_staff" localSheetId="1">'[23]Current Inputs'!$E$88:$P$90</definedName>
    <definedName name="i_other_staff" localSheetId="0">'[24]Current Inputs'!$E$88:$P$90</definedName>
    <definedName name="i_other_staff">'[25]Current Inputs'!$E$88:$P$90</definedName>
    <definedName name="I_provisioning_staff" localSheetId="1">'[23]Current Inputs'!$E$80:$P$80</definedName>
    <definedName name="I_provisioning_staff" localSheetId="0">'[24]Current Inputs'!$E$80:$P$80</definedName>
    <definedName name="I_provisioning_staff">'[25]Current Inputs'!$E$80:$P$80</definedName>
    <definedName name="I_public_bh_proportion" localSheetId="1">'[23]Current Inputs'!$E$39:$P$39</definedName>
    <definedName name="I_public_bh_proportion" localSheetId="0">'[24]Current Inputs'!$E$39:$P$39</definedName>
    <definedName name="I_public_bh_proportion">'[25]Current Inputs'!$E$39:$P$39</definedName>
    <definedName name="I_public_busy_days_per_month" localSheetId="1">'[23]Current Inputs'!$E$38:$P$38</definedName>
    <definedName name="I_public_busy_days_per_month" localSheetId="0">'[24]Current Inputs'!$E$38:$P$38</definedName>
    <definedName name="I_public_busy_days_per_month">'[25]Current Inputs'!$E$38:$P$38</definedName>
    <definedName name="i_real_local_salaries" localSheetId="1">'[23]Current Inputs'!$E$100:$E$108</definedName>
    <definedName name="i_real_local_salaries" localSheetId="0">'[24]Current Inputs'!$E$100:$E$108</definedName>
    <definedName name="i_real_local_salaries">'[25]Current Inputs'!$E$100:$E$108</definedName>
    <definedName name="I_rural_radius" localSheetId="1">'[23]Current Inputs'!$E$53:$P$53</definedName>
    <definedName name="I_rural_radius" localSheetId="0">'[24]Current Inputs'!$E$53:$P$53</definedName>
    <definedName name="I_rural_radius">'[25]Current Inputs'!$E$53:$P$53</definedName>
    <definedName name="I_salary_growth" localSheetId="1">'[23]Current Inputs'!$E$98:$P$98</definedName>
    <definedName name="I_salary_growth" localSheetId="0">'[24]Current Inputs'!$E$98:$P$98</definedName>
    <definedName name="I_salary_growth">'[25]Current Inputs'!$E$98:$P$98</definedName>
    <definedName name="i_scenario_name" localSheetId="1">'[23]Current Inputs'!$E$5</definedName>
    <definedName name="i_scenario_name" localSheetId="0">'[24]Current Inputs'!$E$5</definedName>
    <definedName name="i_scenario_name">'[25]Current Inputs'!$E$5</definedName>
    <definedName name="i_site_rental_costs" localSheetId="1">'[23]Current Inputs'!$E$121:$E$125</definedName>
    <definedName name="i_site_rental_costs" localSheetId="0">'[24]Current Inputs'!$E$121:$E$125</definedName>
    <definedName name="i_site_rental_costs">'[25]Current Inputs'!$E$121:$E$125</definedName>
    <definedName name="I_site_rental_increase" localSheetId="1">'[23]Current Inputs'!$E$127:$P$127</definedName>
    <definedName name="I_site_rental_increase" localSheetId="0">'[24]Current Inputs'!$E$127:$P$127</definedName>
    <definedName name="I_site_rental_increase">'[25]Current Inputs'!$E$127:$P$127</definedName>
    <definedName name="I_site_staff" localSheetId="1">'[23]Current Inputs'!$E$81:$P$82</definedName>
    <definedName name="I_site_staff" localSheetId="0">'[24]Current Inputs'!$E$81:$P$82</definedName>
    <definedName name="I_site_staff">'[25]Current Inputs'!$E$81:$P$82</definedName>
    <definedName name="I_staff_expenses" localSheetId="1">'[23]Current Inputs'!$E$111:$P$112</definedName>
    <definedName name="I_staff_expenses" localSheetId="0">'[24]Current Inputs'!$E$111:$P$112</definedName>
    <definedName name="I_staff_expenses">'[25]Current Inputs'!$E$111:$P$112</definedName>
    <definedName name="I_suburban_radius" localSheetId="1">'[23]Current Inputs'!$E$52:$P$52</definedName>
    <definedName name="I_suburban_radius" localSheetId="0">'[24]Current Inputs'!$E$52:$P$52</definedName>
    <definedName name="I_suburban_radius">'[25]Current Inputs'!$E$52:$P$52</definedName>
    <definedName name="I_traffic_ratios" localSheetId="1">'[23]Current Inputs'!$E$57:$P$60</definedName>
    <definedName name="I_traffic_ratios" localSheetId="0">'[24]Current Inputs'!$E$57:$P$60</definedName>
    <definedName name="I_traffic_ratios">'[25]Current Inputs'!$E$57:$P$60</definedName>
    <definedName name="I_urban_radius" localSheetId="1">'[23]Current Inputs'!$E$51:$P$51</definedName>
    <definedName name="I_urban_radius" localSheetId="0">'[24]Current Inputs'!$E$51:$P$51</definedName>
    <definedName name="I_urban_radius">'[25]Current Inputs'!$E$51:$P$51</definedName>
    <definedName name="IA" localSheetId="0">#REF!</definedName>
    <definedName name="IA">#REF!</definedName>
    <definedName name="IAClaim" localSheetId="0">#REF!</definedName>
    <definedName name="IAClaim">#REF!</definedName>
    <definedName name="ic_charge" localSheetId="1">[23]OpEx!$D$168:$O$168</definedName>
    <definedName name="ic_charge" localSheetId="0">[24]OpEx!$D$168:$O$168</definedName>
    <definedName name="ic_charge">[25]OpEx!$D$168:$O$168</definedName>
    <definedName name="ic_rev_per_sub_block" localSheetId="1">[23]Revenues!$D$235:$O$236</definedName>
    <definedName name="ic_rev_per_sub_block" localSheetId="0">[24]Revenues!$D$235:$O$236</definedName>
    <definedName name="ic_rev_per_sub_block">[25]Revenues!$D$235:$O$236</definedName>
    <definedName name="ic_sens_factor" localSheetId="1">[23]Sensitivity!$E$22:$P$22</definedName>
    <definedName name="ic_sens_factor" localSheetId="0">[24]Sensitivity!$E$22:$P$22</definedName>
    <definedName name="ic_sens_factor">[25]Sensitivity!$E$22:$P$22</definedName>
    <definedName name="ICM" localSheetId="1">'[68]Mobile Digits 012000'!#REF!</definedName>
    <definedName name="ICM" localSheetId="0">'[89]Mobile Digits 012000'!#REF!</definedName>
    <definedName name="ICM">'[89]Mobile Digits 012000'!#REF!</definedName>
    <definedName name="IDD">[90]Data!$B$8:$B$780</definedName>
    <definedName name="IMPACOFFSET">[57]Lists!$E$28</definedName>
    <definedName name="IMPBUOFFSET">[57]Lists!$E$27</definedName>
    <definedName name="IMPOBOFFSET">[57]Lists!$E$30</definedName>
    <definedName name="IMPORTDFF1" localSheetId="0">#REF!</definedName>
    <definedName name="IMPORTDFF1">#REF!</definedName>
    <definedName name="in_out_ratio" localSheetId="1">'[23]Market Inputs'!$E$101:$P$101</definedName>
    <definedName name="in_out_ratio" localSheetId="0">'[24]Market Inputs'!$E$101:$P$101</definedName>
    <definedName name="in_out_ratio">'[25]Market Inputs'!$E$101:$P$101</definedName>
    <definedName name="Included">[49]Scenarios!$C$166</definedName>
    <definedName name="Income" localSheetId="0">#REF!</definedName>
    <definedName name="Income">#REF!</definedName>
    <definedName name="incoming_ic_per_minute" localSheetId="1">[23]Revenues!$D$229:$O$229</definedName>
    <definedName name="incoming_ic_per_minute" localSheetId="0">[24]Revenues!$D$229:$O$229</definedName>
    <definedName name="incoming_ic_per_minute">[25]Revenues!$D$229:$O$229</definedName>
    <definedName name="incoming_int_rev" localSheetId="1">[23]Revenues!$D$237:$O$237</definedName>
    <definedName name="incoming_int_rev" localSheetId="0">[24]Revenues!$D$237:$O$237</definedName>
    <definedName name="incoming_int_rev">[25]Revenues!$D$237:$O$237</definedName>
    <definedName name="incremental_Dense_carriers" localSheetId="1">'[23]UMTS Capex'!$D$238:$O$238</definedName>
    <definedName name="incremental_Dense_carriers" localSheetId="0">'[24]UMTS Capex'!$D$238:$O$238</definedName>
    <definedName name="incremental_Dense_carriers">'[25]UMTS Capex'!$D$238:$O$238</definedName>
    <definedName name="incremental_Dense_microcells" localSheetId="1">'[23]UMTS Capex'!$D$239:$O$239</definedName>
    <definedName name="incremental_Dense_microcells" localSheetId="0">'[24]UMTS Capex'!$D$239:$O$239</definedName>
    <definedName name="incremental_Dense_microcells">'[25]UMTS Capex'!$D$239:$O$239</definedName>
    <definedName name="incremental_Dense_sites" localSheetId="1">'[23]UMTS Capex'!$D$237:$O$237</definedName>
    <definedName name="incremental_Dense_sites" localSheetId="0">'[24]UMTS Capex'!$D$237:$O$237</definedName>
    <definedName name="incremental_Dense_sites">'[25]UMTS Capex'!$D$237:$O$237</definedName>
    <definedName name="incremental_rnt" localSheetId="1">'[23]UMTS Capex'!$D$366:$O$366</definedName>
    <definedName name="incremental_rnt" localSheetId="0">'[24]UMTS Capex'!$D$366:$O$366</definedName>
    <definedName name="incremental_rnt">'[25]UMTS Capex'!$D$366:$O$366</definedName>
    <definedName name="incremental_rural_carriers" localSheetId="1">'[23]UMTS Capex'!$D$346:$O$346</definedName>
    <definedName name="incremental_rural_carriers" localSheetId="0">'[24]UMTS Capex'!$D$346:$O$346</definedName>
    <definedName name="incremental_rural_carriers">'[25]UMTS Capex'!$D$346:$O$346</definedName>
    <definedName name="incremental_rural_microcells" localSheetId="1">'[23]UMTS Capex'!$D$347:$O$347</definedName>
    <definedName name="incremental_rural_microcells" localSheetId="0">'[24]UMTS Capex'!$D$347:$O$347</definedName>
    <definedName name="incremental_rural_microcells">'[25]UMTS Capex'!$D$347:$O$347</definedName>
    <definedName name="incremental_suburban_carriers" localSheetId="1">'[23]UMTS Capex'!$D$310:$O$310</definedName>
    <definedName name="incremental_suburban_carriers" localSheetId="0">'[24]UMTS Capex'!$D$310:$O$310</definedName>
    <definedName name="incremental_suburban_carriers">'[25]UMTS Capex'!$D$310:$O$310</definedName>
    <definedName name="incremental_suburban_microcells" localSheetId="1">'[23]UMTS Capex'!$D$311:$O$311</definedName>
    <definedName name="incremental_suburban_microcells" localSheetId="0">'[24]UMTS Capex'!$D$311:$O$311</definedName>
    <definedName name="incremental_suburban_microcells">'[25]UMTS Capex'!$D$311:$O$311</definedName>
    <definedName name="incremental_urban_carriers" localSheetId="1">'[23]UMTS Capex'!$D$274:$O$274</definedName>
    <definedName name="incremental_urban_carriers" localSheetId="0">'[24]UMTS Capex'!$D$274:$O$274</definedName>
    <definedName name="incremental_urban_carriers">'[25]UMTS Capex'!$D$274:$O$274</definedName>
    <definedName name="incremental_urban_microcells" localSheetId="1">'[23]UMTS Capex'!$D$275:$O$275</definedName>
    <definedName name="incremental_urban_microcells" localSheetId="0">'[24]UMTS Capex'!$D$275:$O$275</definedName>
    <definedName name="incremental_urban_microcells">'[25]UMTS Capex'!$D$275:$O$275</definedName>
    <definedName name="incstat_cur" localSheetId="0">#REF!</definedName>
    <definedName name="incstat_cur">#REF!</definedName>
    <definedName name="IND" localSheetId="0">#REF!</definedName>
    <definedName name="IND">#REF!</definedName>
    <definedName name="IND0" localSheetId="0">#REF!</definedName>
    <definedName name="IND0">#REF!</definedName>
    <definedName name="INDI" localSheetId="0">#REF!</definedName>
    <definedName name="INDI">#REF!</definedName>
    <definedName name="INDI0" localSheetId="0">#REF!</definedName>
    <definedName name="INDI0">#REF!</definedName>
    <definedName name="INDI1" localSheetId="0">#REF!</definedName>
    <definedName name="INDI1">#REF!</definedName>
    <definedName name="INDI2" localSheetId="0">#REF!</definedName>
    <definedName name="INDI2">#REF!</definedName>
    <definedName name="INDI3" localSheetId="0">#REF!</definedName>
    <definedName name="INDI3">#REF!</definedName>
    <definedName name="INDI4" localSheetId="0">#REF!</definedName>
    <definedName name="INDI4">#REF!</definedName>
    <definedName name="INDI5" localSheetId="0">#REF!</definedName>
    <definedName name="INDI5">#REF!</definedName>
    <definedName name="INDI6" localSheetId="0">#REF!</definedName>
    <definedName name="INDI6">#REF!</definedName>
    <definedName name="INDI7" localSheetId="0">#REF!</definedName>
    <definedName name="INDI7">#REF!</definedName>
    <definedName name="initial_local_usd_rate" localSheetId="1">'[23]Funds and Valuation'!$C$10</definedName>
    <definedName name="initial_local_usd_rate" localSheetId="0">'[24]Funds and Valuation'!$C$10</definedName>
    <definedName name="initial_local_usd_rate">'[25]Funds and Valuation'!$C$10</definedName>
    <definedName name="initialdate" localSheetId="1">[8]Plan1!$D$8</definedName>
    <definedName name="initialdate" localSheetId="0">[9]Plan1!$D$8</definedName>
    <definedName name="initialdate">[10]Plan1!$D$8</definedName>
    <definedName name="InsertCASum" localSheetId="1">#REF!</definedName>
    <definedName name="InsertCASum" localSheetId="0">#REF!</definedName>
    <definedName name="InsertCASum">#REF!</definedName>
    <definedName name="InsertIBASum" localSheetId="0">#REF!</definedName>
    <definedName name="InsertIBASum">#REF!</definedName>
    <definedName name="Int" localSheetId="0">#REF!</definedName>
    <definedName name="Int">#REF!</definedName>
    <definedName name="int_payments" localSheetId="1">'[23]Funds and Valuation'!$E$31:$P$31</definedName>
    <definedName name="int_payments" localSheetId="0">'[24]Funds and Valuation'!$E$31:$P$31</definedName>
    <definedName name="int_payments">'[25]Funds and Valuation'!$E$31:$P$31</definedName>
    <definedName name="Integration">'[42]Reference Data'!$C$127:$C$129</definedName>
    <definedName name="INTER1" localSheetId="1">[11]Revenue!#REF!</definedName>
    <definedName name="INTER1" localSheetId="0">[30]Revenue!#REF!</definedName>
    <definedName name="INTER1">[30]Revenue!#REF!</definedName>
    <definedName name="interconnect_debtor_days" localSheetId="1">[23]Revenues!$D$252:$O$252</definedName>
    <definedName name="interconnect_debtor_days" localSheetId="0">[24]Revenues!$D$252:$O$252</definedName>
    <definedName name="interconnect_debtor_days">[25]Revenues!$D$252:$O$252</definedName>
    <definedName name="interest" localSheetId="0">[38]MMR!$A$1121:$IV$1121</definedName>
    <definedName name="interest">[39]MMR!$A$1121:$IV$1121</definedName>
    <definedName name="Interest_Income" localSheetId="1">'[23]Funds and Valuation'!$E$92:$P$92</definedName>
    <definedName name="Interest_Income" localSheetId="0">'[24]Funds and Valuation'!$E$92:$P$92</definedName>
    <definedName name="Interest_Income">'[25]Funds and Valuation'!$E$92:$P$92</definedName>
    <definedName name="interest_on_supplier_credit" localSheetId="1">'[23]Funds and Valuation'!$E$74:$P$74</definedName>
    <definedName name="interest_on_supplier_credit" localSheetId="0">'[24]Funds and Valuation'!$E$74:$P$74</definedName>
    <definedName name="interest_on_supplier_credit">'[25]Funds and Valuation'!$E$74:$P$74</definedName>
    <definedName name="interest_payment_on_debt" localSheetId="1">'[23]Funds and Valuation'!$E$81:$P$81</definedName>
    <definedName name="interest_payment_on_debt" localSheetId="0">'[24]Funds and Valuation'!$E$81:$P$81</definedName>
    <definedName name="interest_payment_on_debt">'[25]Funds and Valuation'!$E$81:$P$81</definedName>
    <definedName name="Interest_Rate" localSheetId="0">#REF!</definedName>
    <definedName name="Interest_Rate">#REF!</definedName>
    <definedName name="Investment" localSheetId="0">#REF!</definedName>
    <definedName name="Investment">#REF!</definedName>
    <definedName name="Iraq" localSheetId="0">#REF!</definedName>
    <definedName name="Iraq">#REF!</definedName>
    <definedName name="Iraq1" localSheetId="0">#REF!</definedName>
    <definedName name="Iraq1">#REF!</definedName>
    <definedName name="Iraq2" localSheetId="0">#REF!</definedName>
    <definedName name="Iraq2">#REF!</definedName>
    <definedName name="Iraq3" localSheetId="0">#REF!</definedName>
    <definedName name="Iraq3">#REF!</definedName>
    <definedName name="Iraq4" localSheetId="0">#REF!</definedName>
    <definedName name="Iraq4">#REF!</definedName>
    <definedName name="Iraq5" localSheetId="0">#REF!</definedName>
    <definedName name="Iraq5">#REF!</definedName>
    <definedName name="Iraq6" localSheetId="0">#REF!</definedName>
    <definedName name="Iraq6">#REF!</definedName>
    <definedName name="IRR" localSheetId="1">[11]Financing!#REF!</definedName>
    <definedName name="IRR" localSheetId="0">[30]Financing!#REF!</definedName>
    <definedName name="IRR">[30]Financing!#REF!</definedName>
    <definedName name="irr_ebitda_multiplier" localSheetId="1">'[23]Funds and Valuation'!$E$115</definedName>
    <definedName name="irr_ebitda_multiplier" localSheetId="0">'[24]Funds and Valuation'!$E$115</definedName>
    <definedName name="irr_ebitda_multiplier">'[25]Funds and Valuation'!$E$115</definedName>
    <definedName name="irr_firm_value" localSheetId="1">'[23]Funds and Valuation'!$E$116</definedName>
    <definedName name="irr_firm_value" localSheetId="0">'[24]Funds and Valuation'!$E$116</definedName>
    <definedName name="irr_firm_value">'[25]Funds and Valuation'!$E$116</definedName>
    <definedName name="irr_free_cash" localSheetId="1">'[23]Funds and Valuation'!$E$114</definedName>
    <definedName name="irr_free_cash" localSheetId="0">'[24]Funds and Valuation'!$E$114</definedName>
    <definedName name="irr_free_cash">'[25]Funds and Valuation'!$E$114</definedName>
    <definedName name="irr_with_perpetuity" localSheetId="1">'[23]Funds and Valuation'!$E$117</definedName>
    <definedName name="irr_with_perpetuity" localSheetId="0">'[24]Funds and Valuation'!$E$117</definedName>
    <definedName name="irr_with_perpetuity">'[25]Funds and Valuation'!$E$117</definedName>
    <definedName name="ISa" localSheetId="0">#REF!</definedName>
    <definedName name="ISa">#REF!</definedName>
    <definedName name="j">'[85]1-OBJ98 '!$A$1:$IV$3</definedName>
    <definedName name="jan" localSheetId="0">'[22]DATA 2003'!#REF!</definedName>
    <definedName name="jan">'[22]DATA 2003'!#REF!</definedName>
    <definedName name="jdfkfjndfkdsfjsd" localSheetId="0">#REF!</definedName>
    <definedName name="jdfkfjndfkdsfjsd">#REF!</definedName>
    <definedName name="jed" localSheetId="0" hidden="1">[2]SALES!#REF!</definedName>
    <definedName name="jed" hidden="1">[2]SALES!#REF!</definedName>
    <definedName name="jkj">#N/A</definedName>
    <definedName name="JOB">#N/A</definedName>
    <definedName name="JOINDATE">#N/A</definedName>
    <definedName name="ju" localSheetId="0">Scheduled_Payment+Extra_Payment</definedName>
    <definedName name="ju">Scheduled_Payment+Extra_Payment</definedName>
    <definedName name="Judgments_CY" localSheetId="0">#REF!</definedName>
    <definedName name="Judgments_CY">#REF!</definedName>
    <definedName name="Judgments_PY" localSheetId="0">#REF!</definedName>
    <definedName name="Judgments_PY">#REF!</definedName>
    <definedName name="jul" localSheetId="0">'[22]DATA 2003'!#REF!</definedName>
    <definedName name="jul">'[22]DATA 2003'!#REF!</definedName>
    <definedName name="july_actual" localSheetId="0">[38]MMR!$R$1:$R$65536</definedName>
    <definedName name="july_actual">[39]MMR!$R$1:$R$65536</definedName>
    <definedName name="jun" localSheetId="0">'[22]DATA 2003'!#REF!</definedName>
    <definedName name="jun">'[22]DATA 2003'!#REF!</definedName>
    <definedName name="june_actual" localSheetId="0">[38]MMR!$Q$1:$Q$65536</definedName>
    <definedName name="june_actual">[39]MMR!$Q$1:$Q$65536</definedName>
    <definedName name="JV" localSheetId="0">#REF!</definedName>
    <definedName name="JV">#REF!</definedName>
    <definedName name="K">'[90]1-OBJ98 '!$A$1:$IV$3</definedName>
    <definedName name="kala" localSheetId="0">#REF!</definedName>
    <definedName name="kala">#REF!</definedName>
    <definedName name="kbyte_usage_block" localSheetId="1">[23]Revenues!$D$179:$O$189</definedName>
    <definedName name="kbyte_usage_block" localSheetId="0">[24]Revenues!$D$179:$O$189</definedName>
    <definedName name="kbyte_usage_block">[25]Revenues!$D$179:$O$189</definedName>
    <definedName name="kd">'[91]WI Profit &amp; Loss in KWD'!$A$224</definedName>
    <definedName name="kel" localSheetId="0">#REF!</definedName>
    <definedName name="kel">#REF!</definedName>
    <definedName name="KERALA" localSheetId="0">#REF!</definedName>
    <definedName name="KERALA">#REF!</definedName>
    <definedName name="keyindarea" localSheetId="0">#REF!</definedName>
    <definedName name="keyindarea">#REF!</definedName>
    <definedName name="kh" localSheetId="0">#REF!</definedName>
    <definedName name="kh">#REF!</definedName>
    <definedName name="kkk">#N/A</definedName>
    <definedName name="KSA" localSheetId="0">#REF!</definedName>
    <definedName name="KSA">#REF!</definedName>
    <definedName name="Kuwait" localSheetId="0">#REF!</definedName>
    <definedName name="Kuwait">#REF!</definedName>
    <definedName name="Kuwait1" localSheetId="0">#REF!</definedName>
    <definedName name="Kuwait1">#REF!</definedName>
    <definedName name="Kuwait2" localSheetId="0">#REF!</definedName>
    <definedName name="Kuwait2">#REF!</definedName>
    <definedName name="Kuwait3" localSheetId="0">#REF!</definedName>
    <definedName name="Kuwait3">#REF!</definedName>
    <definedName name="Kuwait4" localSheetId="0">#REF!</definedName>
    <definedName name="Kuwait4">#REF!</definedName>
    <definedName name="Kuwait5" localSheetId="0">#REF!</definedName>
    <definedName name="Kuwait5">#REF!</definedName>
    <definedName name="Kuwait6" localSheetId="0">#REF!</definedName>
    <definedName name="Kuwait6">#REF!</definedName>
    <definedName name="KWD" localSheetId="0">#REF!</definedName>
    <definedName name="KWD">#REF!</definedName>
    <definedName name="L" localSheetId="0">#REF!</definedName>
    <definedName name="L">#REF!</definedName>
    <definedName name="L_AJE_Tot">[92]Links!$G$1:$G$65536</definedName>
    <definedName name="L_CY_Beg">[92]Links!$F$1:$F$65536</definedName>
    <definedName name="L_CY_End">[92]Links!$J$1:$J$65536</definedName>
    <definedName name="L_RJE_Tot">[92]Links!$I$1:$I$65536</definedName>
    <definedName name="LABELTEXTCOLUMN1" localSheetId="0">#REF!</definedName>
    <definedName name="LABELTEXTCOLUMN1">#REF!</definedName>
    <definedName name="LABELTEXTROW1" localSheetId="0">#REF!</definedName>
    <definedName name="LABELTEXTROW1">#REF!</definedName>
    <definedName name="Last_Row">#N/A</definedName>
    <definedName name="LASTINCRDT">#N/A</definedName>
    <definedName name="LASTINCREM">#N/A</definedName>
    <definedName name="LASTRESUME">#N/A</definedName>
    <definedName name="lastyear">[92]Cover!$O$2</definedName>
    <definedName name="LBL" localSheetId="0" hidden="1">[2]SALES!#REF!</definedName>
    <definedName name="LBL" hidden="1">[2]SALES!#REF!</definedName>
    <definedName name="LeasedAssets" localSheetId="0">#REF!</definedName>
    <definedName name="LeasedAssets">#REF!</definedName>
    <definedName name="LEAVEAVAIL">#N/A</definedName>
    <definedName name="Level0">'[42]Reference Data'!$A$64:$A$67</definedName>
    <definedName name="LIC" localSheetId="0">#REF!</definedName>
    <definedName name="LIC">#REF!</definedName>
    <definedName name="licence_cost" localSheetId="1">[23]OpEx!$D$222:$O$222</definedName>
    <definedName name="licence_cost" localSheetId="0">[24]OpEx!$D$222:$O$222</definedName>
    <definedName name="licence_cost">[25]OpEx!$D$222:$O$222</definedName>
    <definedName name="licence_sens_factor" localSheetId="1">[23]Sensitivity!$E$25:$P$25</definedName>
    <definedName name="licence_sens_factor" localSheetId="0">[24]Sensitivity!$E$25:$P$25</definedName>
    <definedName name="licence_sens_factor">[25]Sensitivity!$E$25:$P$25</definedName>
    <definedName name="List" localSheetId="0">#REF!</definedName>
    <definedName name="List">#REF!</definedName>
    <definedName name="List2" localSheetId="0">#REF!</definedName>
    <definedName name="List2">#REF!</definedName>
    <definedName name="ListAlSad" localSheetId="0">#REF!</definedName>
    <definedName name="ListAlSad">#REF!</definedName>
    <definedName name="LIZA">#N/A</definedName>
    <definedName name="lkjljlkj" localSheetId="0">[93]Incoming!$O$10:$Z$88</definedName>
    <definedName name="lkjljlkj">[94]Incoming!$O$10:$Z$88</definedName>
    <definedName name="ll_sens_factor" localSheetId="1">[23]Sensitivity!$E$26:$P$26</definedName>
    <definedName name="ll_sens_factor" localSheetId="0">[24]Sensitivity!$E$26:$P$26</definedName>
    <definedName name="ll_sens_factor">[25]Sensitivity!$E$26:$P$26</definedName>
    <definedName name="Loan_Amount" localSheetId="0">#REF!</definedName>
    <definedName name="Loan_Amount">#REF!</definedName>
    <definedName name="Loan_Start" localSheetId="0">#REF!</definedName>
    <definedName name="Loan_Start">#REF!</definedName>
    <definedName name="Loan_Years" localSheetId="0">#REF!</definedName>
    <definedName name="Loan_Years">#REF!</definedName>
    <definedName name="local_currency_site_costs" localSheetId="1">[23]OpEx!$D$130:$O$133</definedName>
    <definedName name="local_currency_site_costs" localSheetId="0">[24]OpEx!$D$130:$O$133</definedName>
    <definedName name="local_currency_site_costs">[25]OpEx!$D$130:$O$133</definedName>
    <definedName name="local_flagfall_incoming" localSheetId="1">[23]Revenues!$D$231:$O$231</definedName>
    <definedName name="local_flagfall_incoming" localSheetId="0">[24]Revenues!$D$231:$O$231</definedName>
    <definedName name="local_flagfall_incoming">[25]Revenues!$D$231:$O$231</definedName>
    <definedName name="local_inflation" localSheetId="1">'[23]Funds and Valuation'!$E$13:$P$13</definedName>
    <definedName name="local_inflation" localSheetId="0">'[24]Funds and Valuation'!$E$13:$P$13</definedName>
    <definedName name="local_inflation">'[25]Funds and Valuation'!$E$13:$P$13</definedName>
    <definedName name="LOCDIST" localSheetId="1">[11]Capex!#REF!</definedName>
    <definedName name="LOCDIST" localSheetId="0">[30]Capex!#REF!</definedName>
    <definedName name="LOCDIST">[30]Capex!#REF!</definedName>
    <definedName name="low_call_rev" localSheetId="1">[23]Revenues!$D$139:$O$139</definedName>
    <definedName name="low_call_rev" localSheetId="0">[24]Revenues!$D$139:$O$139</definedName>
    <definedName name="low_call_rev">[25]Revenues!$D$139:$O$139</definedName>
    <definedName name="low_mwave_cap" localSheetId="1">'[23]UMTS Capex'!$D$45</definedName>
    <definedName name="low_mwave_cap" localSheetId="0">'[24]UMTS Capex'!$D$45</definedName>
    <definedName name="low_mwave_cap">'[25]UMTS Capex'!$D$45</definedName>
    <definedName name="low_usage_outgoing" localSheetId="1">[23]Revenues!$D$96:$O$96</definedName>
    <definedName name="low_usage_outgoing" localSheetId="0">[24]Revenues!$D$96:$O$96</definedName>
    <definedName name="low_usage_outgoing">[25]Revenues!$D$96:$O$96</definedName>
    <definedName name="LowValue">[49]Scenarios!$C$161</definedName>
    <definedName name="ls">#N/A</definedName>
    <definedName name="LSUM" localSheetId="0">#REF!</definedName>
    <definedName name="LSUM">#REF!</definedName>
    <definedName name="LT" localSheetId="0">#REF!</definedName>
    <definedName name="LT">#REF!</definedName>
    <definedName name="M" localSheetId="0" hidden="1">[17]SALES!#REF!</definedName>
    <definedName name="M" hidden="1">[17]SALES!#REF!</definedName>
    <definedName name="macro_carriers" localSheetId="1">'[23]UMTS Capex'!$D$175:$O$175</definedName>
    <definedName name="macro_carriers" localSheetId="0">'[24]UMTS Capex'!$D$175:$O$175</definedName>
    <definedName name="macro_carriers">'[25]UMTS Capex'!$D$175:$O$175</definedName>
    <definedName name="Macro113" localSheetId="3">' ARPU QAR '!Macro113</definedName>
    <definedName name="Macro113" localSheetId="0">'Rev-QAR'!Macro113</definedName>
    <definedName name="Macro113">#N/A</definedName>
    <definedName name="Macro113_1">#N/A</definedName>
    <definedName name="Main_Domain_Input">[53]Inputs!$R$29:$R$33</definedName>
    <definedName name="MainDomain_Input" localSheetId="0">[95]Inputs!#REF!</definedName>
    <definedName name="MainDomain_Input">[95]Inputs!#REF!</definedName>
    <definedName name="Maldives" localSheetId="0">#REF!</definedName>
    <definedName name="Maldives">#REF!</definedName>
    <definedName name="Maldives1" localSheetId="0">#REF!</definedName>
    <definedName name="Maldives1">#REF!</definedName>
    <definedName name="Maldives2" localSheetId="0">#REF!</definedName>
    <definedName name="Maldives2">#REF!</definedName>
    <definedName name="Maldives3" localSheetId="0">#REF!</definedName>
    <definedName name="Maldives3">#REF!</definedName>
    <definedName name="Maldives4" localSheetId="0">#REF!</definedName>
    <definedName name="Maldives4">#REF!</definedName>
    <definedName name="Maldives5" localSheetId="0">#REF!</definedName>
    <definedName name="Maldives5">#REF!</definedName>
    <definedName name="Maldives6" localSheetId="0">#REF!</definedName>
    <definedName name="Maldives6">#REF!</definedName>
    <definedName name="MAP_DAT" localSheetId="0">#REF!</definedName>
    <definedName name="MAP_DAT">#REF!</definedName>
    <definedName name="mar" localSheetId="0">'[22]DATA 2003'!#REF!</definedName>
    <definedName name="mar">'[22]DATA 2003'!#REF!</definedName>
    <definedName name="march_actual" localSheetId="0">[38]MMR!$N$1:$N$65536</definedName>
    <definedName name="march_actual">[39]MMR!$N$1:$N$65536</definedName>
    <definedName name="marketing">'[42]Reference Data'!$C$84:$C$90</definedName>
    <definedName name="marketing_staff" localSheetId="1">[23]OpEx!$D$37:$O$37</definedName>
    <definedName name="marketing_staff" localSheetId="0">[24]OpEx!$D$37:$O$37</definedName>
    <definedName name="marketing_staff">[25]OpEx!$D$37:$O$37</definedName>
    <definedName name="MaTRIZ" localSheetId="1">[8]Plan1!$A$1:$G$412</definedName>
    <definedName name="MaTRIZ" localSheetId="0">[9]Plan1!$A$1:$G$412</definedName>
    <definedName name="MaTRIZ">[10]Plan1!$A$1:$G$412</definedName>
    <definedName name="may" localSheetId="0">'[22]DATA 2003'!#REF!</definedName>
    <definedName name="may">'[22]DATA 2003'!#REF!</definedName>
    <definedName name="may_actual" localSheetId="0">[38]MMR!$P$1:$P$65536</definedName>
    <definedName name="may_actual">[39]MMR!$P$1:$P$65536</definedName>
    <definedName name="MECH">#N/A</definedName>
    <definedName name="MECHANIC">#N/A</definedName>
    <definedName name="MENU" localSheetId="0">#REF!</definedName>
    <definedName name="MENU">#REF!</definedName>
    <definedName name="MENU1" localSheetId="0">#REF!</definedName>
    <definedName name="MENU1">#REF!</definedName>
    <definedName name="MENU2" localSheetId="0">#REF!</definedName>
    <definedName name="MENU2">#REF!</definedName>
    <definedName name="MENU3" localSheetId="0">#REF!</definedName>
    <definedName name="MENU3">#REF!</definedName>
    <definedName name="MENU3A" localSheetId="0">#REF!</definedName>
    <definedName name="MENU3A">#REF!</definedName>
    <definedName name="MENU4" localSheetId="0">#REF!</definedName>
    <definedName name="MENU4">#REF!</definedName>
    <definedName name="MENU41" localSheetId="0">#REF!</definedName>
    <definedName name="MENU41">#REF!</definedName>
    <definedName name="MENU42" localSheetId="0">#REF!</definedName>
    <definedName name="MENU42">#REF!</definedName>
    <definedName name="MENU5" localSheetId="0">#REF!</definedName>
    <definedName name="MENU5">#REF!</definedName>
    <definedName name="MENU6" localSheetId="0">#REF!</definedName>
    <definedName name="MENU6">#REF!</definedName>
    <definedName name="MENU7" localSheetId="0">#REF!</definedName>
    <definedName name="MENU7">#REF!</definedName>
    <definedName name="Messaging">'[42]Reference Data'!$C$201:$C$206</definedName>
    <definedName name="MGMT" localSheetId="0">#REF!</definedName>
    <definedName name="MGMT">#REF!</definedName>
    <definedName name="MGMT1" localSheetId="0" hidden="1">[17]SALES!#REF!</definedName>
    <definedName name="MGMT1" hidden="1">[17]SALES!#REF!</definedName>
    <definedName name="micro_carriers" localSheetId="1">'[23]UMTS Capex'!$D$176:$O$176</definedName>
    <definedName name="micro_carriers" localSheetId="0">'[24]UMTS Capex'!$D$176:$O$176</definedName>
    <definedName name="micro_carriers">'[25]UMTS Capex'!$D$176:$O$176</definedName>
    <definedName name="min_cre" localSheetId="0">[38]MMR!$A$1279:$IV$1279</definedName>
    <definedName name="min_cre">[39]MMR!$A$1279:$IV$1279</definedName>
    <definedName name="min_Dense_sites" localSheetId="1">'[23]UMTS Capex'!$D$216:$O$216</definedName>
    <definedName name="min_Dense_sites" localSheetId="0">'[24]UMTS Capex'!$D$216:$O$216</definedName>
    <definedName name="min_Dense_sites">'[25]UMTS Capex'!$D$216:$O$216</definedName>
    <definedName name="min_pre" localSheetId="0">[38]MMR!$A$1280:$IV$1280</definedName>
    <definedName name="min_pre">[39]MMR!$A$1280:$IV$1280</definedName>
    <definedName name="min_rural_sites" localSheetId="1">'[23]UMTS Capex'!$D$324:$O$324</definedName>
    <definedName name="min_rural_sites" localSheetId="0">'[24]UMTS Capex'!$D$324:$O$324</definedName>
    <definedName name="min_rural_sites">'[25]UMTS Capex'!$D$324:$O$324</definedName>
    <definedName name="min_suburban_sites" localSheetId="1">'[23]UMTS Capex'!$D$288:$O$288</definedName>
    <definedName name="min_suburban_sites" localSheetId="0">'[24]UMTS Capex'!$D$288:$O$288</definedName>
    <definedName name="min_suburban_sites">'[25]UMTS Capex'!$D$288:$O$288</definedName>
    <definedName name="min_urban_sites" localSheetId="1">'[23]UMTS Capex'!$D$252:$O$252</definedName>
    <definedName name="min_urban_sites" localSheetId="0">'[24]UMTS Capex'!$D$252:$O$252</definedName>
    <definedName name="min_urban_sites">'[25]UMTS Capex'!$D$252:$O$252</definedName>
    <definedName name="MINDEC" localSheetId="1">[11]Revenue!#REF!</definedName>
    <definedName name="MINDEC" localSheetId="0">[30]Revenue!#REF!</definedName>
    <definedName name="MINDEC">[30]Revenue!#REF!</definedName>
    <definedName name="minutes_outgoing_block" localSheetId="1">[23]Revenues!$D$89:$O$99</definedName>
    <definedName name="minutes_outgoing_block" localSheetId="0">[24]Revenues!$D$89:$O$99</definedName>
    <definedName name="minutes_outgoing_block">[25]Revenues!$D$89:$O$99</definedName>
    <definedName name="MINW" localSheetId="1">[11]Revenue!#REF!</definedName>
    <definedName name="MINW" localSheetId="0">[30]Revenue!#REF!</definedName>
    <definedName name="MINW">[30]Revenue!#REF!</definedName>
    <definedName name="MISCDETAILS" localSheetId="0">#REF!</definedName>
    <definedName name="MISCDETAILS">#REF!</definedName>
    <definedName name="MISCSUM" localSheetId="0">#REF!</definedName>
    <definedName name="MISCSUM">#REF!</definedName>
    <definedName name="MktForecast">[43]Diffusion!$A$282:$R$348</definedName>
    <definedName name="MktShare">[43]Shares!$A$318:$R$345</definedName>
    <definedName name="MktShare0">[43]Shares!$A$318</definedName>
    <definedName name="MktShare1">[43]Shares!$D$320</definedName>
    <definedName name="MMM">[16]JAN!$AQ$5</definedName>
    <definedName name="month" localSheetId="0">#REF!</definedName>
    <definedName name="month">#REF!</definedName>
    <definedName name="Month_in_number" localSheetId="1">[96]VAR!$C$4</definedName>
    <definedName name="Month_in_number" localSheetId="0">[97]VAR!$C$4</definedName>
    <definedName name="Month_in_number">[98]VAR!$C$4</definedName>
    <definedName name="MONTHLY" localSheetId="0">#REF!</definedName>
    <definedName name="MONTHLY">#REF!</definedName>
    <definedName name="msc_150_cap" localSheetId="1">'[23]UMTS Capex'!$D$11</definedName>
    <definedName name="msc_150_cap" localSheetId="0">'[24]UMTS Capex'!$D$11</definedName>
    <definedName name="msc_150_cap">'[25]UMTS Capex'!$D$11</definedName>
    <definedName name="MTH">#N/A</definedName>
    <definedName name="MTLY" localSheetId="1">[11]Revenue!#REF!</definedName>
    <definedName name="MTLY" localSheetId="0">[30]Revenue!#REF!</definedName>
    <definedName name="MTLY">[30]Revenue!#REF!</definedName>
    <definedName name="MUFFIGRAPH" hidden="1">[16]JAN!$B$46:$B$50</definedName>
    <definedName name="mult_sen" localSheetId="0">#REF!</definedName>
    <definedName name="mult_sen">#REF!</definedName>
    <definedName name="mwave_cap" localSheetId="1">'[23]UMTS Capex'!$D$44</definedName>
    <definedName name="mwave_cap" localSheetId="0">'[24]UMTS Capex'!$D$44</definedName>
    <definedName name="mwave_cap">'[25]UMTS Capex'!$D$44</definedName>
    <definedName name="MY">#N/A</definedName>
    <definedName name="n" localSheetId="0">#REF!</definedName>
    <definedName name="n">#REF!</definedName>
    <definedName name="NA" localSheetId="0">#REF!</definedName>
    <definedName name="NA">#REF!</definedName>
    <definedName name="NAME">#N/A</definedName>
    <definedName name="NameRef" localSheetId="0">#REF!</definedName>
    <definedName name="NameRef">#REF!</definedName>
    <definedName name="NATIONALIT">#N/A</definedName>
    <definedName name="NBV" localSheetId="0">#REF!</definedName>
    <definedName name="NBV">#REF!</definedName>
    <definedName name="NCR">'[99]Reference Data'!$B$8:$B$54</definedName>
    <definedName name="NCVR" localSheetId="0">#REF!</definedName>
    <definedName name="NCVR">#REF!</definedName>
    <definedName name="NDETAILS" localSheetId="0">#REF!</definedName>
    <definedName name="NDETAILS">#REF!</definedName>
    <definedName name="Net_book_value" localSheetId="0">[36]Trans!#REF!</definedName>
    <definedName name="Net_book_value">[36]Trans!#REF!</definedName>
    <definedName name="Net_income" localSheetId="1">'[23]Funds and Valuation'!$E$36:$P$36</definedName>
    <definedName name="Net_income" localSheetId="0">'[24]Funds and Valuation'!$E$36:$P$36</definedName>
    <definedName name="Net_income">'[25]Funds and Valuation'!$E$36:$P$36</definedName>
    <definedName name="net_income_mult" localSheetId="1">'[23]Funds and Valuation'!$C$101</definedName>
    <definedName name="net_income_mult" localSheetId="0">'[24]Funds and Valuation'!$C$101</definedName>
    <definedName name="net_income_mult">'[25]Funds and Valuation'!$C$101</definedName>
    <definedName name="net_maint" localSheetId="1">[23]OpEx!$D$120:$O$120</definedName>
    <definedName name="net_maint" localSheetId="0">[24]OpEx!$D$120:$O$120</definedName>
    <definedName name="net_maint">[25]OpEx!$D$120:$O$120</definedName>
    <definedName name="net_new_cre" localSheetId="0">[38]MMR!$A$1318:$IV$1318</definedName>
    <definedName name="net_new_cre">[39]MMR!$A$1318:$IV$1318</definedName>
    <definedName name="net_new_pre" localSheetId="0">[38]MMR!$A$1319:$IV$1319</definedName>
    <definedName name="net_new_pre">[39]MMR!$A$1319:$IV$1319</definedName>
    <definedName name="NETALL" localSheetId="1">[11]Capex!#REF!</definedName>
    <definedName name="NETALL" localSheetId="0">[30]Capex!#REF!</definedName>
    <definedName name="NETALL">[30]Capex!#REF!</definedName>
    <definedName name="NetCap">[43]Shares!$A$454:$R$475</definedName>
    <definedName name="NetCap0">[43]Shares!$A$454</definedName>
    <definedName name="NetCap1">[43]Shares!$D$457</definedName>
    <definedName name="network_plan_staff" localSheetId="1">[23]OpEx!$D$32:$O$32</definedName>
    <definedName name="network_plan_staff" localSheetId="0">[24]OpEx!$D$32:$O$32</definedName>
    <definedName name="network_plan_staff">[25]OpEx!$D$32:$O$32</definedName>
    <definedName name="Networks">[43]Assumptions!$B$110:$B$113</definedName>
    <definedName name="NetworkType">[53]NW_Capex_Opex_Inputs!$D$5:$D$6</definedName>
    <definedName name="new" localSheetId="1">[32]BS!#REF!</definedName>
    <definedName name="new" localSheetId="0">[32]BS!#REF!</definedName>
    <definedName name="new">[32]BS!#REF!</definedName>
    <definedName name="new_debt" localSheetId="1">'[23]Funds and Valuation'!$E$79:$P$79</definedName>
    <definedName name="new_debt" localSheetId="0">'[24]Funds and Valuation'!$E$79:$P$79</definedName>
    <definedName name="new_debt">'[25]Funds and Valuation'!$E$79:$P$79</definedName>
    <definedName name="new_equity_proportion" localSheetId="1">'[23]Funds and Valuation'!$E$59:$P$59</definedName>
    <definedName name="new_equity_proportion" localSheetId="0">'[24]Funds and Valuation'!$E$59:$P$59</definedName>
    <definedName name="new_equity_proportion">'[25]Funds and Valuation'!$E$59:$P$59</definedName>
    <definedName name="new_subs_cre" localSheetId="0">[38]MMR!$A$1312:$IV$1312</definedName>
    <definedName name="new_subs_cre">[39]MMR!$A$1312:$IV$1312</definedName>
    <definedName name="new_subs_pre" localSheetId="0">[38]MMR!$A$1313:$IV$1313</definedName>
    <definedName name="new_subs_pre">[39]MMR!$A$1313:$IV$1313</definedName>
    <definedName name="new_supplier_credit" localSheetId="1">'[23]Funds and Valuation'!$E$72:$P$72</definedName>
    <definedName name="new_supplier_credit" localSheetId="0">'[24]Funds and Valuation'!$E$72:$P$72</definedName>
    <definedName name="new_supplier_credit">'[25]Funds and Valuation'!$E$72:$P$72</definedName>
    <definedName name="newmodel" localSheetId="0">#REF!</definedName>
    <definedName name="newmodel">#REF!</definedName>
    <definedName name="NEWPAY" localSheetId="0">#REF!</definedName>
    <definedName name="NEWPAY">#REF!</definedName>
    <definedName name="ni_tv" localSheetId="1">'[23]Funds and Valuation'!$E$101:$P$101</definedName>
    <definedName name="ni_tv" localSheetId="0">'[24]Funds and Valuation'!$E$101:$P$101</definedName>
    <definedName name="ni_tv">'[25]Funds and Valuation'!$E$101:$P$101</definedName>
    <definedName name="NLAND" localSheetId="0">#REF!</definedName>
    <definedName name="NLAND">#REF!</definedName>
    <definedName name="No." localSheetId="0">#REF!</definedName>
    <definedName name="No.">#REF!</definedName>
    <definedName name="NoClaim" localSheetId="0">#REF!</definedName>
    <definedName name="NoClaim">#REF!</definedName>
    <definedName name="nominal_local_cost_of_aquisition" localSheetId="1">[23]OpEx!$D$197:$O$199</definedName>
    <definedName name="nominal_local_cost_of_aquisition" localSheetId="0">[24]OpEx!$D$197:$O$199</definedName>
    <definedName name="nominal_local_cost_of_aquisition">[25]OpEx!$D$197:$O$199</definedName>
    <definedName name="nominal_usd_salaries" localSheetId="1">[23]OpEx!$D$75:$O$83</definedName>
    <definedName name="nominal_usd_salaries" localSheetId="0">[24]OpEx!$D$75:$O$83</definedName>
    <definedName name="nominal_usd_salaries">[25]OpEx!$D$75:$O$83</definedName>
    <definedName name="NonClaim" localSheetId="0">#REF!</definedName>
    <definedName name="NonClaim">#REF!</definedName>
    <definedName name="NOOFFFSEGMENTS1" localSheetId="0">#REF!</definedName>
    <definedName name="NOOFFFSEGMENTS1">#REF!</definedName>
    <definedName name="nop" localSheetId="0">#REF!</definedName>
    <definedName name="nop">#REF!</definedName>
    <definedName name="Nosh" localSheetId="0">#REF!</definedName>
    <definedName name="Nosh">#REF!</definedName>
    <definedName name="NotActive">[49]Scenarios!$C$163</definedName>
    <definedName name="NOTDUE" localSheetId="0">#REF!</definedName>
    <definedName name="NOTDUE">#REF!</definedName>
    <definedName name="NOTE" localSheetId="0">#REF!</definedName>
    <definedName name="NOTE">#REF!</definedName>
    <definedName name="NOTE1" localSheetId="0">#REF!</definedName>
    <definedName name="NOTE1">#REF!</definedName>
    <definedName name="NOTE1_2">#N/A</definedName>
    <definedName name="Note2" localSheetId="0">#REF!</definedName>
    <definedName name="Note2">#REF!</definedName>
    <definedName name="NOTE3" localSheetId="0">#REF!</definedName>
    <definedName name="NOTE3">#REF!</definedName>
    <definedName name="NOTE4_5" localSheetId="0">#REF!</definedName>
    <definedName name="NOTE4_5">#REF!</definedName>
    <definedName name="NOTE8" localSheetId="0">#REF!</definedName>
    <definedName name="NOTE8">#REF!</definedName>
    <definedName name="notes" localSheetId="0">#REF!</definedName>
    <definedName name="notes">#REF!</definedName>
    <definedName name="NOTES_5">#N/A</definedName>
    <definedName name="NOTES_9" localSheetId="0">#REF!</definedName>
    <definedName name="NOTES_9">#REF!</definedName>
    <definedName name="NOTES3_">#N/A</definedName>
    <definedName name="NOTES3_6" localSheetId="0">[7]Notes!#REF!</definedName>
    <definedName name="NOTES3_6">[7]Notes!#REF!</definedName>
    <definedName name="NotIncluded">[49]Scenarios!$C$167</definedName>
    <definedName name="nov" localSheetId="0">'[22]DATA 2003'!#REF!</definedName>
    <definedName name="nov">'[22]DATA 2003'!#REF!</definedName>
    <definedName name="npv_cash" localSheetId="1">'[23]Funds and Valuation'!$E$107</definedName>
    <definedName name="npv_cash" localSheetId="0">'[24]Funds and Valuation'!$E$107</definedName>
    <definedName name="npv_cash">'[25]Funds and Valuation'!$E$107</definedName>
    <definedName name="NPV_cash_flow" localSheetId="1">'[23]Funds and Valuation'!$E$95:$P$95</definedName>
    <definedName name="NPV_cash_flow" localSheetId="0">'[24]Funds and Valuation'!$E$95:$P$95</definedName>
    <definedName name="NPV_cash_flow">'[25]Funds and Valuation'!$E$95:$P$95</definedName>
    <definedName name="npv_ebitda" localSheetId="1">'[23]Funds and Valuation'!$E$111</definedName>
    <definedName name="npv_ebitda" localSheetId="0">'[24]Funds and Valuation'!$E$111</definedName>
    <definedName name="npv_ebitda">'[25]Funds and Valuation'!$E$111</definedName>
    <definedName name="NSUM" localSheetId="0">#REF!</definedName>
    <definedName name="NSUM">#REF!</definedName>
    <definedName name="Num_Pmt_Per_Year" localSheetId="0">#REF!</definedName>
    <definedName name="Num_Pmt_Per_Year">#REF!</definedName>
    <definedName name="Number" localSheetId="0">#REF!</definedName>
    <definedName name="Number">#REF!</definedName>
    <definedName name="Number_of_Payments">#N/A</definedName>
    <definedName name="Number_of_Payments_1">#N/A</definedName>
    <definedName name="NUMBEROFDETAILFIELDS1" localSheetId="0">#REF!</definedName>
    <definedName name="NUMBEROFDETAILFIELDS1">#REF!</definedName>
    <definedName name="NUMBEROFHEADERFIELDS1" localSheetId="0">#REF!</definedName>
    <definedName name="NUMBEROFHEADERFIELDS1">#REF!</definedName>
    <definedName name="nw_ops_staff" localSheetId="1">[23]OpEx!$D$26:$O$26</definedName>
    <definedName name="nw_ops_staff" localSheetId="0">[24]OpEx!$D$26:$O$26</definedName>
    <definedName name="nw_ops_staff">[25]OpEx!$D$26:$O$26</definedName>
    <definedName name="NWUtilities" localSheetId="0">#REF!</definedName>
    <definedName name="NWUtilities">#REF!</definedName>
    <definedName name="o" localSheetId="0">#REF!</definedName>
    <definedName name="o">#REF!</definedName>
    <definedName name="oct" localSheetId="0">'[22]DATA 2003'!#REF!</definedName>
    <definedName name="oct">'[22]DATA 2003'!#REF!</definedName>
    <definedName name="odm" localSheetId="0">#REF!</definedName>
    <definedName name="odm">#REF!</definedName>
    <definedName name="Office_Systems">'[42]Reference Data'!$C$183:$C$190</definedName>
    <definedName name="OH">#N/A</definedName>
    <definedName name="omcr_cap" localSheetId="1">'[23]UMTS Capex'!$D$36</definedName>
    <definedName name="omcr_cap" localSheetId="0">'[24]UMTS Capex'!$D$36</definedName>
    <definedName name="omcr_cap">'[25]UMTS Capex'!$D$36</definedName>
    <definedName name="OP">#N/A</definedName>
    <definedName name="Operations_Support">'[42]Reference Data'!$C$192:$C$199</definedName>
    <definedName name="OPEX" localSheetId="0">#REF!</definedName>
    <definedName name="OPEX">#REF!</definedName>
    <definedName name="Opex_category">[53]Inputs!$W$67:$W$68</definedName>
    <definedName name="opex_co" localSheetId="0">[38]MMR!$A$1362:$IV$1362</definedName>
    <definedName name="opex_co">[39]MMR!$A$1362:$IV$1362</definedName>
    <definedName name="opex_cust_ops" localSheetId="0">'[81]2001'!$A$872:$IV$872,'[81]2001'!$A$937:$IV$937</definedName>
    <definedName name="opex_cust_ops">'[82]2001'!$A$872:$IV$872,'[82]2001'!$A$937:$IV$937</definedName>
    <definedName name="opex_debtor_days" localSheetId="1">[23]OpEx!$D$252:$O$252</definedName>
    <definedName name="opex_debtor_days" localSheetId="0">[24]OpEx!$D$252:$O$252</definedName>
    <definedName name="opex_debtor_days">[25]OpEx!$D$252:$O$252</definedName>
    <definedName name="Opex_Eng" localSheetId="0">[38]MMR!$A$1364:$IV$1364</definedName>
    <definedName name="Opex_Eng">[39]MMR!$A$1364:$IV$1364</definedName>
    <definedName name="OPEX_EXP_TYPE">[53]Inputs!$Y$67:$Y$80</definedName>
    <definedName name="opex_fa" localSheetId="0">[38]MMR!$A$1029:$IV$1029</definedName>
    <definedName name="opex_fa">[39]MMR!$A$1029:$IV$1029</definedName>
    <definedName name="opex_it" localSheetId="0">[38]MMR!$A$1059:$IV$1059</definedName>
    <definedName name="opex_it">[39]MMR!$A$1059:$IV$1059</definedName>
    <definedName name="opex_operation" localSheetId="0">'[81]2001'!$A$1001:$IV$1001,'[81]2001'!$A$973:$IV$973</definedName>
    <definedName name="opex_operation">'[82]2001'!$A$1001:$IV$1001,'[82]2001'!$A$973:$IV$973</definedName>
    <definedName name="opex_other" localSheetId="0">[38]MMR!$A$1088:$IV$1088</definedName>
    <definedName name="opex_other">[39]MMR!$A$1088:$IV$1088</definedName>
    <definedName name="opex_payables" localSheetId="1">[23]OpEx!$D$253:$O$253</definedName>
    <definedName name="opex_payables" localSheetId="0">[24]OpEx!$D$253:$O$253</definedName>
    <definedName name="opex_payables">[25]OpEx!$D$253:$O$253</definedName>
    <definedName name="opex_summary" localSheetId="1">[23]OpEx!$D$238:$O$248</definedName>
    <definedName name="opex_summary" localSheetId="0">[24]OpEx!$D$238:$O$248</definedName>
    <definedName name="opex_summary">[25]OpEx!$D$238:$O$248</definedName>
    <definedName name="ops_and_eng_staff" localSheetId="1">[23]OpEx!$D$33:$O$33</definedName>
    <definedName name="ops_and_eng_staff" localSheetId="0">[24]OpEx!$D$33:$O$33</definedName>
    <definedName name="ops_and_eng_staff">[25]OpEx!$D$33:$O$33</definedName>
    <definedName name="OPTICAL_EQUIPMENTS" localSheetId="1">[8]Plan1!$A$2:$F$248</definedName>
    <definedName name="OPTICAL_EQUIPMENTS" localSheetId="0">[9]Plan1!$A$2:$F$248</definedName>
    <definedName name="OPTICAL_EQUIPMENTS">[10]Plan1!$A$2:$F$248</definedName>
    <definedName name="ORISSA" localSheetId="0">#REF!</definedName>
    <definedName name="ORISSA">#REF!</definedName>
    <definedName name="other_exp_cust_ops" localSheetId="0">[38]MMR!$A$872:$IV$872,[38]MMR!$A$937:$IV$937</definedName>
    <definedName name="other_exp_cust_ops">[39]MMR!$A$872:$IV$872,[39]MMR!$A$937:$IV$937</definedName>
    <definedName name="other_nss_capex" localSheetId="1">'[23]UMTS Capex'!$D$95:$O$95</definedName>
    <definedName name="other_nss_capex" localSheetId="0">'[24]UMTS Capex'!$D$95:$O$95</definedName>
    <definedName name="other_nss_capex">'[25]UMTS Capex'!$D$95:$O$95</definedName>
    <definedName name="OTHER_NW" localSheetId="0">[95]Inputs!#REF!</definedName>
    <definedName name="OTHER_NW">[95]Inputs!#REF!</definedName>
    <definedName name="other_principal_repayment" localSheetId="1">'[23]Funds and Valuation'!$E$82:$P$82</definedName>
    <definedName name="other_principal_repayment" localSheetId="0">'[24]Funds and Valuation'!$E$82:$P$82</definedName>
    <definedName name="other_principal_repayment">'[25]Funds and Valuation'!$E$82:$P$82</definedName>
    <definedName name="other_sm" localSheetId="0">[38]MMR!$A$655:$IV$655,[38]MMR!$A$660:$IV$660,[38]MMR!$A$668:$IV$668,[38]MMR!$A$690:$IV$690,[38]MMR!$A$695:$IV$695,[38]MMR!$A$703:$IV$703,[38]MMR!$A$724:$IV$724,[38]MMR!$A$729:$IV$729,[38]MMR!$A$737:$IV$737</definedName>
    <definedName name="other_sm">[39]MMR!$A$655:$IV$655,[39]MMR!$A$660:$IV$660,[39]MMR!$A$668:$IV$668,[39]MMR!$A$690:$IV$690,[39]MMR!$A$695:$IV$695,[39]MMR!$A$703:$IV$703,[39]MMR!$A$724:$IV$724,[39]MMR!$A$729:$IV$729,[39]MMR!$A$737:$IV$737</definedName>
    <definedName name="outgoing_call_split" localSheetId="1">'[23]Market Inputs'!$E$96:$P$98</definedName>
    <definedName name="outgoing_call_split" localSheetId="0">'[24]Market Inputs'!$E$96:$P$98</definedName>
    <definedName name="outgoing_call_split">'[25]Market Inputs'!$E$96:$P$98</definedName>
    <definedName name="outgoing_mins_to_fixed" localSheetId="1">[23]Revenues!$D$109:$O$109</definedName>
    <definedName name="outgoing_mins_to_fixed" localSheetId="0">[24]Revenues!$D$109:$O$109</definedName>
    <definedName name="outgoing_mins_to_fixed">[25]Revenues!$D$109:$O$109</definedName>
    <definedName name="outgoing_mins_to_mobile" localSheetId="1">[23]Revenues!$D$110:$O$110</definedName>
    <definedName name="outgoing_mins_to_mobile" localSheetId="0">[24]Revenues!$D$110:$O$110</definedName>
    <definedName name="outgoing_mins_to_mobile">[25]Revenues!$D$110:$O$110</definedName>
    <definedName name="outgoing_mins_to_own" localSheetId="1">[23]Revenues!$D$111:$O$111</definedName>
    <definedName name="outgoing_mins_to_own" localSheetId="0">[24]Revenues!$D$111:$O$111</definedName>
    <definedName name="outgoing_mins_to_own">[25]Revenues!$D$111:$O$111</definedName>
    <definedName name="OVER120" localSheetId="0">#REF!</definedName>
    <definedName name="OVER120">#REF!</definedName>
    <definedName name="p" localSheetId="0">#REF!</definedName>
    <definedName name="p">#REF!</definedName>
    <definedName name="p_d_c">'[42]Reference Data'!$C$241:$C$243</definedName>
    <definedName name="Paje" localSheetId="0">#REF!</definedName>
    <definedName name="Paje">#REF!</definedName>
    <definedName name="Palestine" localSheetId="0">#REF!</definedName>
    <definedName name="Palestine">#REF!</definedName>
    <definedName name="Palestine1" localSheetId="0">#REF!</definedName>
    <definedName name="Palestine1">#REF!</definedName>
    <definedName name="Palestine2" localSheetId="0">#REF!</definedName>
    <definedName name="Palestine2">#REF!</definedName>
    <definedName name="Palestine3" localSheetId="0">#REF!</definedName>
    <definedName name="Palestine3">#REF!</definedName>
    <definedName name="Palestine4" localSheetId="0">#REF!</definedName>
    <definedName name="Palestine4">#REF!</definedName>
    <definedName name="Palestine5" localSheetId="0">#REF!</definedName>
    <definedName name="Palestine5">#REF!</definedName>
    <definedName name="Palestine6" localSheetId="0">#REF!</definedName>
    <definedName name="Palestine6">#REF!</definedName>
    <definedName name="PandL" localSheetId="0">#REF!</definedName>
    <definedName name="PandL">#REF!</definedName>
    <definedName name="Particulars" localSheetId="0">#REF!</definedName>
    <definedName name="Particulars">#REF!</definedName>
    <definedName name="PASS_DATE">#N/A</definedName>
    <definedName name="PASS_EXPIR">#N/A</definedName>
    <definedName name="PASSPORT">#N/A</definedName>
    <definedName name="Pay_Num" localSheetId="0">#REF!</definedName>
    <definedName name="Pay_Num">#REF!</definedName>
    <definedName name="payables" localSheetId="1">'[23]Funds and Valuation'!$E$41:$P$41</definedName>
    <definedName name="payables" localSheetId="0">'[24]Funds and Valuation'!$E$41:$P$41</definedName>
    <definedName name="payables">'[25]Funds and Valuation'!$E$41:$P$41</definedName>
    <definedName name="payback_period" localSheetId="1">'[23]Funds and Valuation'!$E$125</definedName>
    <definedName name="payback_period" localSheetId="0">'[24]Funds and Valuation'!$E$125</definedName>
    <definedName name="payback_period">'[25]Funds and Valuation'!$E$125</definedName>
    <definedName name="Payment_Date">#N/A</definedName>
    <definedName name="Payment_Date_1">#N/A</definedName>
    <definedName name="pc">'[42]Reference Data'!$C$144:$C$146</definedName>
    <definedName name="peak_funding" localSheetId="1">'[23]Funds and Valuation'!$E$126</definedName>
    <definedName name="peak_funding" localSheetId="0">'[24]Funds and Valuation'!$E$126</definedName>
    <definedName name="peak_funding">'[25]Funds and Valuation'!$E$126</definedName>
    <definedName name="peak_funding_year" localSheetId="1">'[23]Funds and Valuation'!$E$127</definedName>
    <definedName name="peak_funding_year" localSheetId="0">'[24]Funds and Valuation'!$E$127</definedName>
    <definedName name="peak_funding_year">'[25]Funds and Valuation'!$E$127</definedName>
    <definedName name="peak_incoming_flagfall" localSheetId="1">[23]Revenues!$D$231:$O$231</definedName>
    <definedName name="peak_incoming_flagfall" localSheetId="0">[24]Revenues!$D$231:$O$231</definedName>
    <definedName name="peak_incoming_flagfall">[25]Revenues!$D$231:$O$231</definedName>
    <definedName name="PERIODSETNAME1" localSheetId="0">#REF!</definedName>
    <definedName name="PERIODSETNAME1">#REF!</definedName>
    <definedName name="perp_growth_rate" localSheetId="0">#REF!</definedName>
    <definedName name="perp_growth_rate">#REF!</definedName>
    <definedName name="perp_tv" localSheetId="1">'[23]Funds and Valuation'!$E$102:$P$102</definedName>
    <definedName name="perp_tv" localSheetId="0">'[24]Funds and Valuation'!$E$102:$P$102</definedName>
    <definedName name="perp_tv">'[25]Funds and Valuation'!$E$102:$P$102</definedName>
    <definedName name="PFNO">#N/A</definedName>
    <definedName name="pgr_2" localSheetId="0">#REF!</definedName>
    <definedName name="pgr_2">#REF!</definedName>
    <definedName name="physical_pop_coverage" localSheetId="1">'[23]Market Inputs'!$E$7:$P$7</definedName>
    <definedName name="physical_pop_coverage" localSheetId="0">'[24]Market Inputs'!$E$7:$P$7</definedName>
    <definedName name="physical_pop_coverage">'[25]Market Inputs'!$E$7:$P$7</definedName>
    <definedName name="pi_ebitda" localSheetId="1">'[23]Funds and Valuation'!$E$138</definedName>
    <definedName name="pi_ebitda" localSheetId="0">'[24]Funds and Valuation'!$E$138</definedName>
    <definedName name="pi_ebitda">'[25]Funds and Valuation'!$E$138</definedName>
    <definedName name="PL" localSheetId="0">#REF!</definedName>
    <definedName name="PL">#REF!</definedName>
    <definedName name="PLZ" localSheetId="0">#REF!</definedName>
    <definedName name="PLZ">#REF!</definedName>
    <definedName name="pm.aje1" localSheetId="0">#REF!</definedName>
    <definedName name="pm.aje1">#REF!</definedName>
    <definedName name="pm.aje2" localSheetId="0">#REF!</definedName>
    <definedName name="pm.aje2">#REF!</definedName>
    <definedName name="pm.aje3" localSheetId="0">#REF!</definedName>
    <definedName name="pm.aje3">#REF!</definedName>
    <definedName name="pm.aje4" localSheetId="0">#REF!</definedName>
    <definedName name="pm.aje4">#REF!</definedName>
    <definedName name="pm.aje5" localSheetId="0">#REF!</definedName>
    <definedName name="pm.aje5">#REF!</definedName>
    <definedName name="pop_density" localSheetId="1">'[23]Geographic Data'!$E$40:$E$139</definedName>
    <definedName name="pop_density" localSheetId="0">'[24]Geographic Data'!$E$40:$E$139</definedName>
    <definedName name="pop_density">'[25]Geographic Data'!$E$40:$E$139</definedName>
    <definedName name="Popgrowth2">[43]Ceiling!$M$231</definedName>
    <definedName name="POSTERRORSTOSUSP1" localSheetId="0">#REF!</definedName>
    <definedName name="POSTERRORSTOSUSP1">#REF!</definedName>
    <definedName name="PPAR" localSheetId="0">#REF!</definedName>
    <definedName name="PPAR">#REF!</definedName>
    <definedName name="PPE" localSheetId="0">#REF!</definedName>
    <definedName name="PPE">#REF!</definedName>
    <definedName name="PRESP" localSheetId="0">#REF!</definedName>
    <definedName name="PRESP">#REF!</definedName>
    <definedName name="PREV2">#N/A</definedName>
    <definedName name="PREVIOUS">#N/A</definedName>
    <definedName name="PrevYA" localSheetId="0">#REF!</definedName>
    <definedName name="PrevYA">#REF!</definedName>
    <definedName name="Princ" localSheetId="0">#REF!</definedName>
    <definedName name="Princ">#REF!</definedName>
    <definedName name="_xlnm.Print_Area" localSheetId="3">' ARPU QAR '!$B$1:$J$86</definedName>
    <definedName name="_xlnm.Print_Area" localSheetId="1">Cust!$B$2:$H$102</definedName>
    <definedName name="_xlnm.Print_Area" localSheetId="2">'Prop-cust'!$B$1:$S$27</definedName>
    <definedName name="_xlnm.Print_Area" localSheetId="0">'Rev-QAR'!$A$1:$I$77</definedName>
    <definedName name="_xlnm.Print_Area">'[35]1-OBJ98 '!$A$4:$G$38</definedName>
    <definedName name="PRINT_AREA_MI">'[35]1-OBJ98 '!$A$4:$G$38</definedName>
    <definedName name="Print_Area_Reset">#N/A</definedName>
    <definedName name="_xlnm.Print_Titles" localSheetId="1">Cust!$2:$4</definedName>
    <definedName name="_xlnm.Print_Titles" localSheetId="0">'Rev-QAR'!$3:$3</definedName>
    <definedName name="_xlnm.Print_Titles">'[35]1-OBJ98 '!$A$1:$IV$3</definedName>
    <definedName name="Print_Titles_MI" localSheetId="1">#REF!</definedName>
    <definedName name="Print_Titles_MI" localSheetId="0">#REF!</definedName>
    <definedName name="Print_Titles_MI">#REF!</definedName>
    <definedName name="PrintArea" localSheetId="0">#REF!</definedName>
    <definedName name="PrintArea">#REF!</definedName>
    <definedName name="PrintPrev">[43]Control!$B$8</definedName>
    <definedName name="PriorRows" localSheetId="0">#REF!</definedName>
    <definedName name="PriorRows">#REF!</definedName>
    <definedName name="Prje" localSheetId="0">#REF!</definedName>
    <definedName name="Prje">#REF!</definedName>
    <definedName name="PRN" localSheetId="0">#REF!</definedName>
    <definedName name="PRN">#REF!</definedName>
    <definedName name="Proceeds" localSheetId="0">#REF!</definedName>
    <definedName name="Proceeds">#REF!</definedName>
    <definedName name="Product">'[42]Reference Data'!$C$78:$C$81</definedName>
    <definedName name="Project" localSheetId="0">#REF!</definedName>
    <definedName name="Project">#REF!</definedName>
    <definedName name="PrOrder">[57]Lists!$A$53:$B$62</definedName>
    <definedName name="PTM" localSheetId="0">'[100]CONTRN BY DISTRICT'!#REF!</definedName>
    <definedName name="PTM">'[100]CONTRN BY DISTRICT'!#REF!</definedName>
    <definedName name="public_bhe" localSheetId="1">'[23]UMTS Capex'!$D$150:$O$150</definedName>
    <definedName name="public_bhe" localSheetId="0">'[24]UMTS Capex'!$D$150:$O$150</definedName>
    <definedName name="public_bhe">'[25]UMTS Capex'!$D$150:$O$150</definedName>
    <definedName name="public_bhe_per_sub" localSheetId="1">'[23]UMTS Capex'!$D$125:$O$134</definedName>
    <definedName name="public_bhe_per_sub" localSheetId="0">'[24]UMTS Capex'!$D$125:$O$134</definedName>
    <definedName name="public_bhe_per_sub">'[25]UMTS Capex'!$D$125:$O$134</definedName>
    <definedName name="public_minutes_per_sub" localSheetId="1">'[23]UMTS Capex'!$D$110:$O$119</definedName>
    <definedName name="public_minutes_per_sub" localSheetId="0">'[24]UMTS Capex'!$D$110:$O$119</definedName>
    <definedName name="public_minutes_per_sub">'[25]UMTS Capex'!$D$110:$O$119</definedName>
    <definedName name="PURCHASE">#N/A</definedName>
    <definedName name="Q">[16]JAN!$AQ$5</definedName>
    <definedName name="QEAddition" localSheetId="0">#REF!</definedName>
    <definedName name="QEAddition">#REF!</definedName>
    <definedName name="QEBF" localSheetId="0">#REF!</definedName>
    <definedName name="QEBF">#REF!</definedName>
    <definedName name="QECF" localSheetId="0">#REF!</definedName>
    <definedName name="QECF">#REF!</definedName>
    <definedName name="QEDisposal" localSheetId="0">#REF!</definedName>
    <definedName name="QEDisposal">#REF!</definedName>
    <definedName name="QRev">[43]Revenue!$A$214:$R$231</definedName>
    <definedName name="QRev0">[43]Revenue!$A$213</definedName>
    <definedName name="QRev1">[43]Revenue!$C$216</definedName>
    <definedName name="qsa" localSheetId="0">#REF!</definedName>
    <definedName name="qsa">#REF!</definedName>
    <definedName name="QSub">[43]Shares!$A$477:$S$554</definedName>
    <definedName name="QSub0">[43]Shares!$A$477</definedName>
    <definedName name="QSub1">[43]Shares!$D$526</definedName>
    <definedName name="QSUM" localSheetId="1">[101]QCV_Forecasted!#REF!</definedName>
    <definedName name="QSUM" localSheetId="0">[102]QCV_Forecasted!#REF!</definedName>
    <definedName name="QSUM">[102]QCV_Forecasted!#REF!</definedName>
    <definedName name="Qualifying_Cost" localSheetId="0">#REF!</definedName>
    <definedName name="Qualifying_Cost">#REF!</definedName>
    <definedName name="R.B.A." localSheetId="0">#REF!</definedName>
    <definedName name="R.B.A.">#REF!</definedName>
    <definedName name="R_">#N/A</definedName>
    <definedName name="R_E_Additions" localSheetId="0">#REF!</definedName>
    <definedName name="R_E_Additions">#REF!</definedName>
    <definedName name="R_E_b_f" localSheetId="0">#REF!</definedName>
    <definedName name="R_E_b_f">#REF!</definedName>
    <definedName name="R_e_c_f" localSheetId="0">#REF!</definedName>
    <definedName name="R_e_c_f">#REF!</definedName>
    <definedName name="R_Eb_f" localSheetId="0">#REF!</definedName>
    <definedName name="R_Eb_f">#REF!</definedName>
    <definedName name="r_s">'[42]Reference Data'!$C$230:$C$235</definedName>
    <definedName name="RA" localSheetId="0">[7]Notes!#REF!</definedName>
    <definedName name="RA">[7]Notes!#REF!</definedName>
    <definedName name="RAJAS" localSheetId="0">#REF!</definedName>
    <definedName name="RAJAS">#REF!</definedName>
    <definedName name="Range1" localSheetId="0">#REF!</definedName>
    <definedName name="Range1">#REF!</definedName>
    <definedName name="rasmi" hidden="1">{"Expenses 98 MKT",#N/A,TRUE,"MKT";"Expenses 98 BUSS",#N/A,TRUE,"BusOper";"Expenses 98 TECH",#N/A,TRUE,"Tech";"Expenses 98 LOCAL",#N/A,TRUE,"LocalProg";"Expenses 98 GA",#N/A,TRUE,"G&amp;A";"Expenses 98 CONSOL",#N/A,TRUE,"Consolidate"}</definedName>
    <definedName name="Rate" localSheetId="0">#REF!</definedName>
    <definedName name="Rate">#REF!</definedName>
    <definedName name="RateAA" localSheetId="0">#REF!</definedName>
    <definedName name="RateAA">#REF!</definedName>
    <definedName name="RateIA" localSheetId="0">#REF!</definedName>
    <definedName name="RateIA">#REF!</definedName>
    <definedName name="RE_Disposal" localSheetId="0">#REF!</definedName>
    <definedName name="RE_Disposal">#REF!</definedName>
    <definedName name="RE_tranferred_in" localSheetId="0">[36]Trans!#REF!</definedName>
    <definedName name="RE_tranferred_in">[36]Trans!#REF!</definedName>
    <definedName name="RE_transferred_in" localSheetId="0">[36]Trans!#REF!</definedName>
    <definedName name="RE_transferred_in">[36]Trans!#REF!</definedName>
    <definedName name="REAddition" localSheetId="0">#REF!</definedName>
    <definedName name="REAddition">#REF!</definedName>
    <definedName name="Reais98" localSheetId="0">#REF!</definedName>
    <definedName name="Reais98">#REF!</definedName>
    <definedName name="Reais99" localSheetId="1">[8]Plan1!#REF!</definedName>
    <definedName name="Reais99" localSheetId="0">[41]Plan1!#REF!</definedName>
    <definedName name="Reais99">[41]Plan1!#REF!</definedName>
    <definedName name="real_local_salaries" localSheetId="1">[23]OpEx!$D$60:$O$68</definedName>
    <definedName name="real_local_salaries" localSheetId="0">[24]OpEx!$D$60:$O$68</definedName>
    <definedName name="real_local_salaries">[25]OpEx!$D$60:$O$68</definedName>
    <definedName name="REBF" localSheetId="1">#REF!</definedName>
    <definedName name="REBF" localSheetId="0">#REF!</definedName>
    <definedName name="REBF">#REF!</definedName>
    <definedName name="receivables" localSheetId="1">[23]Revenues!$D$255:$O$255</definedName>
    <definedName name="receivables" localSheetId="0">[24]Revenues!$D$255:$O$255</definedName>
    <definedName name="receivables">[25]Revenues!$D$255:$O$255</definedName>
    <definedName name="RECF" localSheetId="1">#REF!</definedName>
    <definedName name="RECF" localSheetId="0">#REF!</definedName>
    <definedName name="RECF">#REF!</definedName>
    <definedName name="Reclassification" localSheetId="0">#REF!</definedName>
    <definedName name="Reclassification">#REF!</definedName>
    <definedName name="Recon" localSheetId="0">#REF!</definedName>
    <definedName name="Recon">#REF!</definedName>
    <definedName name="RecordedAuditDifferences" localSheetId="0">#REF!</definedName>
    <definedName name="RecordedAuditDifferences">#REF!</definedName>
    <definedName name="_xlnm.Recorder" localSheetId="0">#REF!</definedName>
    <definedName name="_xlnm.Recorder">#REF!</definedName>
    <definedName name="Recover">[103]Macro1!$A$29</definedName>
    <definedName name="recurring_rev_cre" localSheetId="0">[38]MMR!$A$531:$IV$531</definedName>
    <definedName name="recurring_rev_cre">[39]MMR!$A$531:$IV$531</definedName>
    <definedName name="recurring_rev_pre" localSheetId="0">[38]MMR!$A$532:$IV$532</definedName>
    <definedName name="recurring_rev_pre">[39]MMR!$A$532:$IV$532</definedName>
    <definedName name="REDisposal" localSheetId="0">#REF!</definedName>
    <definedName name="REDisposal">#REF!</definedName>
    <definedName name="redydrtf" localSheetId="0">#REF!</definedName>
    <definedName name="redydrtf">#REF!</definedName>
    <definedName name="RENT" localSheetId="1">[11]Revenue!#REF!</definedName>
    <definedName name="RENT" localSheetId="0">[30]Revenue!#REF!</definedName>
    <definedName name="RENT">[30]Revenue!#REF!</definedName>
    <definedName name="RENTALS">#N/A</definedName>
    <definedName name="RENTALS1">#N/A</definedName>
    <definedName name="rented_sites" localSheetId="1">[23]OpEx!$D$124:$O$128</definedName>
    <definedName name="rented_sites" localSheetId="0">[24]OpEx!$D$124:$O$128</definedName>
    <definedName name="rented_sites">[25]OpEx!$D$124:$O$128</definedName>
    <definedName name="repayment_rate" localSheetId="1">'[23]Funds and Valuation'!$C$82</definedName>
    <definedName name="repayment_rate" localSheetId="0">'[24]Funds and Valuation'!$C$82</definedName>
    <definedName name="repayment_rate">'[25]Funds and Valuation'!$C$82</definedName>
    <definedName name="Report" localSheetId="0">#REF!</definedName>
    <definedName name="Report">#REF!</definedName>
    <definedName name="Report_Version_4">"A1"</definedName>
    <definedName name="ReportTitle1" localSheetId="0">#REF!</definedName>
    <definedName name="ReportTitle1">#REF!</definedName>
    <definedName name="REQUOFFSET">[57]Lists!$E$29</definedName>
    <definedName name="res_scenario" localSheetId="1">'[23]Market Inputs'!$T$12</definedName>
    <definedName name="res_scenario" localSheetId="0">'[24]Market Inputs'!$T$12</definedName>
    <definedName name="res_scenario">'[25]Market Inputs'!$T$12</definedName>
    <definedName name="res_scenario_number" localSheetId="1">'[23]Market Inputs'!$T$12</definedName>
    <definedName name="res_scenario_number" localSheetId="0">'[24]Market Inputs'!$T$12</definedName>
    <definedName name="res_scenario_number">'[25]Market Inputs'!$T$12</definedName>
    <definedName name="RESPONSIBILITYAPPLICATIONID1" localSheetId="0">#REF!</definedName>
    <definedName name="RESPONSIBILITYAPPLICATIONID1">#REF!</definedName>
    <definedName name="RESPONSIBILITYID1" localSheetId="0">#REF!</definedName>
    <definedName name="RESPONSIBILITYID1">#REF!</definedName>
    <definedName name="RESPONSIBILITYNAME1" localSheetId="0">#REF!</definedName>
    <definedName name="RESPONSIBILITYNAME1">#REF!</definedName>
    <definedName name="RestNote" localSheetId="0">[104]HPASS.XLS!#REF!</definedName>
    <definedName name="RestNote">[104]HPASS.XLS!#REF!</definedName>
    <definedName name="Restricted_Sales_proceeds" localSheetId="0">#REF!</definedName>
    <definedName name="Restricted_Sales_proceeds">#REF!</definedName>
    <definedName name="retail_debtor_days" localSheetId="1">[23]Revenues!$D$251:$O$251</definedName>
    <definedName name="retail_debtor_days" localSheetId="0">[24]Revenues!$D$251:$O$251</definedName>
    <definedName name="retail_debtor_days">[25]Revenues!$D$251:$O$251</definedName>
    <definedName name="retained_earnings" localSheetId="1">'[23]Funds and Valuation'!$E$64:$P$64</definedName>
    <definedName name="retained_earnings" localSheetId="0">'[24]Funds and Valuation'!$E$64:$P$64</definedName>
    <definedName name="retained_earnings">'[25]Funds and Valuation'!$E$64:$P$64</definedName>
    <definedName name="RETotal" localSheetId="0">#REF!</definedName>
    <definedName name="RETotal">#REF!</definedName>
    <definedName name="rev" localSheetId="3" hidden="1">{#N/A,#N/A,FALSE,"Wireless";#N/A,#N/A,FALSE,"Wireline";#N/A,#N/A,FALSE,"SPBusiness";#N/A,#N/A,FALSE,"GenServs";#N/A,#N/A,FALSE,"Corp-Centres";#N/A,#N/A,FALSE,"Board";#N/A,#N/A,FALSE,"CEO";#N/A,#N/A,FALSE,"G-Finance";#N/A,#N/A,FALSE,"G-HR";#N/A,#N/A,FALSE,"G-Com";#N/A,#N/A,FALSE,"G-Strategy"}</definedName>
    <definedName name="rev" localSheetId="1" hidden="1">{#N/A,#N/A,FALSE,"Wireless";#N/A,#N/A,FALSE,"Wireline";#N/A,#N/A,FALSE,"SPBusiness";#N/A,#N/A,FALSE,"GenServs";#N/A,#N/A,FALSE,"Corp-Centres";#N/A,#N/A,FALSE,"Board";#N/A,#N/A,FALSE,"CEO";#N/A,#N/A,FALSE,"G-Finance";#N/A,#N/A,FALSE,"G-HR";#N/A,#N/A,FALSE,"G-Com";#N/A,#N/A,FALSE,"G-Strategy"}</definedName>
    <definedName name="rev" localSheetId="0" hidden="1">{#N/A,#N/A,FALSE,"Wireless";#N/A,#N/A,FALSE,"Wireline";#N/A,#N/A,FALSE,"SPBusiness";#N/A,#N/A,FALSE,"GenServs";#N/A,#N/A,FALSE,"Corp-Centres";#N/A,#N/A,FALSE,"Board";#N/A,#N/A,FALSE,"CEO";#N/A,#N/A,FALSE,"G-Finance";#N/A,#N/A,FALSE,"G-HR";#N/A,#N/A,FALSE,"G-Com";#N/A,#N/A,FALSE,"G-Strategy"}</definedName>
    <definedName name="rev" hidden="1">{#N/A,#N/A,FALSE,"Wireless";#N/A,#N/A,FALSE,"Wireline";#N/A,#N/A,FALSE,"SPBusiness";#N/A,#N/A,FALSE,"GenServs";#N/A,#N/A,FALSE,"Corp-Centres";#N/A,#N/A,FALSE,"Board";#N/A,#N/A,FALSE,"CEO";#N/A,#N/A,FALSE,"G-Finance";#N/A,#N/A,FALSE,"G-HR";#N/A,#N/A,FALSE,"G-Com";#N/A,#N/A,FALSE,"G-Strategy"}</definedName>
    <definedName name="rev_1" hidden="1">{#N/A,#N/A,FALSE,"Wireless";#N/A,#N/A,FALSE,"Wireline";#N/A,#N/A,FALSE,"SPBusiness";#N/A,#N/A,FALSE,"GenServs";#N/A,#N/A,FALSE,"Corp-Centres";#N/A,#N/A,FALSE,"Board";#N/A,#N/A,FALSE,"CEO";#N/A,#N/A,FALSE,"G-Finance";#N/A,#N/A,FALSE,"G-HR";#N/A,#N/A,FALSE,"G-Com";#N/A,#N/A,FALSE,"G-Strategy"}</definedName>
    <definedName name="rev_1_1" hidden="1">{#N/A,#N/A,FALSE,"Wireless";#N/A,#N/A,FALSE,"Wireline";#N/A,#N/A,FALSE,"SPBusiness";#N/A,#N/A,FALSE,"GenServs";#N/A,#N/A,FALSE,"Corp-Centres";#N/A,#N/A,FALSE,"Board";#N/A,#N/A,FALSE,"CEO";#N/A,#N/A,FALSE,"G-Finance";#N/A,#N/A,FALSE,"G-HR";#N/A,#N/A,FALSE,"G-Com";#N/A,#N/A,FALSE,"G-Strategy"}</definedName>
    <definedName name="rev_2" hidden="1">{#N/A,#N/A,FALSE,"Wireless";#N/A,#N/A,FALSE,"Wireline";#N/A,#N/A,FALSE,"SPBusiness";#N/A,#N/A,FALSE,"GenServs";#N/A,#N/A,FALSE,"Corp-Centres";#N/A,#N/A,FALSE,"Board";#N/A,#N/A,FALSE,"CEO";#N/A,#N/A,FALSE,"G-Finance";#N/A,#N/A,FALSE,"G-HR";#N/A,#N/A,FALSE,"G-Com";#N/A,#N/A,FALSE,"G-Strategy"}</definedName>
    <definedName name="rev_3" hidden="1">{#N/A,#N/A,FALSE,"Wireless";#N/A,#N/A,FALSE,"Wireline";#N/A,#N/A,FALSE,"SPBusiness";#N/A,#N/A,FALSE,"GenServs";#N/A,#N/A,FALSE,"Corp-Centres";#N/A,#N/A,FALSE,"Board";#N/A,#N/A,FALSE,"CEO";#N/A,#N/A,FALSE,"G-Finance";#N/A,#N/A,FALSE,"G-HR";#N/A,#N/A,FALSE,"G-Com";#N/A,#N/A,FALSE,"G-Strategy"}</definedName>
    <definedName name="RevBySeg">[43]Revenue!$A$159:$IV$212</definedName>
    <definedName name="RevBySeg0">[43]Revenue!$A$158</definedName>
    <definedName name="RevBySeg1">[43]Revenue!$C$161</definedName>
    <definedName name="revenue">[14]MMR!$A$546:$IV$546</definedName>
    <definedName name="revenue_due" localSheetId="1">[23]Revenues!$D$245:$O$245</definedName>
    <definedName name="revenue_due" localSheetId="0">[24]Revenues!$D$245:$O$245</definedName>
    <definedName name="revenue_due">[25]Revenues!$D$245:$O$245</definedName>
    <definedName name="revenuearea" localSheetId="0">#REF!</definedName>
    <definedName name="revenuearea">#REF!</definedName>
    <definedName name="RevenueSumm">[43]Revenue!$A$119:$Q$157</definedName>
    <definedName name="RevenueSumm0">[43]Revenue!$A$118</definedName>
    <definedName name="RevenueSumm1">[43]Revenue!$C$121</definedName>
    <definedName name="Reversing_Errors_PY" localSheetId="0">#REF!</definedName>
    <definedName name="Reversing_Errors_PY">#REF!</definedName>
    <definedName name="Reversing_Judgments_PY" localSheetId="0">#REF!</definedName>
    <definedName name="Reversing_Judgments_PY">#REF!</definedName>
    <definedName name="Revise05Plan" localSheetId="1">[105]Revised05Plan!$A$7:$N$79</definedName>
    <definedName name="Revise05Plan" localSheetId="0">[106]Revised05Plan!$A$7:$N$79</definedName>
    <definedName name="Revise05Plan">[107]Revised05Plan!$A$7:$N$79</definedName>
    <definedName name="REVISED_YA94" localSheetId="0">#REF!</definedName>
    <definedName name="REVISED_YA94">#REF!</definedName>
    <definedName name="RIL" localSheetId="0">#REF!</definedName>
    <definedName name="RIL">#REF!</definedName>
    <definedName name="rnt_capacity" localSheetId="1">'[23]UMTS Capex'!$D$364:$O$364</definedName>
    <definedName name="rnt_capacity" localSheetId="0">'[24]UMTS Capex'!$D$364:$O$364</definedName>
    <definedName name="rnt_capacity">'[25]UMTS Capex'!$D$364:$O$364</definedName>
    <definedName name="rnt_installed" localSheetId="1">'[23]UMTS Capex'!$D$365:$O$365</definedName>
    <definedName name="rnt_installed" localSheetId="0">'[24]UMTS Capex'!$D$365:$O$365</definedName>
    <definedName name="rnt_installed">'[25]UMTS Capex'!$D$365:$O$365</definedName>
    <definedName name="rnt_utilisation" localSheetId="1">'[23]UMTS Capex'!$D$363:$O$363</definedName>
    <definedName name="rnt_utilisation" localSheetId="0">'[24]UMTS Capex'!$D$363:$O$363</definedName>
    <definedName name="rnt_utilisation">'[25]UMTS Capex'!$D$363:$O$363</definedName>
    <definedName name="Roaming">[43]Assumptions!$D$173</definedName>
    <definedName name="roaming_flag" localSheetId="1">'[23]Market Inputs'!$V$24</definedName>
    <definedName name="roaming_flag" localSheetId="0">'[24]Market Inputs'!$V$24</definedName>
    <definedName name="roaming_flag">'[25]Market Inputs'!$V$24</definedName>
    <definedName name="roaming_list" localSheetId="1">'[23]Market Inputs'!$V$27:$V$29</definedName>
    <definedName name="roaming_list" localSheetId="0">'[24]Market Inputs'!$V$27:$V$29</definedName>
    <definedName name="roaming_list">'[25]Market Inputs'!$V$27:$V$29</definedName>
    <definedName name="RowDetails1" localSheetId="0">#REF!</definedName>
    <definedName name="RowDetails1">#REF!</definedName>
    <definedName name="ROWSTOUPLOAD1" localSheetId="0">#REF!</definedName>
    <definedName name="ROWSTOUPLOAD1">#REF!</definedName>
    <definedName name="RSITE" localSheetId="1">[11]Capex!#REF!</definedName>
    <definedName name="RSITE" localSheetId="0">[30]Capex!#REF!</definedName>
    <definedName name="RSITE">[30]Capex!#REF!</definedName>
    <definedName name="rural_carriers_installed" localSheetId="1">'[23]UMTS Capex'!$D$337:$O$337</definedName>
    <definedName name="rural_carriers_installed" localSheetId="0">'[24]UMTS Capex'!$D$337:$O$337</definedName>
    <definedName name="rural_carriers_installed">'[25]UMTS Capex'!$D$337:$O$337</definedName>
    <definedName name="rural_data_traffic" localSheetId="1">'[23]UMTS Capex'!$D$209:$O$209</definedName>
    <definedName name="rural_data_traffic" localSheetId="0">'[24]UMTS Capex'!$D$209:$O$209</definedName>
    <definedName name="rural_data_traffic">'[25]UMTS Capex'!$D$209:$O$209</definedName>
    <definedName name="rural_microcells_installed" localSheetId="1">'[23]UMTS Capex'!$D$344:$O$344</definedName>
    <definedName name="rural_microcells_installed" localSheetId="0">'[24]UMTS Capex'!$D$344:$O$344</definedName>
    <definedName name="rural_microcells_installed">'[25]UMTS Capex'!$D$344:$O$344</definedName>
    <definedName name="s" localSheetId="0">#REF!</definedName>
    <definedName name="s">#REF!</definedName>
    <definedName name="s_d_m">'[42]Reference Data'!$C$237:$C$239</definedName>
    <definedName name="sal">'[108]Raw Calc'!$A$1:$B$2034</definedName>
    <definedName name="SALES">#N/A</definedName>
    <definedName name="Sales_Proceeds" localSheetId="0">#REF!</definedName>
    <definedName name="Sales_Proceeds">#REF!</definedName>
    <definedName name="sales_staff" localSheetId="1">[23]OpEx!$D$36:$O$36</definedName>
    <definedName name="sales_staff" localSheetId="0">[24]OpEx!$D$36:$O$36</definedName>
    <definedName name="sales_staff">[25]OpEx!$D$36:$O$36</definedName>
    <definedName name="SCEN" localSheetId="0">#REF!</definedName>
    <definedName name="SCEN">#REF!</definedName>
    <definedName name="SCEN1" localSheetId="0">#REF!</definedName>
    <definedName name="SCEN1">#REF!</definedName>
    <definedName name="SCEN2" localSheetId="0">#REF!</definedName>
    <definedName name="SCEN2">#REF!</definedName>
    <definedName name="scenario_list" localSheetId="1">'[23]Market Inputs'!$S$17:$S$21</definedName>
    <definedName name="scenario_list" localSheetId="0">'[24]Market Inputs'!$S$17:$S$21</definedName>
    <definedName name="scenario_list">'[25]Market Inputs'!$S$17:$S$21</definedName>
    <definedName name="scenario_mapping" localSheetId="1">'[23]Market Inputs'!$V$17:$W$21</definedName>
    <definedName name="scenario_mapping" localSheetId="0">'[24]Market Inputs'!$V$17:$W$21</definedName>
    <definedName name="scenario_mapping">'[25]Market Inputs'!$V$17:$W$21</definedName>
    <definedName name="scenario_number" localSheetId="1">'[23]Market Inputs'!$T$11</definedName>
    <definedName name="scenario_number" localSheetId="0">'[24]Market Inputs'!$T$11</definedName>
    <definedName name="scenario_number">'[25]Market Inputs'!$T$11</definedName>
    <definedName name="Sched_Pay" localSheetId="0">#REF!</definedName>
    <definedName name="Sched_Pay">#REF!</definedName>
    <definedName name="Scheduled_Extra_Payments" localSheetId="0">#REF!</definedName>
    <definedName name="Scheduled_Extra_Payments">#REF!</definedName>
    <definedName name="Scheduled_Monthly_Payment" localSheetId="0">#REF!</definedName>
    <definedName name="Scheduled_Monthly_Payment">#REF!</definedName>
    <definedName name="SchNo" localSheetId="0">#REF!</definedName>
    <definedName name="SchNo">#REF!</definedName>
    <definedName name="SchRef" localSheetId="0">#REF!</definedName>
    <definedName name="SchRef">#REF!</definedName>
    <definedName name="SchRefText" localSheetId="0">#REF!</definedName>
    <definedName name="SchRefText">#REF!</definedName>
    <definedName name="sddfsdf" localSheetId="0" hidden="1">[2]SALES!#REF!</definedName>
    <definedName name="sddfsdf" hidden="1">[2]SALES!#REF!</definedName>
    <definedName name="sdp">'[42]Reference Data'!$C$208:$C$212</definedName>
    <definedName name="Security">'[42]Reference Data'!$C$154:$C$167</definedName>
    <definedName name="senior_managers" localSheetId="1">[23]OpEx!$D$42:$O$42</definedName>
    <definedName name="senior_managers" localSheetId="0">[24]OpEx!$D$42:$O$42</definedName>
    <definedName name="senior_managers">[25]OpEx!$D$42:$O$42</definedName>
    <definedName name="SENS" localSheetId="0">#REF!</definedName>
    <definedName name="SENS">#REF!</definedName>
    <definedName name="SENS1" localSheetId="0">#REF!</definedName>
    <definedName name="SENS1">#REF!</definedName>
    <definedName name="SENS2" localSheetId="0">#REF!</definedName>
    <definedName name="SENS2">#REF!</definedName>
    <definedName name="SENS3" localSheetId="0">#REF!</definedName>
    <definedName name="SENS3">#REF!</definedName>
    <definedName name="SENS4" localSheetId="0">#REF!</definedName>
    <definedName name="SENS4">#REF!</definedName>
    <definedName name="SENS5" localSheetId="0">#REF!</definedName>
    <definedName name="SENS5">#REF!</definedName>
    <definedName name="SENS6" localSheetId="0">#REF!</definedName>
    <definedName name="SENS6">#REF!</definedName>
    <definedName name="SENS7" localSheetId="0">#REF!</definedName>
    <definedName name="SENS7">#REF!</definedName>
    <definedName name="SENS8" localSheetId="0">#REF!</definedName>
    <definedName name="SENS8">#REF!</definedName>
    <definedName name="sensitivity_on_flag" localSheetId="1">[23]Sensitivity!$S$9</definedName>
    <definedName name="sensitivity_on_flag" localSheetId="0">[24]Sensitivity!$S$9</definedName>
    <definedName name="sensitivity_on_flag">[25]Sensitivity!$S$9</definedName>
    <definedName name="sep" localSheetId="1">'[22]DATA 2003'!#REF!</definedName>
    <definedName name="sep" localSheetId="0">'[22]DATA 2003'!#REF!</definedName>
    <definedName name="sep">'[22]DATA 2003'!#REF!</definedName>
    <definedName name="servers">'[42]Reference Data'!$C$131:$C$135</definedName>
    <definedName name="service">'[42]Reference Data'!$C$92:$C$110</definedName>
    <definedName name="service_provisioning_staff" localSheetId="1">[23]OpEx!$D$28:$O$28</definedName>
    <definedName name="service_provisioning_staff" localSheetId="0">[24]OpEx!$D$28:$O$28</definedName>
    <definedName name="service_provisioning_staff">[25]OpEx!$D$28:$O$28</definedName>
    <definedName name="SETOFBOOKSID1" localSheetId="0">#REF!</definedName>
    <definedName name="SETOFBOOKSID1">#REF!</definedName>
    <definedName name="SETOFBOOKSNAME1" localSheetId="0">#REF!</definedName>
    <definedName name="SETOFBOOKSNAME1">#REF!</definedName>
    <definedName name="SetTopCost" localSheetId="1">[8]Plan1!$F$17</definedName>
    <definedName name="SetTopCost" localSheetId="0">[9]Plan1!$F$17</definedName>
    <definedName name="SetTopCost">[10]Plan1!$F$17</definedName>
    <definedName name="sfsdsdf" localSheetId="0">#REF!</definedName>
    <definedName name="sfsdsdf">#REF!</definedName>
    <definedName name="sgsn_cap" localSheetId="1">'[23]UMTS Capex'!$D$18</definedName>
    <definedName name="sgsn_cap" localSheetId="0">'[24]UMTS Capex'!$D$18</definedName>
    <definedName name="sgsn_cap">'[25]UMTS Capex'!$D$18</definedName>
    <definedName name="SHARE" localSheetId="1">[11]Subs!#REF!</definedName>
    <definedName name="SHARE" localSheetId="0">[30]Subs!#REF!</definedName>
    <definedName name="SHARE">[30]Subs!#REF!</definedName>
    <definedName name="share_holders_funds" localSheetId="1">'[23]Funds and Valuation'!$E$65:$P$65</definedName>
    <definedName name="share_holders_funds" localSheetId="0">'[24]Funds and Valuation'!$E$65:$P$65</definedName>
    <definedName name="share_holders_funds">'[25]Funds and Valuation'!$E$65:$P$65</definedName>
    <definedName name="share_tog" localSheetId="0">#REF!</definedName>
    <definedName name="share_tog">#REF!</definedName>
    <definedName name="SHARE1" localSheetId="1">[11]Subs!#REF!</definedName>
    <definedName name="SHARE1" localSheetId="0">[30]Subs!#REF!</definedName>
    <definedName name="SHARE1">[30]Subs!#REF!</definedName>
    <definedName name="SHARE2" localSheetId="1">[11]Subs!#REF!</definedName>
    <definedName name="SHARE2" localSheetId="0">[30]Subs!#REF!</definedName>
    <definedName name="SHARE2">[30]Subs!#REF!</definedName>
    <definedName name="SHARE3" localSheetId="1">[11]Subs!#REF!</definedName>
    <definedName name="SHARE3" localSheetId="0">[30]Subs!#REF!</definedName>
    <definedName name="SHARE3">[30]Subs!#REF!</definedName>
    <definedName name="SHARE4" localSheetId="1">[11]Subs!#REF!</definedName>
    <definedName name="SHARE4" localSheetId="0">[30]Subs!#REF!</definedName>
    <definedName name="SHARE4">[30]Subs!#REF!</definedName>
    <definedName name="SHAREHOLDER_1" localSheetId="0">[64]Notes!#REF!</definedName>
    <definedName name="SHAREHOLDER_1">[64]Notes!#REF!</definedName>
    <definedName name="sheet15" localSheetId="1">#REF!</definedName>
    <definedName name="sheet15" localSheetId="0">#REF!</definedName>
    <definedName name="sheet15">#REF!</definedName>
    <definedName name="sheet155" localSheetId="0">#REF!</definedName>
    <definedName name="sheet155">#REF!</definedName>
    <definedName name="sheet2" localSheetId="0">#REF!</definedName>
    <definedName name="sheet2">#REF!</definedName>
    <definedName name="sheet21121" localSheetId="0">#REF!</definedName>
    <definedName name="sheet21121">#REF!</definedName>
    <definedName name="sheet22" localSheetId="0">#REF!</definedName>
    <definedName name="sheet22">#REF!</definedName>
    <definedName name="sheet222" localSheetId="0">#REF!</definedName>
    <definedName name="sheet222">#REF!</definedName>
    <definedName name="sheet3" localSheetId="0">#REF!</definedName>
    <definedName name="sheet3">#REF!</definedName>
    <definedName name="sheet30" localSheetId="0">#REF!</definedName>
    <definedName name="sheet30">#REF!</definedName>
    <definedName name="sheet333" localSheetId="0">#REF!</definedName>
    <definedName name="sheet333">#REF!</definedName>
    <definedName name="sheet4" localSheetId="0">#REF!</definedName>
    <definedName name="sheet4">#REF!</definedName>
    <definedName name="sheet41" localSheetId="0">#REF!</definedName>
    <definedName name="sheet41">#REF!</definedName>
    <definedName name="sheet5" localSheetId="0">#REF!</definedName>
    <definedName name="sheet5">#REF!</definedName>
    <definedName name="sheet51" localSheetId="0">#REF!</definedName>
    <definedName name="sheet51">#REF!</definedName>
    <definedName name="sheet55" localSheetId="0">#REF!</definedName>
    <definedName name="sheet55">#REF!</definedName>
    <definedName name="sheet555" localSheetId="0">#REF!</definedName>
    <definedName name="sheet555">#REF!</definedName>
    <definedName name="sheet57" localSheetId="0">#REF!</definedName>
    <definedName name="sheet57">#REF!</definedName>
    <definedName name="sheet6" localSheetId="0">#REF!</definedName>
    <definedName name="sheet6">#REF!</definedName>
    <definedName name="sheet66" localSheetId="0">#REF!</definedName>
    <definedName name="sheet66">#REF!</definedName>
    <definedName name="sheet77" localSheetId="0">#REF!</definedName>
    <definedName name="sheet77">#REF!</definedName>
    <definedName name="sheet888" localSheetId="0">#REF!</definedName>
    <definedName name="sheet888">#REF!</definedName>
    <definedName name="sheetr" localSheetId="0">#REF!</definedName>
    <definedName name="sheetr">#REF!</definedName>
    <definedName name="SheLett" localSheetId="0">[109]Lease!#REF!</definedName>
    <definedName name="SheLett">[109]Lease!#REF!</definedName>
    <definedName name="shheet" localSheetId="0">#REF!</definedName>
    <definedName name="shheet">#REF!</definedName>
    <definedName name="shos" localSheetId="0">#REF!</definedName>
    <definedName name="shos">#REF!</definedName>
    <definedName name="SIGN" localSheetId="0">[64]Notes!#REF!</definedName>
    <definedName name="SIGN">[64]Notes!#REF!</definedName>
    <definedName name="SIGNING" localSheetId="0">[7]Notes!#REF!</definedName>
    <definedName name="SIGNING">[7]Notes!#REF!</definedName>
    <definedName name="site_opex" localSheetId="1">[23]OpEx!$D$143:$O$143</definedName>
    <definedName name="site_opex" localSheetId="0">[24]OpEx!$D$143:$O$143</definedName>
    <definedName name="site_opex">[25]OpEx!$D$143:$O$143</definedName>
    <definedName name="site_rental_costs" localSheetId="1">[23]OpEx!$D$130:$O$133</definedName>
    <definedName name="site_rental_costs" localSheetId="0">[24]OpEx!$D$130:$O$133</definedName>
    <definedName name="site_rental_costs">[25]OpEx!$D$130:$O$133</definedName>
    <definedName name="site_sens_factor" localSheetId="1">[23]Sensitivity!$E$23:$P$23</definedName>
    <definedName name="site_sens_factor" localSheetId="0">[24]Sensitivity!$E$23:$P$23</definedName>
    <definedName name="site_sens_factor">[25]Sensitivity!$E$23:$P$23</definedName>
    <definedName name="SLSP">#N/A</definedName>
    <definedName name="sm" localSheetId="0">[38]MMR!$A$635:$IV$635,[38]MMR!$A$638:$IV$638,[38]MMR!$A$641:$IV$641,[38]MMR!$A$652:$IV$652,[38]MMR!$A$670:$IV$670,[38]MMR!$A$673:$IV$673,[38]MMR!$A$676:$IV$676,[38]MMR!$A$687:$IV$687,[38]MMR!$A$705:$IV$705,[38]MMR!$A$708:$IV$708,[38]MMR!$A$710:$IV$710,[38]MMR!$A$721:$IV$721</definedName>
    <definedName name="sm">[39]MMR!$A$635:$IV$635,[39]MMR!$A$638:$IV$638,[39]MMR!$A$641:$IV$641,[39]MMR!$A$652:$IV$652,[39]MMR!$A$670:$IV$670,[39]MMR!$A$673:$IV$673,[39]MMR!$A$676:$IV$676,[39]MMR!$A$687:$IV$687,[39]MMR!$A$705:$IV$705,[39]MMR!$A$708:$IV$708,[39]MMR!$A$710:$IV$710,[39]MMR!$A$721:$IV$721</definedName>
    <definedName name="sm_cost" localSheetId="0">[38]MMR!$A$1357:$IV$1357</definedName>
    <definedName name="sm_cost">[39]MMR!$A$1357:$IV$1357</definedName>
    <definedName name="sm_cost_cre" localSheetId="0">[38]MMR!$A$1355:$IV$1355</definedName>
    <definedName name="sm_cost_cre">[39]MMR!$A$1355:$IV$1355</definedName>
    <definedName name="sm_cost_isp" localSheetId="0">[38]MMR!$A$1356:$IV$1356</definedName>
    <definedName name="sm_cost_isp">[39]MMR!$A$1356:$IV$1356</definedName>
    <definedName name="sm_cost_pre" localSheetId="0">[38]MMR!$A$1354:$IV$1354</definedName>
    <definedName name="sm_cost_pre">[39]MMR!$A$1354:$IV$1354</definedName>
    <definedName name="sm_cre" localSheetId="0">'[81]2001'!$A$635:$IV$635,'[81]2001'!$A$638:$IV$638,'[81]2001'!$A$641:$IV$641,'[81]2001'!$A$652:$IV$652</definedName>
    <definedName name="sm_cre">'[82]2001'!$A$635:$IV$635,'[82]2001'!$A$638:$IV$638,'[82]2001'!$A$641:$IV$641,'[82]2001'!$A$652:$IV$652</definedName>
    <definedName name="sm_ga" localSheetId="0">[38]MMR!$A$1360:$IV$1360</definedName>
    <definedName name="sm_ga">[39]MMR!$A$1360:$IV$1360</definedName>
    <definedName name="sm_isp" localSheetId="0">'[81]2001'!$A$705:$IV$705,'[81]2001'!$A$708:$IV$708,'[81]2001'!$A$710:$IV$710,'[81]2001'!$A$721:$IV$721</definedName>
    <definedName name="sm_isp">'[82]2001'!$A$705:$IV$705,'[82]2001'!$A$708:$IV$708,'[82]2001'!$A$710:$IV$710,'[82]2001'!$A$721:$IV$721</definedName>
    <definedName name="sm_pre" localSheetId="0">'[81]2001'!$A$670:$IV$670,'[81]2001'!$A$673:$IV$673,'[81]2001'!$A$676:$IV$676,'[81]2001'!$A$687:$IV$687</definedName>
    <definedName name="sm_pre">'[82]2001'!$A$670:$IV$670,'[82]2001'!$A$673:$IV$673,'[82]2001'!$A$676:$IV$676,'[82]2001'!$A$687:$IV$687</definedName>
    <definedName name="sm_total" localSheetId="0">'[81]2001'!$A$844:$IV$844,'[81]2001'!$A$739:$IV$739</definedName>
    <definedName name="sm_total">'[82]2001'!$A$844:$IV$844,'[82]2001'!$A$739:$IV$739</definedName>
    <definedName name="SmallNum" localSheetId="1">'[59]M-Share'!$G$12</definedName>
    <definedName name="SmallNum" localSheetId="0">'[110]M-Share'!$G$12</definedName>
    <definedName name="SmallNum">'[111]M-Share'!$G$12</definedName>
    <definedName name="social_costs" localSheetId="1">[23]OpEx!$D$72:$O$72</definedName>
    <definedName name="social_costs" localSheetId="0">[24]OpEx!$D$72:$O$72</definedName>
    <definedName name="social_costs">[25]OpEx!$D$72:$O$72</definedName>
    <definedName name="Software" localSheetId="0">#REF!</definedName>
    <definedName name="Software">#REF!</definedName>
    <definedName name="sp" localSheetId="0">#REF!</definedName>
    <definedName name="sp">#REF!</definedName>
    <definedName name="sp_proportion" localSheetId="1">[23]OpEx!$D$188:$O$188</definedName>
    <definedName name="sp_proportion" localSheetId="0">[24]OpEx!$D$188:$O$188</definedName>
    <definedName name="sp_proportion">[25]OpEx!$D$188:$O$188</definedName>
    <definedName name="SPEC" localSheetId="1">[11]Opex!#REF!</definedName>
    <definedName name="SPEC" localSheetId="0">[30]Opex!#REF!</definedName>
    <definedName name="SPEC">[30]Opex!#REF!</definedName>
    <definedName name="SPECW" localSheetId="1">[11]Opex!#REF!</definedName>
    <definedName name="SPECW" localSheetId="0">[30]Opex!#REF!</definedName>
    <definedName name="SPECW">[30]Opex!#REF!</definedName>
    <definedName name="Spot" localSheetId="0">#REF!</definedName>
    <definedName name="Spot">#REF!</definedName>
    <definedName name="SS" localSheetId="0">#REF!</definedName>
    <definedName name="SS">#REF!</definedName>
    <definedName name="staff_salaries" localSheetId="1">[23]OpEx!$D$75:$O$83</definedName>
    <definedName name="staff_salaries" localSheetId="0">[24]OpEx!$D$75:$O$83</definedName>
    <definedName name="staff_salaries">[25]OpEx!$D$75:$O$83</definedName>
    <definedName name="start" localSheetId="0">[38]MMR!$J$1:$J$65536</definedName>
    <definedName name="start">[39]MMR!$J$1:$J$65536</definedName>
    <definedName name="STARTJOURNALIMPORT1" localSheetId="0">#REF!</definedName>
    <definedName name="STARTJOURNALIMPORT1">#REF!</definedName>
    <definedName name="step04" localSheetId="1">#REF!</definedName>
    <definedName name="step04" localSheetId="0">#REF!</definedName>
    <definedName name="step04">#REF!</definedName>
    <definedName name="step05" localSheetId="1">#REF!</definedName>
    <definedName name="step05" localSheetId="0">#REF!</definedName>
    <definedName name="step05">#REF!</definedName>
    <definedName name="step06" localSheetId="1">#REF!</definedName>
    <definedName name="step06" localSheetId="0">#REF!</definedName>
    <definedName name="step06">#REF!</definedName>
    <definedName name="step07" localSheetId="0">[112]PRE!#REF!</definedName>
    <definedName name="step07">[112]PRE!#REF!</definedName>
    <definedName name="step08" localSheetId="1">'[68]FORECAST:FORECAST PREPAID'!$I$4:$I$42</definedName>
    <definedName name="step08" localSheetId="0">'[69]FORECAST:FORECAST PREPAID'!$I$4:$I$42</definedName>
    <definedName name="step08">'[47]FORECAST:FORECAST PREPAID'!$I$4:$I$42</definedName>
    <definedName name="step09" localSheetId="0">#REF!,#REF!</definedName>
    <definedName name="step09">#REF!,#REF!</definedName>
    <definedName name="step10" localSheetId="1">#REF!</definedName>
    <definedName name="step10" localSheetId="0">#REF!</definedName>
    <definedName name="step10">#REF!</definedName>
    <definedName name="step1000" localSheetId="0">[93]Incoming!$AA$10:$AA$95</definedName>
    <definedName name="step1000">[94]Incoming!$AA$10:$AA$95</definedName>
    <definedName name="step11" localSheetId="1">#REF!</definedName>
    <definedName name="step11" localSheetId="0">#REF!</definedName>
    <definedName name="step11">#REF!</definedName>
    <definedName name="step12" localSheetId="1">#REF!</definedName>
    <definedName name="step12" localSheetId="0">#REF!</definedName>
    <definedName name="step12">#REF!</definedName>
    <definedName name="step20" localSheetId="0">#REF!,#REF!</definedName>
    <definedName name="step20">#REF!,#REF!</definedName>
    <definedName name="step21" localSheetId="0">#REF!,#REF!</definedName>
    <definedName name="step21">#REF!,#REF!</definedName>
    <definedName name="step22" localSheetId="1">#REF!</definedName>
    <definedName name="step22" localSheetId="0">#REF!</definedName>
    <definedName name="step22">#REF!</definedName>
    <definedName name="step23" localSheetId="1">#REF!</definedName>
    <definedName name="step23" localSheetId="0">#REF!</definedName>
    <definedName name="step23">#REF!</definedName>
    <definedName name="step241" localSheetId="0">#REF!</definedName>
    <definedName name="step241">#REF!</definedName>
    <definedName name="step242" localSheetId="1">#REF!</definedName>
    <definedName name="step242" localSheetId="0">#REF!</definedName>
    <definedName name="step242">#REF!</definedName>
    <definedName name="step243" localSheetId="1">#REF!</definedName>
    <definedName name="step243" localSheetId="0">#REF!</definedName>
    <definedName name="step243">#REF!</definedName>
    <definedName name="step25" localSheetId="0">#REF!</definedName>
    <definedName name="step25">#REF!</definedName>
    <definedName name="step26" localSheetId="0">#REF!</definedName>
    <definedName name="step26">#REF!</definedName>
    <definedName name="step27" localSheetId="1">#REF!</definedName>
    <definedName name="step27" localSheetId="0">#REF!</definedName>
    <definedName name="step27">#REF!</definedName>
    <definedName name="step35" localSheetId="1">[68]MTHCF!$G$57:$S$62,[68]MTHCF!$G$16:$S$17</definedName>
    <definedName name="step35" localSheetId="0">[69]MTHCF!$G$57:$S$62,[69]MTHCF!$G$16:$S$17</definedName>
    <definedName name="step35">[47]MTHCF!$G$57:$S$62,[47]MTHCF!$G$16:$S$17</definedName>
    <definedName name="step36" localSheetId="0">#REF!</definedName>
    <definedName name="step36">#REF!</definedName>
    <definedName name="step37" localSheetId="0">#REF!</definedName>
    <definedName name="step37">#REF!</definedName>
    <definedName name="step38" localSheetId="0">#REF!,#REF!,#REF!,#REF!,#REF!</definedName>
    <definedName name="step38">#REF!,#REF!,#REF!,#REF!,#REF!</definedName>
    <definedName name="STF" localSheetId="1">#REF!</definedName>
    <definedName name="STF" localSheetId="0">#REF!</definedName>
    <definedName name="STF">#REF!</definedName>
    <definedName name="storage">'[42]Reference Data'!$C$137:$C$142</definedName>
    <definedName name="StratPlan" localSheetId="1">[105]StratPlan!$D$6:$M$120</definedName>
    <definedName name="StratPlan" localSheetId="0">[106]StratPlan!$D$6:$M$120</definedName>
    <definedName name="StratPlan">[107]StratPlan!$D$6:$M$120</definedName>
    <definedName name="Struct.cat">[57]STRUCT!$A$1:$IV$1</definedName>
    <definedName name="Structure">[57]STRUCT!$A$1:$L$65536</definedName>
    <definedName name="Stub" localSheetId="0">#REF!</definedName>
    <definedName name="Stub">#REF!</definedName>
    <definedName name="SubAnal">[43]Shares!$A$404:$R$452</definedName>
    <definedName name="SubAnal0">[43]Shares!$A$404</definedName>
    <definedName name="SubAnal1">[43]Shares!$D$407</definedName>
    <definedName name="SUBMISSION" localSheetId="0">#REF!</definedName>
    <definedName name="SUBMISSION">#REF!</definedName>
    <definedName name="SUBMIT" localSheetId="1">[7]Notes!#REF!</definedName>
    <definedName name="SUBMIT" localSheetId="0">[7]Notes!#REF!</definedName>
    <definedName name="SUBMIT">[7]Notes!#REF!</definedName>
    <definedName name="subs_call_rev_seg1" localSheetId="1">[23]Revenues!$D$132:$O$132</definedName>
    <definedName name="subs_call_rev_seg1" localSheetId="0">[24]Revenues!$D$132:$O$132</definedName>
    <definedName name="subs_call_rev_seg1">[25]Revenues!$D$132:$O$132</definedName>
    <definedName name="subs_call_rev_seg10" localSheetId="1">[23]Revenues!$D$142:$O$142</definedName>
    <definedName name="subs_call_rev_seg10" localSheetId="0">[24]Revenues!$D$142:$O$142</definedName>
    <definedName name="subs_call_rev_seg10">[25]Revenues!$D$142:$O$142</definedName>
    <definedName name="subs_call_rev_seg2" localSheetId="1">[23]Revenues!$D$133:$O$133</definedName>
    <definedName name="subs_call_rev_seg2" localSheetId="0">[24]Revenues!$D$133:$O$133</definedName>
    <definedName name="subs_call_rev_seg2">[25]Revenues!$D$133:$O$133</definedName>
    <definedName name="subs_call_rev_seg3" localSheetId="1">[23]Revenues!$D$134:$O$134</definedName>
    <definedName name="subs_call_rev_seg3" localSheetId="0">[24]Revenues!$D$134:$O$134</definedName>
    <definedName name="subs_call_rev_seg3">[25]Revenues!$D$134:$O$134</definedName>
    <definedName name="subs_call_rev_seg4" localSheetId="1">[23]Revenues!$D$135:$O$135</definedName>
    <definedName name="subs_call_rev_seg4" localSheetId="0">[24]Revenues!$D$135:$O$135</definedName>
    <definedName name="subs_call_rev_seg4">[25]Revenues!$D$135:$O$135</definedName>
    <definedName name="subs_call_rev_seg5" localSheetId="1">[23]Revenues!$D$137:$O$137</definedName>
    <definedName name="subs_call_rev_seg5" localSheetId="0">[24]Revenues!$D$137:$O$137</definedName>
    <definedName name="subs_call_rev_seg5">[25]Revenues!$D$137:$O$137</definedName>
    <definedName name="subs_call_rev_seg6" localSheetId="1">[23]Revenues!$D$138:$O$138</definedName>
    <definedName name="subs_call_rev_seg6" localSheetId="0">[24]Revenues!$D$138:$O$138</definedName>
    <definedName name="subs_call_rev_seg6">[25]Revenues!$D$138:$O$138</definedName>
    <definedName name="subs_call_rev_seg7" localSheetId="1">[23]Revenues!$D$139:$O$139</definedName>
    <definedName name="subs_call_rev_seg7" localSheetId="0">[24]Revenues!$D$139:$O$139</definedName>
    <definedName name="subs_call_rev_seg7">[25]Revenues!$D$139:$O$139</definedName>
    <definedName name="subs_call_rev_seg8" localSheetId="1">[23]Revenues!$D$140:$O$140</definedName>
    <definedName name="subs_call_rev_seg8" localSheetId="0">[24]Revenues!$D$140:$O$140</definedName>
    <definedName name="subs_call_rev_seg8">[25]Revenues!$D$140:$O$140</definedName>
    <definedName name="subs_call_rev_seg9" localSheetId="1">[23]Revenues!$D$141:$O$141</definedName>
    <definedName name="subs_call_rev_seg9" localSheetId="0">[24]Revenues!$D$141:$O$141</definedName>
    <definedName name="subs_call_rev_seg9">[25]Revenues!$D$141:$O$141</definedName>
    <definedName name="subs_cre" localSheetId="0">[38]MMR!$A$1321:$IV$1321</definedName>
    <definedName name="subs_cre">[39]MMR!$A$1321:$IV$1321</definedName>
    <definedName name="subs_pre" localSheetId="0">[38]MMR!$A$1322:$IV$1322</definedName>
    <definedName name="subs_pre">[39]MMR!$A$1322:$IV$1322</definedName>
    <definedName name="SUBS01" localSheetId="1">[11]Revenue!#REF!</definedName>
    <definedName name="SUBS01" localSheetId="0">[30]Revenue!#REF!</definedName>
    <definedName name="SUBS01">[30]Revenue!#REF!</definedName>
    <definedName name="SUBSLOC" localSheetId="1">[11]Capex!#REF!</definedName>
    <definedName name="SUBSLOC" localSheetId="0">[30]Capex!#REF!</definedName>
    <definedName name="SUBSLOC">[30]Capex!#REF!</definedName>
    <definedName name="suburban_carriers_installed" localSheetId="1">'[23]UMTS Capex'!$D$301:$O$301</definedName>
    <definedName name="suburban_carriers_installed" localSheetId="0">'[24]UMTS Capex'!$D$301:$O$301</definedName>
    <definedName name="suburban_carriers_installed">'[25]UMTS Capex'!$D$301:$O$301</definedName>
    <definedName name="suburban_data_traffic" localSheetId="1">'[23]UMTS Capex'!$D$208:$O$208</definedName>
    <definedName name="suburban_data_traffic" localSheetId="0">'[24]UMTS Capex'!$D$208:$O$208</definedName>
    <definedName name="suburban_data_traffic">'[25]UMTS Capex'!$D$208:$O$208</definedName>
    <definedName name="suburban_microcells_installed" localSheetId="1">'[23]UMTS Capex'!$D$308:$O$308</definedName>
    <definedName name="suburban_microcells_installed" localSheetId="0">'[24]UMTS Capex'!$D$308:$O$308</definedName>
    <definedName name="suburban_microcells_installed">'[25]UMTS Capex'!$D$308:$O$308</definedName>
    <definedName name="SUBW" localSheetId="1">[11]Subs!#REF!</definedName>
    <definedName name="SUBW" localSheetId="0">[30]Subs!#REF!</definedName>
    <definedName name="SUBW">[30]Subs!#REF!</definedName>
    <definedName name="SUM" localSheetId="0">#REF!</definedName>
    <definedName name="SUM">#REF!</definedName>
    <definedName name="SumCol" localSheetId="0">#REF!</definedName>
    <definedName name="SumCol">#REF!</definedName>
    <definedName name="Summary">[43]Summary!$A$1:$Q$56</definedName>
    <definedName name="Summary0">[43]Summary!$A$1</definedName>
    <definedName name="Summary1">[43]Summary!$C$4</definedName>
    <definedName name="SummaryAuditDifferences" localSheetId="0">#REF!</definedName>
    <definedName name="SummaryAuditDifferences">#REF!</definedName>
    <definedName name="SUMMOD1" localSheetId="0">#REF!</definedName>
    <definedName name="SUMMOD1">#REF!</definedName>
    <definedName name="SUMMOD2" localSheetId="0">#REF!</definedName>
    <definedName name="SUMMOD2">#REF!</definedName>
    <definedName name="SUMMOD3" localSheetId="0">#REF!</definedName>
    <definedName name="SUMMOD3">#REF!</definedName>
    <definedName name="SUMMOD4" localSheetId="0">#REF!</definedName>
    <definedName name="SUMMOD4">#REF!</definedName>
    <definedName name="SUMMOD5" localSheetId="0">#REF!</definedName>
    <definedName name="SUMMOD5">#REF!</definedName>
    <definedName name="SUMMOD6" localSheetId="0">#REF!</definedName>
    <definedName name="SUMMOD6">#REF!</definedName>
    <definedName name="SUMMOD7" localSheetId="0">#REF!</definedName>
    <definedName name="SUMMOD7">#REF!</definedName>
    <definedName name="SumOffset">[57]Lists!$B$27</definedName>
    <definedName name="supplier">'[42]Reference Data'!$C$112:$C$114</definedName>
    <definedName name="supplier_credit_term" localSheetId="1">'[23]Funds and Valuation'!$C$75</definedName>
    <definedName name="supplier_credit_term" localSheetId="0">'[24]Funds and Valuation'!$C$75</definedName>
    <definedName name="supplier_credit_term">'[25]Funds and Valuation'!$C$75</definedName>
    <definedName name="supplier_principal_repayment" localSheetId="1">'[23]Funds and Valuation'!$E$75:$P$75</definedName>
    <definedName name="supplier_principal_repayment" localSheetId="0">'[24]Funds and Valuation'!$E$75:$P$75</definedName>
    <definedName name="supplier_principal_repayment">'[25]Funds and Valuation'!$E$75:$P$75</definedName>
    <definedName name="support_staff" localSheetId="1">[23]OpEx!$D$15:$O$15</definedName>
    <definedName name="support_staff" localSheetId="0">[24]OpEx!$D$15:$O$15</definedName>
    <definedName name="support_staff">[25]OpEx!$D$15:$O$15</definedName>
    <definedName name="supportapplications">'[42]Reference Data'!$B$76:$B$78</definedName>
    <definedName name="switch_space_cost" localSheetId="1">[23]OpEx!$D$114:$O$114</definedName>
    <definedName name="switch_space_cost" localSheetId="0">[24]OpEx!$D$114:$O$114</definedName>
    <definedName name="switch_space_cost">[25]OpEx!$D$114:$O$114</definedName>
    <definedName name="SWS" hidden="1">[16]JAN!$D$46:$D$50</definedName>
    <definedName name="t" localSheetId="1">#REF!</definedName>
    <definedName name="t" localSheetId="0">#REF!</definedName>
    <definedName name="t">#REF!</definedName>
    <definedName name="T_DATE">#N/A</definedName>
    <definedName name="table_MSC_minlinks" localSheetId="1">[11]Capex!#REF!</definedName>
    <definedName name="table_MSC_minlinks" localSheetId="0">[30]Capex!#REF!</definedName>
    <definedName name="table_MSC_minlinks">[30]Capex!#REF!</definedName>
    <definedName name="TAMIL" localSheetId="0">#REF!</definedName>
    <definedName name="TAMIL">#REF!</definedName>
    <definedName name="TarCalc">[43]Tariffs!$A$84:$Q$154</definedName>
    <definedName name="TarCalc0">[43]Tariffs!$A$84</definedName>
    <definedName name="TarCalc1">[43]Tariffs!$C$86</definedName>
    <definedName name="target" localSheetId="0">#REF!</definedName>
    <definedName name="target">#REF!</definedName>
    <definedName name="targtList" localSheetId="0">#REF!</definedName>
    <definedName name="targtList">#REF!</definedName>
    <definedName name="tariff_sens_factor" localSheetId="1">[23]Sensitivity!$E$20:$P$20</definedName>
    <definedName name="tariff_sens_factor" localSheetId="0">[24]Sensitivity!$E$20:$P$20</definedName>
    <definedName name="tariff_sens_factor">[25]Sensitivity!$E$20:$P$20</definedName>
    <definedName name="TariffInput">[43]Inputs!$B$47</definedName>
    <definedName name="TariffInput1">[43]Inputs!$D$51</definedName>
    <definedName name="TARW" localSheetId="1">[11]Revenue!#REF!</definedName>
    <definedName name="TARW" localSheetId="0">[30]Revenue!#REF!</definedName>
    <definedName name="TARW">[30]Revenue!#REF!</definedName>
    <definedName name="TAX" localSheetId="0">#REF!</definedName>
    <definedName name="TAX">#REF!</definedName>
    <definedName name="TAX_COM" localSheetId="0">#REF!</definedName>
    <definedName name="TAX_COM">#REF!</definedName>
    <definedName name="tax_liability" localSheetId="1">'[23]Funds and Valuation'!$E$42:$P$42</definedName>
    <definedName name="tax_liability" localSheetId="0">'[24]Funds and Valuation'!$E$42:$P$42</definedName>
    <definedName name="tax_liability">'[25]Funds and Valuation'!$E$42:$P$42</definedName>
    <definedName name="Tax_payable" localSheetId="1">'[23]Funds and Valuation'!$E$35:$P$35</definedName>
    <definedName name="Tax_payable" localSheetId="0">'[24]Funds and Valuation'!$E$35:$P$35</definedName>
    <definedName name="Tax_payable">'[25]Funds and Valuation'!$E$35:$P$35</definedName>
    <definedName name="Tax_rate" localSheetId="1">'[23]Funds and Valuation'!$C$35</definedName>
    <definedName name="Tax_rate" localSheetId="0">'[24]Funds and Valuation'!$C$35</definedName>
    <definedName name="Tax_rate">'[25]Funds and Valuation'!$C$35</definedName>
    <definedName name="tax_shield_used" localSheetId="1">'[23]Funds and Valuation'!$E$34:$P$34</definedName>
    <definedName name="tax_shield_used" localSheetId="0">'[24]Funds and Valuation'!$E$34:$P$34</definedName>
    <definedName name="tax_shield_used">'[25]Funds and Valuation'!$E$34:$P$34</definedName>
    <definedName name="taxes" localSheetId="0">[38]MMR!$A$1131:$IV$1131</definedName>
    <definedName name="taxes">[39]MMR!$A$1131:$IV$1131</definedName>
    <definedName name="TBL">#N/A</definedName>
    <definedName name="TEAM">#N/A</definedName>
    <definedName name="TECH" localSheetId="1">[11]Opex!#REF!</definedName>
    <definedName name="TECH" localSheetId="0">[30]Opex!#REF!</definedName>
    <definedName name="TECH">[30]Opex!#REF!</definedName>
    <definedName name="TECHNO" localSheetId="1">[11]Subs!#REF!</definedName>
    <definedName name="TECHNO" localSheetId="0">[30]Subs!#REF!</definedName>
    <definedName name="TECHNO">[30]Subs!#REF!</definedName>
    <definedName name="technology_list" localSheetId="1">'[23]Current Inputs'!$V$5:$V$8</definedName>
    <definedName name="technology_list" localSheetId="0">'[24]Current Inputs'!$V$5:$V$8</definedName>
    <definedName name="technology_list">'[25]Current Inputs'!$V$5:$V$8</definedName>
    <definedName name="TEMPLATENUMBER1" localSheetId="0">#REF!</definedName>
    <definedName name="TEMPLATENUMBER1">#REF!</definedName>
    <definedName name="TEMPLATESTYLE1" localSheetId="0">#REF!</definedName>
    <definedName name="TEMPLATESTYLE1">#REF!</definedName>
    <definedName name="TEMPLATETYPE1" localSheetId="0">#REF!</definedName>
    <definedName name="TEMPLATETYPE1">#REF!</definedName>
    <definedName name="term_value" localSheetId="0">#REF!</definedName>
    <definedName name="term_value">#REF!</definedName>
    <definedName name="test" localSheetId="0">#REF!</definedName>
    <definedName name="test">#REF!</definedName>
    <definedName name="Test1" localSheetId="0">[95]Inputs!#REF!</definedName>
    <definedName name="Test1">[95]Inputs!#REF!</definedName>
    <definedName name="Test2" localSheetId="0">[95]Inputs!#REF!</definedName>
    <definedName name="Test2">[95]Inputs!#REF!</definedName>
    <definedName name="TextRefCopy14" localSheetId="0">#REF!</definedName>
    <definedName name="TextRefCopy14">#REF!</definedName>
    <definedName name="TextRefCopy15" localSheetId="0">#REF!</definedName>
    <definedName name="TextRefCopy15">#REF!</definedName>
    <definedName name="TextRefCopy16" localSheetId="0">#REF!</definedName>
    <definedName name="TextRefCopy16">#REF!</definedName>
    <definedName name="TextRefCopy20" localSheetId="0">#REF!</definedName>
    <definedName name="TextRefCopy20">#REF!</definedName>
    <definedName name="TextRefCopy21" localSheetId="0">#REF!</definedName>
    <definedName name="TextRefCopy21">#REF!</definedName>
    <definedName name="TextRefCopy22" localSheetId="0">#REF!</definedName>
    <definedName name="TextRefCopy22">#REF!</definedName>
    <definedName name="TextRefCopy23" localSheetId="0">#REF!</definedName>
    <definedName name="TextRefCopy23">#REF!</definedName>
    <definedName name="TextRefCopy24" localSheetId="0">#REF!</definedName>
    <definedName name="TextRefCopy24">#REF!</definedName>
    <definedName name="TextRefCopy25" localSheetId="0">#REF!</definedName>
    <definedName name="TextRefCopy25">#REF!</definedName>
    <definedName name="TextRefCopy3" localSheetId="0">#REF!</definedName>
    <definedName name="TextRefCopy3">#REF!</definedName>
    <definedName name="TextRefCopy32" localSheetId="0">#REF!</definedName>
    <definedName name="TextRefCopy32">#REF!</definedName>
    <definedName name="TextRefCopy4" localSheetId="0">#REF!</definedName>
    <definedName name="TextRefCopy4">#REF!</definedName>
    <definedName name="TextRefCopy5" localSheetId="0">#REF!</definedName>
    <definedName name="TextRefCopy5">#REF!</definedName>
    <definedName name="TextRefCopy6" localSheetId="0">#REF!</definedName>
    <definedName name="TextRefCopy6">#REF!</definedName>
    <definedName name="TextRefCopy8" localSheetId="0">#REF!</definedName>
    <definedName name="TextRefCopy8">#REF!</definedName>
    <definedName name="TextRefCopy9" localSheetId="0">#REF!</definedName>
    <definedName name="TextRefCopy9">#REF!</definedName>
    <definedName name="TextRefCopyRangeCount" hidden="1">2</definedName>
    <definedName name="THESS" localSheetId="0">#REF!</definedName>
    <definedName name="THESS">#REF!</definedName>
    <definedName name="this" localSheetId="0">[38]MMR!$R$1:$R$65536</definedName>
    <definedName name="this">[39]MMR!$R$1:$R$65536</definedName>
    <definedName name="tiralbal" localSheetId="0">#REF!</definedName>
    <definedName name="tiralbal">#REF!</definedName>
    <definedName name="TITLE">#N/A</definedName>
    <definedName name="TITLE1" localSheetId="0">#REF!</definedName>
    <definedName name="TITLE1">#REF!</definedName>
    <definedName name="TIWMOD1" localSheetId="0">#REF!</definedName>
    <definedName name="TIWMOD1">#REF!</definedName>
    <definedName name="TIWSubs">[43]Shares!$A$354:$R$402</definedName>
    <definedName name="TIWSubs0">[43]Shares!$A$354</definedName>
    <definedName name="TIWSubs1">[43]Shares!$D$357</definedName>
    <definedName name="tndr">'[113]Budget 2005'!$C$249</definedName>
    <definedName name="TopBand1" localSheetId="1">'[59]M-Potential'!#REF!</definedName>
    <definedName name="TopBand1" localSheetId="0">'[60]M-Potential'!#REF!</definedName>
    <definedName name="TopBand1">'[60]M-Potential'!#REF!</definedName>
    <definedName name="TOT_SAL">#N/A</definedName>
    <definedName name="TOTAL" localSheetId="0">#REF!</definedName>
    <definedName name="TOTAL">#REF!</definedName>
    <definedName name="TOTAL_1">#N/A</definedName>
    <definedName name="total_call_revenue" localSheetId="1">[23]Revenues!$D$174:$O$174</definedName>
    <definedName name="total_call_revenue" localSheetId="0">[24]Revenues!$D$174:$O$174</definedName>
    <definedName name="total_call_revenue">[25]Revenues!$D$174:$O$174</definedName>
    <definedName name="total_ce_space" localSheetId="1">[23]OpEx!$D$111:$O$111</definedName>
    <definedName name="total_ce_space" localSheetId="0">[24]OpEx!$D$111:$O$111</definedName>
    <definedName name="total_ce_space">[25]OpEx!$D$111:$O$111</definedName>
    <definedName name="total_corporate_marketing" localSheetId="1">[23]OpEx!$D$215:$O$215</definedName>
    <definedName name="total_corporate_marketing" localSheetId="0">[24]OpEx!$D$215:$O$215</definedName>
    <definedName name="total_corporate_marketing">[25]OpEx!$D$215:$O$215</definedName>
    <definedName name="total_data_revenue" localSheetId="1">[23]Revenues!$D$221:$O$221</definedName>
    <definedName name="total_data_revenue" localSheetId="0">[24]Revenues!$D$221:$O$221</definedName>
    <definedName name="total_data_revenue">[25]Revenues!$D$221:$O$221</definedName>
    <definedName name="total_dense_sites" localSheetId="1">'[23]UMTS Capex'!$D$508:$O$508</definedName>
    <definedName name="total_dense_sites" localSheetId="0">'[24]UMTS Capex'!$D$508:$O$508</definedName>
    <definedName name="total_dense_sites">'[25]UMTS Capex'!$D$508:$O$508</definedName>
    <definedName name="total_depreciation" localSheetId="1">'[23]UMTS Capex'!$D$498:$O$498</definedName>
    <definedName name="total_depreciation" localSheetId="0">'[24]UMTS Capex'!$D$498:$O$498</definedName>
    <definedName name="total_depreciation">'[25]UMTS Capex'!$D$498:$O$498</definedName>
    <definedName name="Total_dividends" localSheetId="1">'[23]Funds and Valuation'!$E$62:$P$62</definedName>
    <definedName name="Total_dividends" localSheetId="0">'[24]Funds and Valuation'!$E$62:$P$62</definedName>
    <definedName name="Total_dividends">'[25]Funds and Valuation'!$E$62:$P$62</definedName>
    <definedName name="Total_Equity" localSheetId="1">'[23]Funds and Valuation'!$E$61:$P$61</definedName>
    <definedName name="Total_Equity" localSheetId="0">'[24]Funds and Valuation'!$E$61:$P$61</definedName>
    <definedName name="Total_Equity">'[25]Funds and Valuation'!$E$61:$P$61</definedName>
    <definedName name="total_headcount" localSheetId="1">[23]OpEx!$D$55:$O$55</definedName>
    <definedName name="total_headcount" localSheetId="0">[24]OpEx!$D$55:$O$55</definedName>
    <definedName name="total_headcount">[25]OpEx!$D$55:$O$55</definedName>
    <definedName name="total_hs_subsidy" localSheetId="1">[23]OpEx!$D$206:$O$206</definedName>
    <definedName name="total_hs_subsidy" localSheetId="0">[24]OpEx!$D$206:$O$206</definedName>
    <definedName name="total_hs_subsidy">[25]OpEx!$D$206:$O$206</definedName>
    <definedName name="total_incoming_mins" localSheetId="1">[23]Revenues!$D$112:$O$112</definedName>
    <definedName name="total_incoming_mins" localSheetId="0">[24]Revenues!$D$112:$O$112</definedName>
    <definedName name="total_incoming_mins">[25]Revenues!$D$112:$O$112</definedName>
    <definedName name="total_installed_microcells" localSheetId="1">'[23]UMTS Capex'!$D$513:$O$513</definedName>
    <definedName name="total_installed_microcells" localSheetId="0">'[24]UMTS Capex'!$D$513:$O$513</definedName>
    <definedName name="total_installed_microcells">'[25]UMTS Capex'!$D$513:$O$513</definedName>
    <definedName name="total_leased_line_opex" localSheetId="1">[23]OpEx!$D$182:$O$182</definedName>
    <definedName name="total_leased_line_opex" localSheetId="0">[24]OpEx!$D$182:$O$182</definedName>
    <definedName name="total_leased_line_opex">[25]OpEx!$D$182:$O$182</definedName>
    <definedName name="Total_lines" localSheetId="1">'[23]Funds and Valuation'!$E$18:$P$18</definedName>
    <definedName name="Total_lines" localSheetId="0">'[24]Funds and Valuation'!$E$18:$P$18</definedName>
    <definedName name="Total_lines">'[25]Funds and Valuation'!$E$18:$P$18</definedName>
    <definedName name="total_new_equity" localSheetId="1">'[23]Funds and Valuation'!$E$60:$P$60</definedName>
    <definedName name="total_new_equity" localSheetId="0">'[24]Funds and Valuation'!$E$60:$P$60</definedName>
    <definedName name="total_new_equity">'[25]Funds and Valuation'!$E$60:$P$60</definedName>
    <definedName name="Total_oper_ex" localSheetId="1">'[23]Funds and Valuation'!$E$20:$P$20</definedName>
    <definedName name="Total_oper_ex" localSheetId="0">'[24]Funds and Valuation'!$E$20:$P$20</definedName>
    <definedName name="Total_oper_ex">'[25]Funds and Valuation'!$E$20:$P$20</definedName>
    <definedName name="total_opex" localSheetId="1">[23]OpEx!$D$249:$O$249</definedName>
    <definedName name="total_opex" localSheetId="0">[24]OpEx!$D$249:$O$249</definedName>
    <definedName name="total_opex">[25]OpEx!$D$249:$O$249</definedName>
    <definedName name="total_other_opex" localSheetId="1">[23]OpEx!$D$233:$O$233</definedName>
    <definedName name="total_other_opex" localSheetId="0">[24]OpEx!$D$233:$O$233</definedName>
    <definedName name="total_other_opex">[25]OpEx!$D$233:$O$233</definedName>
    <definedName name="total_outgoing_minutes" localSheetId="1">[23]Revenues!$D$100:$O$100</definedName>
    <definedName name="total_outgoing_minutes" localSheetId="0">[24]Revenues!$D$100:$O$100</definedName>
    <definedName name="total_outgoing_minutes">[25]Revenues!$D$100:$O$100</definedName>
    <definedName name="Total_Pay" localSheetId="0">#REF!</definedName>
    <definedName name="Total_Pay">#REF!</definedName>
    <definedName name="Total_Payment" localSheetId="3">Scheduled_Payment+Extra_Payment</definedName>
    <definedName name="Total_Payment" localSheetId="1">Scheduled_Payment+Extra_Payment</definedName>
    <definedName name="Total_Payment" localSheetId="0">Scheduled_Payment+Extra_Payment</definedName>
    <definedName name="Total_Payment">Scheduled_Payment+Extra_Payment</definedName>
    <definedName name="Total_revenue" localSheetId="0">[38]MMR!$A$546:$IV$546</definedName>
    <definedName name="Total_revenue">[39]MMR!$A$546:$IV$546</definedName>
    <definedName name="Total_revenue_cre" localSheetId="0">[38]MMR!$A$543:$IV$543</definedName>
    <definedName name="Total_revenue_cre">[39]MMR!$A$543:$IV$543</definedName>
    <definedName name="Total_revenue_pre" localSheetId="0">[38]MMR!$A$544:$IV$544</definedName>
    <definedName name="Total_revenue_pre">[39]MMR!$A$544:$IV$544</definedName>
    <definedName name="total_salary_cost" localSheetId="1">[23]OpEx!$D$95:$O$95</definedName>
    <definedName name="total_salary_cost" localSheetId="0">[24]OpEx!$D$95:$O$95</definedName>
    <definedName name="total_salary_cost">[25]OpEx!$D$95:$O$95</definedName>
    <definedName name="total_site_rental_costs" localSheetId="1">[23]OpEx!$D$141:$O$141</definedName>
    <definedName name="total_site_rental_costs" localSheetId="0">[24]OpEx!$D$141:$O$141</definedName>
    <definedName name="total_site_rental_costs">[25]OpEx!$D$141:$O$141</definedName>
    <definedName name="total_staffing_costs" localSheetId="1">[23]OpEx!$D$98:$O$98</definedName>
    <definedName name="total_staffing_costs" localSheetId="0">[24]OpEx!$D$98:$O$98</definedName>
    <definedName name="total_staffing_costs">[25]OpEx!$D$98:$O$98</definedName>
    <definedName name="total_subscribers" localSheetId="1">[23]Revenues!$D$24:$O$24</definedName>
    <definedName name="total_subscribers" localSheetId="0">[24]Revenues!$D$24:$O$24</definedName>
    <definedName name="total_subscribers">[25]Revenues!$D$24:$O$24</definedName>
    <definedName name="total_subscribers_bus" localSheetId="1">[23]Revenues!$D$15:$O$15</definedName>
    <definedName name="total_subscribers_bus" localSheetId="0">[24]Revenues!$D$15:$O$15</definedName>
    <definedName name="total_subscribers_bus">[25]Revenues!$D$15:$O$15</definedName>
    <definedName name="total_subscribers_res" localSheetId="1">[23]Revenues!$D$23:$O$23</definedName>
    <definedName name="total_subscribers_res" localSheetId="0">[24]Revenues!$D$23:$O$23</definedName>
    <definedName name="total_subscribers_res">[25]Revenues!$D$23:$O$23</definedName>
    <definedName name="total_year_end_debt" localSheetId="1">'[23]Funds and Valuation'!$E$84:$P$84</definedName>
    <definedName name="total_year_end_debt" localSheetId="0">'[24]Funds and Valuation'!$E$84:$P$84</definedName>
    <definedName name="total_year_end_debt">'[25]Funds and Valuation'!$E$84:$P$84</definedName>
    <definedName name="TotalCA" localSheetId="1">#REF!</definedName>
    <definedName name="TotalCA" localSheetId="0">#REF!</definedName>
    <definedName name="TotalCA">#REF!</definedName>
    <definedName name="TotalHP" localSheetId="0">#REF!</definedName>
    <definedName name="TotalHP">#REF!</definedName>
    <definedName name="TotalIBA" localSheetId="0">[114]Sch5C!#REF!</definedName>
    <definedName name="TotalIBA">[114]Sch5C!#REF!</definedName>
    <definedName name="TotalLA" localSheetId="0">#REF!</definedName>
    <definedName name="TotalLA">#REF!</definedName>
    <definedName name="totals">'[52]Network Capacity'!$A$561</definedName>
    <definedName name="TRANS">#N/A</definedName>
    <definedName name="TransferAsset" localSheetId="0">#REF!</definedName>
    <definedName name="TransferAsset">#REF!</definedName>
    <definedName name="trialbal" localSheetId="0">#REF!</definedName>
    <definedName name="trialbal">#REF!</definedName>
    <definedName name="TRU" localSheetId="1">[11]Capex!#REF!</definedName>
    <definedName name="TRU" localSheetId="0">[30]Capex!#REF!</definedName>
    <definedName name="TRU">[30]Capex!#REF!</definedName>
    <definedName name="TST" localSheetId="0">#REF!</definedName>
    <definedName name="TST">#REF!</definedName>
    <definedName name="TT" localSheetId="0">#REF!</definedName>
    <definedName name="TT">#REF!</definedName>
    <definedName name="TTKL" localSheetId="0">#REF!</definedName>
    <definedName name="TTKL">#REF!</definedName>
    <definedName name="ttks" localSheetId="0">#REF!</definedName>
    <definedName name="ttks">#REF!</definedName>
    <definedName name="TU" localSheetId="0">#REF!</definedName>
    <definedName name="TU">#REF!</definedName>
    <definedName name="Tunisia" localSheetId="0">#REF!</definedName>
    <definedName name="Tunisia">#REF!</definedName>
    <definedName name="Tunisia1" localSheetId="0">#REF!</definedName>
    <definedName name="Tunisia1">#REF!</definedName>
    <definedName name="Tunisia2" localSheetId="0">#REF!</definedName>
    <definedName name="Tunisia2">#REF!</definedName>
    <definedName name="Tunisia3" localSheetId="0">#REF!</definedName>
    <definedName name="Tunisia3">#REF!</definedName>
    <definedName name="Tunisia4" localSheetId="0">#REF!</definedName>
    <definedName name="Tunisia4">#REF!</definedName>
    <definedName name="Tunisia5" localSheetId="0">#REF!</definedName>
    <definedName name="Tunisia5">#REF!</definedName>
    <definedName name="Tunisia6" localSheetId="0">#REF!</definedName>
    <definedName name="Tunisia6">#REF!</definedName>
    <definedName name="Turn_around_effect_of_prior_period_unrecorded_audit_differences__after_tax" localSheetId="0">#REF!</definedName>
    <definedName name="Turn_around_effect_of_prior_period_unrecorded_audit_differences__after_tax">#REF!</definedName>
    <definedName name="Turnaround" localSheetId="0">[51]SAD!#REF!</definedName>
    <definedName name="Turnaround">[51]SAD!#REF!</definedName>
    <definedName name="tv_ebitda" localSheetId="1">'[23]Funds and Valuation'!$E$108</definedName>
    <definedName name="tv_ebitda" localSheetId="0">'[24]Funds and Valuation'!$E$108</definedName>
    <definedName name="tv_ebitda">'[25]Funds and Valuation'!$E$108</definedName>
    <definedName name="tv_perp" localSheetId="1">'[23]Funds and Valuation'!$E$110</definedName>
    <definedName name="tv_perp" localSheetId="0">'[24]Funds and Valuation'!$E$110</definedName>
    <definedName name="tv_perp">'[25]Funds and Valuation'!$E$110</definedName>
    <definedName name="Type" localSheetId="0">#REF!</definedName>
    <definedName name="Type">#REF!</definedName>
    <definedName name="u">'[85]1-OBJ98 '!$A$1:$IV$3</definedName>
    <definedName name="umts_bus_arpu" localSheetId="1">'[23]Market Inputs'!$F$28:$P$31</definedName>
    <definedName name="umts_bus_arpu" localSheetId="0">'[24]Market Inputs'!$F$28:$P$31</definedName>
    <definedName name="umts_bus_arpu">'[25]Market Inputs'!$F$28:$P$31</definedName>
    <definedName name="umts_bus_data" localSheetId="1">'[23]Market Inputs'!$F$45:$P$48</definedName>
    <definedName name="umts_bus_data" localSheetId="0">'[24]Market Inputs'!$F$45:$P$48</definedName>
    <definedName name="umts_bus_data">'[25]Market Inputs'!$F$45:$P$48</definedName>
    <definedName name="umts_bus_data_arpu" localSheetId="1">'[23]Market Inputs'!$F$79:$P$82</definedName>
    <definedName name="umts_bus_data_arpu" localSheetId="0">'[24]Market Inputs'!$F$79:$P$82</definedName>
    <definedName name="umts_bus_data_arpu">'[25]Market Inputs'!$F$79:$P$82</definedName>
    <definedName name="umts_bus_mins" localSheetId="1">'[23]Market Inputs'!$F$28:$P$31</definedName>
    <definedName name="umts_bus_mins" localSheetId="0">'[24]Market Inputs'!$F$28:$P$31</definedName>
    <definedName name="umts_bus_mins">'[25]Market Inputs'!$F$28:$P$31</definedName>
    <definedName name="umts_bus_subscribers" localSheetId="1">'[23]Market Inputs'!$F$11:$P$15</definedName>
    <definedName name="umts_bus_subscribers" localSheetId="0">'[24]Market Inputs'!$F$11:$P$15</definedName>
    <definedName name="umts_bus_subscribers">'[25]Market Inputs'!$F$11:$P$15</definedName>
    <definedName name="umts_bus_subsribers" localSheetId="1">'[23]Market Inputs'!$F$11:$P$14</definedName>
    <definedName name="umts_bus_subsribers" localSheetId="0">'[24]Market Inputs'!$F$11:$P$14</definedName>
    <definedName name="umts_bus_subsribers">'[25]Market Inputs'!$F$11:$P$14</definedName>
    <definedName name="umts_bus_voice_arpu" localSheetId="1">'[23]Market Inputs'!$F$62:$P$65</definedName>
    <definedName name="umts_bus_voice_arpu" localSheetId="0">'[24]Market Inputs'!$F$62:$P$65</definedName>
    <definedName name="umts_bus_voice_arpu">'[25]Market Inputs'!$F$62:$P$65</definedName>
    <definedName name="umts_res_arpu" localSheetId="1">'[23]Market Inputs'!$F$34:$P$39</definedName>
    <definedName name="umts_res_arpu" localSheetId="0">'[24]Market Inputs'!$F$34:$P$39</definedName>
    <definedName name="umts_res_arpu">'[25]Market Inputs'!$F$34:$P$39</definedName>
    <definedName name="umts_res_data" localSheetId="1">'[23]Market Inputs'!$F$51:$P$56</definedName>
    <definedName name="umts_res_data" localSheetId="0">'[24]Market Inputs'!$F$51:$P$56</definedName>
    <definedName name="umts_res_data">'[25]Market Inputs'!$F$51:$P$56</definedName>
    <definedName name="umts_res_data_arpu" localSheetId="1">'[23]Market Inputs'!$F$85:$P$90</definedName>
    <definedName name="umts_res_data_arpu" localSheetId="0">'[24]Market Inputs'!$F$85:$P$90</definedName>
    <definedName name="umts_res_data_arpu">'[25]Market Inputs'!$F$85:$P$90</definedName>
    <definedName name="umts_res_mins" localSheetId="1">'[23]Market Inputs'!$F$34:$P$39</definedName>
    <definedName name="umts_res_mins" localSheetId="0">'[24]Market Inputs'!$F$34:$P$39</definedName>
    <definedName name="umts_res_mins">'[25]Market Inputs'!$F$34:$P$39</definedName>
    <definedName name="umts_res_subscribers" localSheetId="1">'[23]Market Inputs'!$F$17:$P$22</definedName>
    <definedName name="umts_res_subscribers" localSheetId="0">'[24]Market Inputs'!$F$17:$P$22</definedName>
    <definedName name="umts_res_subscribers">'[25]Market Inputs'!$F$17:$P$22</definedName>
    <definedName name="umts_res_voice_arpu" localSheetId="1">'[23]Market Inputs'!$F$68:$P$73</definedName>
    <definedName name="umts_res_voice_arpu" localSheetId="0">'[24]Market Inputs'!$F$68:$P$73</definedName>
    <definedName name="umts_res_voice_arpu">'[25]Market Inputs'!$F$68:$P$73</definedName>
    <definedName name="UNALCREDIT" localSheetId="0">#REF!</definedName>
    <definedName name="UNALCREDIT">#REF!</definedName>
    <definedName name="UNIT">#N/A</definedName>
    <definedName name="UNITPRICE" localSheetId="1">[11]Revenue!#REF!</definedName>
    <definedName name="UNITPRICE" localSheetId="0">[30]Revenue!#REF!</definedName>
    <definedName name="UNITPRICE">[30]Revenue!#REF!</definedName>
    <definedName name="UnrecordedAuditDifferences" localSheetId="0">#REF!</definedName>
    <definedName name="UnrecordedAuditDifferences">#REF!</definedName>
    <definedName name="Untitled" localSheetId="1">#REF!</definedName>
    <definedName name="Untitled" localSheetId="0">#REF!</definedName>
    <definedName name="Untitled">#REF!</definedName>
    <definedName name="UPDATE" localSheetId="0">#REF!</definedName>
    <definedName name="UPDATE">#REF!</definedName>
    <definedName name="urban_carriers_installed" localSheetId="1">'[23]UMTS Capex'!$D$265:$O$265</definedName>
    <definedName name="urban_carriers_installed" localSheetId="0">'[24]UMTS Capex'!$D$265:$O$265</definedName>
    <definedName name="urban_carriers_installed">'[25]UMTS Capex'!$D$265:$O$265</definedName>
    <definedName name="urban_data_traffic" localSheetId="1">'[23]UMTS Capex'!$D$207:$O$207</definedName>
    <definedName name="urban_data_traffic" localSheetId="0">'[24]UMTS Capex'!$D$207:$O$207</definedName>
    <definedName name="urban_data_traffic">'[25]UMTS Capex'!$D$207:$O$207</definedName>
    <definedName name="urban_microcells_installed" localSheetId="1">'[23]UMTS Capex'!$D$272:$O$272</definedName>
    <definedName name="urban_microcells_installed" localSheetId="0">'[24]UMTS Capex'!$D$272:$O$272</definedName>
    <definedName name="urban_microcells_installed">'[25]UMTS Capex'!$D$272:$O$272</definedName>
    <definedName name="Usage">[43]Usage!$A$58:$Q$151</definedName>
    <definedName name="usage_incoming_seg1" localSheetId="1">[23]Revenues!$D$116:$O$116</definedName>
    <definedName name="usage_incoming_seg1" localSheetId="0">[24]Revenues!$D$116:$O$116</definedName>
    <definedName name="usage_incoming_seg1">[25]Revenues!$D$116:$O$116</definedName>
    <definedName name="usage_incoming_seg10" localSheetId="1">[23]Revenues!$D$126:$O$126</definedName>
    <definedName name="usage_incoming_seg10" localSheetId="0">[24]Revenues!$D$126:$O$126</definedName>
    <definedName name="usage_incoming_seg10">[25]Revenues!$D$126:$O$126</definedName>
    <definedName name="usage_incoming_seg2" localSheetId="1">[23]Revenues!$D$117:$O$117</definedName>
    <definedName name="usage_incoming_seg2" localSheetId="0">[24]Revenues!$D$117:$O$117</definedName>
    <definedName name="usage_incoming_seg2">[25]Revenues!$D$117:$O$117</definedName>
    <definedName name="usage_incoming_seg3" localSheetId="1">[23]Revenues!$D$118:$O$118</definedName>
    <definedName name="usage_incoming_seg3" localSheetId="0">[24]Revenues!$D$118:$O$118</definedName>
    <definedName name="usage_incoming_seg3">[25]Revenues!$D$118:$O$118</definedName>
    <definedName name="usage_incoming_seg4" localSheetId="1">[23]Revenues!$D$119:$O$119</definedName>
    <definedName name="usage_incoming_seg4" localSheetId="0">[24]Revenues!$D$119:$O$119</definedName>
    <definedName name="usage_incoming_seg4">[25]Revenues!$D$119:$O$119</definedName>
    <definedName name="usage_incoming_seg5" localSheetId="1">[23]Revenues!$D$121:$O$121</definedName>
    <definedName name="usage_incoming_seg5" localSheetId="0">[24]Revenues!$D$121:$O$121</definedName>
    <definedName name="usage_incoming_seg5">[25]Revenues!$D$121:$O$121</definedName>
    <definedName name="usage_incoming_seg6" localSheetId="1">[23]Revenues!$D$122:$O$122</definedName>
    <definedName name="usage_incoming_seg6" localSheetId="0">[24]Revenues!$D$122:$O$122</definedName>
    <definedName name="usage_incoming_seg6">[25]Revenues!$D$122:$O$122</definedName>
    <definedName name="usage_incoming_seg7" localSheetId="1">[23]Revenues!$D$123:$O$123</definedName>
    <definedName name="usage_incoming_seg7" localSheetId="0">[24]Revenues!$D$123:$O$123</definedName>
    <definedName name="usage_incoming_seg7">[25]Revenues!$D$123:$O$123</definedName>
    <definedName name="usage_incoming_seg8" localSheetId="1">[23]Revenues!$D$124:$O$124</definedName>
    <definedName name="usage_incoming_seg8" localSheetId="0">[24]Revenues!$D$124:$O$124</definedName>
    <definedName name="usage_incoming_seg8">[25]Revenues!$D$124:$O$124</definedName>
    <definedName name="usage_incoming_seg9" localSheetId="1">[23]Revenues!$D$125:$O$125</definedName>
    <definedName name="usage_incoming_seg9" localSheetId="0">[24]Revenues!$D$125:$O$125</definedName>
    <definedName name="usage_incoming_seg9">[25]Revenues!$D$125:$O$125</definedName>
    <definedName name="usage_outgoing_seg1" localSheetId="1">[23]Revenues!$D$89:$O$89</definedName>
    <definedName name="usage_outgoing_seg1" localSheetId="0">[24]Revenues!$D$89:$O$89</definedName>
    <definedName name="usage_outgoing_seg1">[25]Revenues!$D$89:$O$89</definedName>
    <definedName name="usage_outgoing_seg10" localSheetId="1">[23]Revenues!$D$99:$O$99</definedName>
    <definedName name="usage_outgoing_seg10" localSheetId="0">[24]Revenues!$D$99:$O$99</definedName>
    <definedName name="usage_outgoing_seg10">[25]Revenues!$D$99:$O$99</definedName>
    <definedName name="usage_outgoing_seg2" localSheetId="1">[23]Revenues!$D$90:$O$90</definedName>
    <definedName name="usage_outgoing_seg2" localSheetId="0">[24]Revenues!$D$90:$O$90</definedName>
    <definedName name="usage_outgoing_seg2">[25]Revenues!$D$90:$O$90</definedName>
    <definedName name="usage_outgoing_seg3" localSheetId="1">[23]Revenues!$D$91:$O$91</definedName>
    <definedName name="usage_outgoing_seg3" localSheetId="0">[24]Revenues!$D$91:$O$91</definedName>
    <definedName name="usage_outgoing_seg3">[25]Revenues!$D$91:$O$91</definedName>
    <definedName name="usage_outgoing_seg4" localSheetId="1">[23]Revenues!$D$92:$O$92</definedName>
    <definedName name="usage_outgoing_seg4" localSheetId="0">[24]Revenues!$D$92:$O$92</definedName>
    <definedName name="usage_outgoing_seg4">[25]Revenues!$D$92:$O$92</definedName>
    <definedName name="usage_outgoing_seg5" localSheetId="1">[23]Revenues!$D$94:$O$94</definedName>
    <definedName name="usage_outgoing_seg5" localSheetId="0">[24]Revenues!$D$94:$O$94</definedName>
    <definedName name="usage_outgoing_seg5">[25]Revenues!$D$94:$O$94</definedName>
    <definedName name="usage_outgoing_seg6" localSheetId="1">[23]Revenues!$D$95:$O$95</definedName>
    <definedName name="usage_outgoing_seg6" localSheetId="0">[24]Revenues!$D$95:$O$95</definedName>
    <definedName name="usage_outgoing_seg6">[25]Revenues!$D$95:$O$95</definedName>
    <definedName name="usage_outgoing_seg7" localSheetId="1">[23]Revenues!$D$96:$O$96</definedName>
    <definedName name="usage_outgoing_seg7" localSheetId="0">[24]Revenues!$D$96:$O$96</definedName>
    <definedName name="usage_outgoing_seg7">[25]Revenues!$D$96:$O$96</definedName>
    <definedName name="usage_outgoing_seg8" localSheetId="1">[23]Revenues!$D$97:$O$97</definedName>
    <definedName name="usage_outgoing_seg8" localSheetId="0">[24]Revenues!$D$97:$O$97</definedName>
    <definedName name="usage_outgoing_seg8">[25]Revenues!$D$97:$O$97</definedName>
    <definedName name="usage_outgoing_seg9" localSheetId="1">[23]Revenues!$D$98:$O$98</definedName>
    <definedName name="usage_outgoing_seg9" localSheetId="0">[24]Revenues!$D$98:$O$98</definedName>
    <definedName name="usage_outgoing_seg9">[25]Revenues!$D$98:$O$98</definedName>
    <definedName name="usage_sens_factor" localSheetId="1">[23]Sensitivity!$E$21:$P$21</definedName>
    <definedName name="usage_sens_factor" localSheetId="0">[24]Sensitivity!$E$21:$P$21</definedName>
    <definedName name="usage_sens_factor">[25]Sensitivity!$E$21:$P$21</definedName>
    <definedName name="Usage0">[43]Usage!$A$58</definedName>
    <definedName name="Usage1">[43]Usage!$C$59</definedName>
    <definedName name="UsageInput">[43]Inputs!$B$82:$L$127</definedName>
    <definedName name="UsageInput1">[43]Inputs!$H$87</definedName>
    <definedName name="USD" localSheetId="0">#REF!</definedName>
    <definedName name="USD">#REF!</definedName>
    <definedName name="usdr" localSheetId="0">'[115]Int''l'!#REF!</definedName>
    <definedName name="usdr">'[115]Int''l'!#REF!</definedName>
    <definedName name="USDrate" localSheetId="0">#REF!</definedName>
    <definedName name="USDrate">#REF!</definedName>
    <definedName name="Use_Average_Data_Tariff?" localSheetId="0">#REF!</definedName>
    <definedName name="Use_Average_Data_Tariff?">#REF!</definedName>
    <definedName name="Use_Mb_?" localSheetId="1">'[59]Usage-Data'!$B$30</definedName>
    <definedName name="Use_Mb_?" localSheetId="0">'[110]Usage-Data'!$B$30</definedName>
    <definedName name="Use_Mb_?">'[111]Usage-Data'!$B$30</definedName>
    <definedName name="UseInputDiff">[43]Diffusion!$B$67</definedName>
    <definedName name="UseNatInc" localSheetId="0">[43]Control!#REF!</definedName>
    <definedName name="UseNatInc">[43]Control!#REF!</definedName>
    <definedName name="UseRurUrb">[43]Control!$B$16</definedName>
    <definedName name="UseYard" localSheetId="1">'[59]M-Penetration'!#REF!</definedName>
    <definedName name="UseYard" localSheetId="0">'[60]M-Penetration'!#REF!</definedName>
    <definedName name="UseYard">'[60]M-Penetration'!#REF!</definedName>
    <definedName name="UTIL">#N/A</definedName>
    <definedName name="v" localSheetId="0">#REF!</definedName>
    <definedName name="v">#REF!</definedName>
    <definedName name="VACADS" localSheetId="1">'[116]sal-ann'!#REF!</definedName>
    <definedName name="VACADS" localSheetId="0">'[117]sal-ann'!#REF!</definedName>
    <definedName name="VACADS">'[117]sal-ann'!#REF!</definedName>
    <definedName name="Val_date" localSheetId="0">#REF!</definedName>
    <definedName name="Val_date">#REF!</definedName>
    <definedName name="value_date" localSheetId="0">#REF!</definedName>
    <definedName name="value_date">#REF!</definedName>
    <definedName name="Values_Entered">#N/A</definedName>
    <definedName name="Values_Entered_1">#N/A</definedName>
    <definedName name="VAs">[43]Assumptions!$D$174</definedName>
    <definedName name="VAS_IN" localSheetId="0">[95]Inputs!#REF!</definedName>
    <definedName name="VAS_IN">[95]Inputs!#REF!</definedName>
    <definedName name="VENDOR">[53]Inputs!$AA$29:$AA$38</definedName>
    <definedName name="VERS" localSheetId="0">#REF!</definedName>
    <definedName name="VERS">#REF!</definedName>
    <definedName name="VERS0" localSheetId="0">#REF!</definedName>
    <definedName name="VERS0">#REF!</definedName>
    <definedName name="VERS1" localSheetId="0">#REF!</definedName>
    <definedName name="VERS1">#REF!</definedName>
    <definedName name="VERS10" localSheetId="0">#REF!</definedName>
    <definedName name="VERS10">#REF!</definedName>
    <definedName name="VERS2" localSheetId="0">#REF!</definedName>
    <definedName name="VERS2">#REF!</definedName>
    <definedName name="version_number" localSheetId="1">'[23]Current Inputs'!$H$8</definedName>
    <definedName name="version_number" localSheetId="0">'[24]Current Inputs'!$H$8</definedName>
    <definedName name="version_number">'[25]Current Inputs'!$H$8</definedName>
    <definedName name="VISADATE">#N/A</definedName>
    <definedName name="VISAEXPIRY">#N/A</definedName>
    <definedName name="VISANUMBER">#N/A</definedName>
    <definedName name="voice_rev_per_sub_block" localSheetId="1">[23]Revenues!$D$132:$O$142</definedName>
    <definedName name="voice_rev_per_sub_block" localSheetId="0">[24]Revenues!$D$132:$O$142</definedName>
    <definedName name="voice_rev_per_sub_block">[25]Revenues!$D$132:$O$142</definedName>
    <definedName name="VOICECHAN_TRU" localSheetId="1">[11]Capex!#REF!</definedName>
    <definedName name="VOICECHAN_TRU" localSheetId="0">[30]Capex!#REF!</definedName>
    <definedName name="VOICECHAN_TRU">[30]Capex!#REF!</definedName>
    <definedName name="VOL">#N/A</definedName>
    <definedName name="WACC" localSheetId="0">#REF!</definedName>
    <definedName name="WACC">#REF!</definedName>
    <definedName name="WACC_sen" localSheetId="0">#REF!</definedName>
    <definedName name="WACC_sen">#REF!</definedName>
    <definedName name="Wataniya" localSheetId="0" hidden="1">[118]PROD!#REF!</definedName>
    <definedName name="Wataniya" hidden="1">[118]PROD!#REF!</definedName>
    <definedName name="wcdma_carrier" localSheetId="1">'[23]UMTS Capex'!$D$23</definedName>
    <definedName name="wcdma_carrier" localSheetId="0">'[24]UMTS Capex'!$D$23</definedName>
    <definedName name="wcdma_carrier">'[25]UMTS Capex'!$D$23</definedName>
    <definedName name="wcdma_microcell" localSheetId="1">'[23]UMTS Capex'!$D$25</definedName>
    <definedName name="wcdma_microcell" localSheetId="0">'[24]UMTS Capex'!$D$25</definedName>
    <definedName name="wcdma_microcell">'[25]UMTS Capex'!$D$25</definedName>
    <definedName name="wcdma_omni_base" localSheetId="1">'[23]UMTS Capex'!$D$21</definedName>
    <definedName name="wcdma_omni_base" localSheetId="0">'[24]UMTS Capex'!$D$21</definedName>
    <definedName name="wcdma_omni_base">'[25]UMTS Capex'!$D$21</definedName>
    <definedName name="wcdma_tri_base" localSheetId="1">'[23]UMTS Capex'!$D$22</definedName>
    <definedName name="wcdma_tri_base" localSheetId="0">'[24]UMTS Capex'!$D$22</definedName>
    <definedName name="wcdma_tri_base">'[25]UMTS Capex'!$D$22</definedName>
    <definedName name="wcdma_tri_carrier" localSheetId="1">'[23]UMTS Capex'!$D$24</definedName>
    <definedName name="wcdma_tri_carrier" localSheetId="0">'[24]UMTS Capex'!$D$24</definedName>
    <definedName name="wcdma_tri_carrier">'[25]UMTS Capex'!$D$24</definedName>
    <definedName name="WI0" localSheetId="0">#REF!</definedName>
    <definedName name="WI0">#REF!</definedName>
    <definedName name="wrn.Daily._.Report." hidden="1">{#N/A,#N/A,FALSE,"Sales";#N/A,#N/A,FALSE,"Cash in Hand";#N/A,#N/A,FALSE,"GRAPHS"}</definedName>
    <definedName name="wrn.EXPENSES._.98._.US." localSheetId="3" hidden="1">{"Expenses 98 MKT",#N/A,TRUE,"MKT";"Expenses 98 BUSS",#N/A,TRUE,"BusOper";"Expenses 98 TECH",#N/A,TRUE,"Tech";"Expenses 98 LOCAL",#N/A,TRUE,"LocalProg";"Expenses 98 GA",#N/A,TRUE,"G&amp;A";"Expenses 98 CONSOL",#N/A,TRUE,"Consolidate"}</definedName>
    <definedName name="wrn.EXPENSES._.98._.US." localSheetId="1" hidden="1">{"Expenses 98 MKT",#N/A,TRUE,"MKT";"Expenses 98 BUSS",#N/A,TRUE,"BusOper";"Expenses 98 TECH",#N/A,TRUE,"Tech";"Expenses 98 LOCAL",#N/A,TRUE,"LocalProg";"Expenses 98 GA",#N/A,TRUE,"G&amp;A";"Expenses 98 CONSOL",#N/A,TRUE,"Consolidate"}</definedName>
    <definedName name="wrn.EXPENSES._.98._.US." localSheetId="0" hidden="1">{"Expenses 98 MKT",#N/A,TRUE,"MKT";"Expenses 98 BUSS",#N/A,TRUE,"BusOper";"Expenses 98 TECH",#N/A,TRUE,"Tech";"Expenses 98 LOCAL",#N/A,TRUE,"LocalProg";"Expenses 98 GA",#N/A,TRUE,"G&amp;A";"Expenses 98 CONSOL",#N/A,TRUE,"Consolidate"}</definedName>
    <definedName name="wrn.EXPENSES._.98._.US." hidden="1">{"Expenses 98 MKT",#N/A,TRUE,"MKT";"Expenses 98 BUSS",#N/A,TRUE,"BusOper";"Expenses 98 TECH",#N/A,TRUE,"Tech";"Expenses 98 LOCAL",#N/A,TRUE,"LocalProg";"Expenses 98 GA",#N/A,TRUE,"G&amp;A";"Expenses 98 CONSOL",#N/A,TRUE,"Consolidate"}</definedName>
    <definedName name="wrn.EXPENSES._.98._.US._1" hidden="1">{"Expenses 98 MKT",#N/A,TRUE,"MKT";"Expenses 98 BUSS",#N/A,TRUE,"BusOper";"Expenses 98 TECH",#N/A,TRUE,"Tech";"Expenses 98 LOCAL",#N/A,TRUE,"LocalProg";"Expenses 98 GA",#N/A,TRUE,"G&amp;A";"Expenses 98 CONSOL",#N/A,TRUE,"Consolidate"}</definedName>
    <definedName name="wrn.EXPENSES._.98._.US._1_1" hidden="1">{"Expenses 98 MKT",#N/A,TRUE,"MKT";"Expenses 98 BUSS",#N/A,TRUE,"BusOper";"Expenses 98 TECH",#N/A,TRUE,"Tech";"Expenses 98 LOCAL",#N/A,TRUE,"LocalProg";"Expenses 98 GA",#N/A,TRUE,"G&amp;A";"Expenses 98 CONSOL",#N/A,TRUE,"Consolidate"}</definedName>
    <definedName name="wrn.EXPENSES._.98._.US._2" hidden="1">{"Expenses 98 MKT",#N/A,TRUE,"MKT";"Expenses 98 BUSS",#N/A,TRUE,"BusOper";"Expenses 98 TECH",#N/A,TRUE,"Tech";"Expenses 98 LOCAL",#N/A,TRUE,"LocalProg";"Expenses 98 GA",#N/A,TRUE,"G&amp;A";"Expenses 98 CONSOL",#N/A,TRUE,"Consolidate"}</definedName>
    <definedName name="wrn.EXPENSES._.98._.US._3" hidden="1">{"Expenses 98 MKT",#N/A,TRUE,"MKT";"Expenses 98 BUSS",#N/A,TRUE,"BusOper";"Expenses 98 TECH",#N/A,TRUE,"Tech";"Expenses 98 LOCAL",#N/A,TRUE,"LocalProg";"Expenses 98 GA",#N/A,TRUE,"G&amp;A";"Expenses 98 CONSOL",#N/A,TRUE,"Consolidate"}</definedName>
    <definedName name="wrn.EXPENSES._.99._.REAL." localSheetId="3" hidden="1">{"Reais 99 MKT",#N/A,TRUE,"MKT";"Reais 99 BUSS",#N/A,TRUE,"BusOper";"Reais 99 TECH",#N/A,TRUE,"Tech";"Reais 99 LOCAL",#N/A,TRUE,"LocalProg";"Reais 99 GA",#N/A,TRUE,"G&amp;A";"Reais 99 CONSOL",#N/A,TRUE,"Consolidate"}</definedName>
    <definedName name="wrn.EXPENSES._.99._.REAL." localSheetId="1" hidden="1">{"Reais 99 MKT",#N/A,TRUE,"MKT";"Reais 99 BUSS",#N/A,TRUE,"BusOper";"Reais 99 TECH",#N/A,TRUE,"Tech";"Reais 99 LOCAL",#N/A,TRUE,"LocalProg";"Reais 99 GA",#N/A,TRUE,"G&amp;A";"Reais 99 CONSOL",#N/A,TRUE,"Consolidate"}</definedName>
    <definedName name="wrn.EXPENSES._.99._.REAL." localSheetId="0" hidden="1">{"Reais 99 MKT",#N/A,TRUE,"MKT";"Reais 99 BUSS",#N/A,TRUE,"BusOper";"Reais 99 TECH",#N/A,TRUE,"Tech";"Reais 99 LOCAL",#N/A,TRUE,"LocalProg";"Reais 99 GA",#N/A,TRUE,"G&amp;A";"Reais 99 CONSOL",#N/A,TRUE,"Consolidate"}</definedName>
    <definedName name="wrn.EXPENSES._.99._.REAL." hidden="1">{"Reais 99 MKT",#N/A,TRUE,"MKT";"Reais 99 BUSS",#N/A,TRUE,"BusOper";"Reais 99 TECH",#N/A,TRUE,"Tech";"Reais 99 LOCAL",#N/A,TRUE,"LocalProg";"Reais 99 GA",#N/A,TRUE,"G&amp;A";"Reais 99 CONSOL",#N/A,TRUE,"Consolidate"}</definedName>
    <definedName name="wrn.EXPENSES._.99._.REAL._1" hidden="1">{"Reais 99 MKT",#N/A,TRUE,"MKT";"Reais 99 BUSS",#N/A,TRUE,"BusOper";"Reais 99 TECH",#N/A,TRUE,"Tech";"Reais 99 LOCAL",#N/A,TRUE,"LocalProg";"Reais 99 GA",#N/A,TRUE,"G&amp;A";"Reais 99 CONSOL",#N/A,TRUE,"Consolidate"}</definedName>
    <definedName name="wrn.EXPENSES._.99._.REAL._1_1" hidden="1">{"Reais 99 MKT",#N/A,TRUE,"MKT";"Reais 99 BUSS",#N/A,TRUE,"BusOper";"Reais 99 TECH",#N/A,TRUE,"Tech";"Reais 99 LOCAL",#N/A,TRUE,"LocalProg";"Reais 99 GA",#N/A,TRUE,"G&amp;A";"Reais 99 CONSOL",#N/A,TRUE,"Consolidate"}</definedName>
    <definedName name="wrn.EXPENSES._.99._.REAL._2" hidden="1">{"Reais 99 MKT",#N/A,TRUE,"MKT";"Reais 99 BUSS",#N/A,TRUE,"BusOper";"Reais 99 TECH",#N/A,TRUE,"Tech";"Reais 99 LOCAL",#N/A,TRUE,"LocalProg";"Reais 99 GA",#N/A,TRUE,"G&amp;A";"Reais 99 CONSOL",#N/A,TRUE,"Consolidate"}</definedName>
    <definedName name="wrn.EXPENSES._.99._.REAL._3" hidden="1">{"Reais 99 MKT",#N/A,TRUE,"MKT";"Reais 99 BUSS",#N/A,TRUE,"BusOper";"Reais 99 TECH",#N/A,TRUE,"Tech";"Reais 99 LOCAL",#N/A,TRUE,"LocalProg";"Reais 99 GA",#N/A,TRUE,"G&amp;A";"Reais 99 CONSOL",#N/A,TRUE,"Consolidate"}</definedName>
    <definedName name="wrn.FINANCIAL._.MONTH." localSheetId="3" hidden="1">{"Expense Analysis MKT",#N/A,TRUE,"MKT";"Expense Analysis BUSS",#N/A,TRUE,"BusOper";"Expense Analysis TECH",#N/A,TRUE,"Tech";"Expense Analysis LOCAL",#N/A,TRUE,"LocalProg";"Expense Analysis GA",#N/A,TRUE,"G&amp;A";"Expense Analysis CONSOL",#N/A,TRUE,"Consolidate"}</definedName>
    <definedName name="wrn.FINANCIAL._.MONTH." localSheetId="1" hidden="1">{"Expense Analysis MKT",#N/A,TRUE,"MKT";"Expense Analysis BUSS",#N/A,TRUE,"BusOper";"Expense Analysis TECH",#N/A,TRUE,"Tech";"Expense Analysis LOCAL",#N/A,TRUE,"LocalProg";"Expense Analysis GA",#N/A,TRUE,"G&amp;A";"Expense Analysis CONSOL",#N/A,TRUE,"Consolidate"}</definedName>
    <definedName name="wrn.FINANCIAL._.MONTH." localSheetId="0" hidden="1">{"Expense Analysis MKT",#N/A,TRUE,"MKT";"Expense Analysis BUSS",#N/A,TRUE,"BusOper";"Expense Analysis TECH",#N/A,TRUE,"Tech";"Expense Analysis LOCAL",#N/A,TRUE,"LocalProg";"Expense Analysis GA",#N/A,TRUE,"G&amp;A";"Expense Analysis CONSOL",#N/A,TRUE,"Consolidate"}</definedName>
    <definedName name="wrn.FINANCIAL._.MONTH." hidden="1">{"Expense Analysis MKT",#N/A,TRUE,"MKT";"Expense Analysis BUSS",#N/A,TRUE,"BusOper";"Expense Analysis TECH",#N/A,TRUE,"Tech";"Expense Analysis LOCAL",#N/A,TRUE,"LocalProg";"Expense Analysis GA",#N/A,TRUE,"G&amp;A";"Expense Analysis CONSOL",#N/A,TRUE,"Consolidate"}</definedName>
    <definedName name="wrn.FINANCIAL._.MONTH._1" hidden="1">{"Expense Analysis MKT",#N/A,TRUE,"MKT";"Expense Analysis BUSS",#N/A,TRUE,"BusOper";"Expense Analysis TECH",#N/A,TRUE,"Tech";"Expense Analysis LOCAL",#N/A,TRUE,"LocalProg";"Expense Analysis GA",#N/A,TRUE,"G&amp;A";"Expense Analysis CONSOL",#N/A,TRUE,"Consolidate"}</definedName>
    <definedName name="wrn.FINANCIAL._.MONTH._1_1" hidden="1">{"Expense Analysis MKT",#N/A,TRUE,"MKT";"Expense Analysis BUSS",#N/A,TRUE,"BusOper";"Expense Analysis TECH",#N/A,TRUE,"Tech";"Expense Analysis LOCAL",#N/A,TRUE,"LocalProg";"Expense Analysis GA",#N/A,TRUE,"G&amp;A";"Expense Analysis CONSOL",#N/A,TRUE,"Consolidate"}</definedName>
    <definedName name="wrn.FINANCIAL._.MONTH._2" hidden="1">{"Expense Analysis MKT",#N/A,TRUE,"MKT";"Expense Analysis BUSS",#N/A,TRUE,"BusOper";"Expense Analysis TECH",#N/A,TRUE,"Tech";"Expense Analysis LOCAL",#N/A,TRUE,"LocalProg";"Expense Analysis GA",#N/A,TRUE,"G&amp;A";"Expense Analysis CONSOL",#N/A,TRUE,"Consolidate"}</definedName>
    <definedName name="wrn.FINANCIAL._.MONTH._3" hidden="1">{"Expense Analysis MKT",#N/A,TRUE,"MKT";"Expense Analysis BUSS",#N/A,TRUE,"BusOper";"Expense Analysis TECH",#N/A,TRUE,"Tech";"Expense Analysis LOCAL",#N/A,TRUE,"LocalProg";"Expense Analysis GA",#N/A,TRUE,"G&amp;A";"Expense Analysis CONSOL",#N/A,TRUE,"Consolidate"}</definedName>
    <definedName name="wrn.FINANCIAL._.MONTHS." localSheetId="3" hidden="1">{"Expenses Amalysis Months MKT",#N/A,TRUE,"MKT";"Expenses Analysis Months BUSS",#N/A,TRUE,"BusOper";"Expenses Analysis Months TECH",#N/A,TRUE,"Tech";"Expenses Analysis Months LOCAL",#N/A,TRUE,"LocalProg";"Expenses Analysis Months GA",#N/A,TRUE,"G&amp;A";"Expenses Analysis Months CONSOL",#N/A,TRUE,"Consolidate"}</definedName>
    <definedName name="wrn.FINANCIAL._.MONTHS." localSheetId="1" hidden="1">{"Expenses Amalysis Months MKT",#N/A,TRUE,"MKT";"Expenses Analysis Months BUSS",#N/A,TRUE,"BusOper";"Expenses Analysis Months TECH",#N/A,TRUE,"Tech";"Expenses Analysis Months LOCAL",#N/A,TRUE,"LocalProg";"Expenses Analysis Months GA",#N/A,TRUE,"G&amp;A";"Expenses Analysis Months CONSOL",#N/A,TRUE,"Consolidate"}</definedName>
    <definedName name="wrn.FINANCIAL._.MONTHS." localSheetId="0" hidden="1">{"Expenses Amalysis Months MKT",#N/A,TRUE,"MKT";"Expenses Analysis Months BUSS",#N/A,TRUE,"BusOper";"Expenses Analysis Months TECH",#N/A,TRUE,"Tech";"Expenses Analysis Months LOCAL",#N/A,TRUE,"LocalProg";"Expenses Analysis Months GA",#N/A,TRUE,"G&amp;A";"Expenses Analysis Months CONSOL",#N/A,TRUE,"Consolidate"}</definedName>
    <definedName name="wrn.FINANCIAL._.MONTHS." hidden="1">{"Expenses Amalysis Months MKT",#N/A,TRUE,"MKT";"Expenses Analysis Months BUSS",#N/A,TRUE,"BusOper";"Expenses Analysis Months TECH",#N/A,TRUE,"Tech";"Expenses Analysis Months LOCAL",#N/A,TRUE,"LocalProg";"Expenses Analysis Months GA",#N/A,TRUE,"G&amp;A";"Expenses Analysis Months CONSOL",#N/A,TRUE,"Consolidate"}</definedName>
    <definedName name="wrn.FINANCIAL._.MONTHS._1" hidden="1">{"Expenses Amalysis Months MKT",#N/A,TRUE,"MKT";"Expenses Analysis Months BUSS",#N/A,TRUE,"BusOper";"Expenses Analysis Months TECH",#N/A,TRUE,"Tech";"Expenses Analysis Months LOCAL",#N/A,TRUE,"LocalProg";"Expenses Analysis Months GA",#N/A,TRUE,"G&amp;A";"Expenses Analysis Months CONSOL",#N/A,TRUE,"Consolidate"}</definedName>
    <definedName name="wrn.FINANCIAL._.MONTHS._1_1" hidden="1">{"Expenses Amalysis Months MKT",#N/A,TRUE,"MKT";"Expenses Analysis Months BUSS",#N/A,TRUE,"BusOper";"Expenses Analysis Months TECH",#N/A,TRUE,"Tech";"Expenses Analysis Months LOCAL",#N/A,TRUE,"LocalProg";"Expenses Analysis Months GA",#N/A,TRUE,"G&amp;A";"Expenses Analysis Months CONSOL",#N/A,TRUE,"Consolidate"}</definedName>
    <definedName name="wrn.FINANCIAL._.MONTHS._2" hidden="1">{"Expenses Amalysis Months MKT",#N/A,TRUE,"MKT";"Expenses Analysis Months BUSS",#N/A,TRUE,"BusOper";"Expenses Analysis Months TECH",#N/A,TRUE,"Tech";"Expenses Analysis Months LOCAL",#N/A,TRUE,"LocalProg";"Expenses Analysis Months GA",#N/A,TRUE,"G&amp;A";"Expenses Analysis Months CONSOL",#N/A,TRUE,"Consolidate"}</definedName>
    <definedName name="wrn.FINANCIAL._.MONTHS._3" hidden="1">{"Expenses Amalysis Months MKT",#N/A,TRUE,"MKT";"Expenses Analysis Months BUSS",#N/A,TRUE,"BusOper";"Expenses Analysis Months TECH",#N/A,TRUE,"Tech";"Expenses Analysis Months LOCAL",#N/A,TRUE,"LocalProg";"Expenses Analysis Months GA",#N/A,TRUE,"G&amp;A";"Expenses Analysis Months CONSOL",#N/A,TRUE,"Consolidate"}</definedName>
    <definedName name="wrn.FINANCIAL._.US._.MONTH." localSheetId="3" hidden="1">{"Expenses us MKT",#N/A,TRUE,"MKT";"Expenses us BUSS",#N/A,TRUE,"BusOper";"Expenses us TECH",#N/A,TRUE,"Tech";"Expenses us LOCAL",#N/A,TRUE,"LocalProg";"Expenses us GA",#N/A,TRUE,"G&amp;A";"Expenses us CONSOL",#N/A,TRUE,"Consolidate"}</definedName>
    <definedName name="wrn.FINANCIAL._.US._.MONTH." localSheetId="1" hidden="1">{"Expenses us MKT",#N/A,TRUE,"MKT";"Expenses us BUSS",#N/A,TRUE,"BusOper";"Expenses us TECH",#N/A,TRUE,"Tech";"Expenses us LOCAL",#N/A,TRUE,"LocalProg";"Expenses us GA",#N/A,TRUE,"G&amp;A";"Expenses us CONSOL",#N/A,TRUE,"Consolidate"}</definedName>
    <definedName name="wrn.FINANCIAL._.US._.MONTH." localSheetId="0" hidden="1">{"Expenses us MKT",#N/A,TRUE,"MKT";"Expenses us BUSS",#N/A,TRUE,"BusOper";"Expenses us TECH",#N/A,TRUE,"Tech";"Expenses us LOCAL",#N/A,TRUE,"LocalProg";"Expenses us GA",#N/A,TRUE,"G&amp;A";"Expenses us CONSOL",#N/A,TRUE,"Consolidate"}</definedName>
    <definedName name="wrn.FINANCIAL._.US._.MONTH." hidden="1">{"Expenses us MKT",#N/A,TRUE,"MKT";"Expenses us BUSS",#N/A,TRUE,"BusOper";"Expenses us TECH",#N/A,TRUE,"Tech";"Expenses us LOCAL",#N/A,TRUE,"LocalProg";"Expenses us GA",#N/A,TRUE,"G&amp;A";"Expenses us CONSOL",#N/A,TRUE,"Consolidate"}</definedName>
    <definedName name="wrn.FINANCIAL._.US._.MONTH._1" hidden="1">{"Expenses us MKT",#N/A,TRUE,"MKT";"Expenses us BUSS",#N/A,TRUE,"BusOper";"Expenses us TECH",#N/A,TRUE,"Tech";"Expenses us LOCAL",#N/A,TRUE,"LocalProg";"Expenses us GA",#N/A,TRUE,"G&amp;A";"Expenses us CONSOL",#N/A,TRUE,"Consolidate"}</definedName>
    <definedName name="wrn.FINANCIAL._.US._.MONTH._1_1" hidden="1">{"Expenses us MKT",#N/A,TRUE,"MKT";"Expenses us BUSS",#N/A,TRUE,"BusOper";"Expenses us TECH",#N/A,TRUE,"Tech";"Expenses us LOCAL",#N/A,TRUE,"LocalProg";"Expenses us GA",#N/A,TRUE,"G&amp;A";"Expenses us CONSOL",#N/A,TRUE,"Consolidate"}</definedName>
    <definedName name="wrn.FINANCIAL._.US._.MONTH._2" hidden="1">{"Expenses us MKT",#N/A,TRUE,"MKT";"Expenses us BUSS",#N/A,TRUE,"BusOper";"Expenses us TECH",#N/A,TRUE,"Tech";"Expenses us LOCAL",#N/A,TRUE,"LocalProg";"Expenses us GA",#N/A,TRUE,"G&amp;A";"Expenses us CONSOL",#N/A,TRUE,"Consolidate"}</definedName>
    <definedName name="wrn.FINANCIAL._.US._.MONTH._3" hidden="1">{"Expenses us MKT",#N/A,TRUE,"MKT";"Expenses us BUSS",#N/A,TRUE,"BusOper";"Expenses us TECH",#N/A,TRUE,"Tech";"Expenses us LOCAL",#N/A,TRUE,"LocalProg";"Expenses us GA",#N/A,TRUE,"G&amp;A";"Expenses us CONSOL",#N/A,TRUE,"Consolidate"}</definedName>
    <definedName name="wrn.FINANCIAL._.US._.MONTHS." localSheetId="3" hidden="1">{"Expenses Months us MKT",#N/A,TRUE,"MKT";"Expenses Months us BUSS",#N/A,TRUE,"BusOper";"Expenses Months us TECH",#N/A,TRUE,"Tech";"Expenses Months us LOCAL",#N/A,TRUE,"LocalProg";"Expenses Months us GA",#N/A,TRUE,"G&amp;A";"Expenses Months us CONSOL",#N/A,TRUE,"Consolidate"}</definedName>
    <definedName name="wrn.FINANCIAL._.US._.MONTHS." localSheetId="1" hidden="1">{"Expenses Months us MKT",#N/A,TRUE,"MKT";"Expenses Months us BUSS",#N/A,TRUE,"BusOper";"Expenses Months us TECH",#N/A,TRUE,"Tech";"Expenses Months us LOCAL",#N/A,TRUE,"LocalProg";"Expenses Months us GA",#N/A,TRUE,"G&amp;A";"Expenses Months us CONSOL",#N/A,TRUE,"Consolidate"}</definedName>
    <definedName name="wrn.FINANCIAL._.US._.MONTHS." localSheetId="0" hidden="1">{"Expenses Months us MKT",#N/A,TRUE,"MKT";"Expenses Months us BUSS",#N/A,TRUE,"BusOper";"Expenses Months us TECH",#N/A,TRUE,"Tech";"Expenses Months us LOCAL",#N/A,TRUE,"LocalProg";"Expenses Months us GA",#N/A,TRUE,"G&amp;A";"Expenses Months us CONSOL",#N/A,TRUE,"Consolidate"}</definedName>
    <definedName name="wrn.FINANCIAL._.US._.MONTHS." hidden="1">{"Expenses Months us MKT",#N/A,TRUE,"MKT";"Expenses Months us BUSS",#N/A,TRUE,"BusOper";"Expenses Months us TECH",#N/A,TRUE,"Tech";"Expenses Months us LOCAL",#N/A,TRUE,"LocalProg";"Expenses Months us GA",#N/A,TRUE,"G&amp;A";"Expenses Months us CONSOL",#N/A,TRUE,"Consolidate"}</definedName>
    <definedName name="wrn.FINANCIAL._.US._.MONTHS._1" hidden="1">{"Expenses Months us MKT",#N/A,TRUE,"MKT";"Expenses Months us BUSS",#N/A,TRUE,"BusOper";"Expenses Months us TECH",#N/A,TRUE,"Tech";"Expenses Months us LOCAL",#N/A,TRUE,"LocalProg";"Expenses Months us GA",#N/A,TRUE,"G&amp;A";"Expenses Months us CONSOL",#N/A,TRUE,"Consolidate"}</definedName>
    <definedName name="wrn.FINANCIAL._.US._.MONTHS._1_1" hidden="1">{"Expenses Months us MKT",#N/A,TRUE,"MKT";"Expenses Months us BUSS",#N/A,TRUE,"BusOper";"Expenses Months us TECH",#N/A,TRUE,"Tech";"Expenses Months us LOCAL",#N/A,TRUE,"LocalProg";"Expenses Months us GA",#N/A,TRUE,"G&amp;A";"Expenses Months us CONSOL",#N/A,TRUE,"Consolidate"}</definedName>
    <definedName name="wrn.FINANCIAL._.US._.MONTHS._2" hidden="1">{"Expenses Months us MKT",#N/A,TRUE,"MKT";"Expenses Months us BUSS",#N/A,TRUE,"BusOper";"Expenses Months us TECH",#N/A,TRUE,"Tech";"Expenses Months us LOCAL",#N/A,TRUE,"LocalProg";"Expenses Months us GA",#N/A,TRUE,"G&amp;A";"Expenses Months us CONSOL",#N/A,TRUE,"Consolidate"}</definedName>
    <definedName name="wrn.FINANCIAL._.US._.MONTHS._3" hidden="1">{"Expenses Months us MKT",#N/A,TRUE,"MKT";"Expenses Months us BUSS",#N/A,TRUE,"BusOper";"Expenses Months us TECH",#N/A,TRUE,"Tech";"Expenses Months us LOCAL",#N/A,TRUE,"LocalProg";"Expenses Months us GA",#N/A,TRUE,"G&amp;A";"Expenses Months us CONSOL",#N/A,TRUE,"Consolidate"}</definedName>
    <definedName name="wrn.Variance._.Printout." localSheetId="3" hidden="1">{#N/A,#N/A,FALSE,"Wireless";#N/A,#N/A,FALSE,"Wireline";#N/A,#N/A,FALSE,"SPBusiness";#N/A,#N/A,FALSE,"GenServs";#N/A,#N/A,FALSE,"Corp-Centres";#N/A,#N/A,FALSE,"Board";#N/A,#N/A,FALSE,"CEO";#N/A,#N/A,FALSE,"G-Finance";#N/A,#N/A,FALSE,"G-HR";#N/A,#N/A,FALSE,"G-Com";#N/A,#N/A,FALSE,"G-Strategy"}</definedName>
    <definedName name="wrn.Variance._.Printout." localSheetId="1" hidden="1">{#N/A,#N/A,FALSE,"Wireless";#N/A,#N/A,FALSE,"Wireline";#N/A,#N/A,FALSE,"SPBusiness";#N/A,#N/A,FALSE,"GenServs";#N/A,#N/A,FALSE,"Corp-Centres";#N/A,#N/A,FALSE,"Board";#N/A,#N/A,FALSE,"CEO";#N/A,#N/A,FALSE,"G-Finance";#N/A,#N/A,FALSE,"G-HR";#N/A,#N/A,FALSE,"G-Com";#N/A,#N/A,FALSE,"G-Strategy"}</definedName>
    <definedName name="wrn.Variance._.Printout." localSheetId="0" hidden="1">{#N/A,#N/A,FALSE,"Wireless";#N/A,#N/A,FALSE,"Wireline";#N/A,#N/A,FALSE,"SPBusiness";#N/A,#N/A,FALSE,"GenServs";#N/A,#N/A,FALSE,"Corp-Centres";#N/A,#N/A,FALSE,"Board";#N/A,#N/A,FALSE,"CEO";#N/A,#N/A,FALSE,"G-Finance";#N/A,#N/A,FALSE,"G-HR";#N/A,#N/A,FALSE,"G-Com";#N/A,#N/A,FALSE,"G-Strategy"}</definedName>
    <definedName name="wrn.Variance._.Printout." hidden="1">{#N/A,#N/A,FALSE,"Wireless";#N/A,#N/A,FALSE,"Wireline";#N/A,#N/A,FALSE,"SPBusiness";#N/A,#N/A,FALSE,"GenServs";#N/A,#N/A,FALSE,"Corp-Centres";#N/A,#N/A,FALSE,"Board";#N/A,#N/A,FALSE,"CEO";#N/A,#N/A,FALSE,"G-Finance";#N/A,#N/A,FALSE,"G-HR";#N/A,#N/A,FALSE,"G-Com";#N/A,#N/A,FALSE,"G-Strategy"}</definedName>
    <definedName name="wrn.Variance._.Printout._1" hidden="1">{#N/A,#N/A,FALSE,"Wireless";#N/A,#N/A,FALSE,"Wireline";#N/A,#N/A,FALSE,"SPBusiness";#N/A,#N/A,FALSE,"GenServs";#N/A,#N/A,FALSE,"Corp-Centres";#N/A,#N/A,FALSE,"Board";#N/A,#N/A,FALSE,"CEO";#N/A,#N/A,FALSE,"G-Finance";#N/A,#N/A,FALSE,"G-HR";#N/A,#N/A,FALSE,"G-Com";#N/A,#N/A,FALSE,"G-Strategy"}</definedName>
    <definedName name="wrn.Variance._.Printout._1_1" hidden="1">{#N/A,#N/A,FALSE,"Wireless";#N/A,#N/A,FALSE,"Wireline";#N/A,#N/A,FALSE,"SPBusiness";#N/A,#N/A,FALSE,"GenServs";#N/A,#N/A,FALSE,"Corp-Centres";#N/A,#N/A,FALSE,"Board";#N/A,#N/A,FALSE,"CEO";#N/A,#N/A,FALSE,"G-Finance";#N/A,#N/A,FALSE,"G-HR";#N/A,#N/A,FALSE,"G-Com";#N/A,#N/A,FALSE,"G-Strategy"}</definedName>
    <definedName name="wrn.Variance._.Printout._2" hidden="1">{#N/A,#N/A,FALSE,"Wireless";#N/A,#N/A,FALSE,"Wireline";#N/A,#N/A,FALSE,"SPBusiness";#N/A,#N/A,FALSE,"GenServs";#N/A,#N/A,FALSE,"Corp-Centres";#N/A,#N/A,FALSE,"Board";#N/A,#N/A,FALSE,"CEO";#N/A,#N/A,FALSE,"G-Finance";#N/A,#N/A,FALSE,"G-HR";#N/A,#N/A,FALSE,"G-Com";#N/A,#N/A,FALSE,"G-Strategy"}</definedName>
    <definedName name="wrn.Variance._.Printout._3" hidden="1">{#N/A,#N/A,FALSE,"Wireless";#N/A,#N/A,FALSE,"Wireline";#N/A,#N/A,FALSE,"SPBusiness";#N/A,#N/A,FALSE,"GenServs";#N/A,#N/A,FALSE,"Corp-Centres";#N/A,#N/A,FALSE,"Board";#N/A,#N/A,FALSE,"CEO";#N/A,#N/A,FALSE,"G-Finance";#N/A,#N/A,FALSE,"G-HR";#N/A,#N/A,FALSE,"G-Com";#N/A,#N/A,FALSE,"G-Strategy"}</definedName>
    <definedName name="wrn.WORK._.PAPER." localSheetId="3" hidden="1">{#N/A,#N/A,TRUE,"Consolidate";"Work Paper MKT",#N/A,TRUE,"MKT";"Work Paper BUSS",#N/A,TRUE,"BusOper";"Work Paper TECH",#N/A,TRUE,"Tech";"Work Paper LOCAL",#N/A,TRUE,"LocalProg";"Work Paper GA",#N/A,TRUE,"G&amp;A";"Work Paper CONSOL",#N/A,TRUE,"Consolidate"}</definedName>
    <definedName name="wrn.WORK._.PAPER." localSheetId="1" hidden="1">{#N/A,#N/A,TRUE,"Consolidate";"Work Paper MKT",#N/A,TRUE,"MKT";"Work Paper BUSS",#N/A,TRUE,"BusOper";"Work Paper TECH",#N/A,TRUE,"Tech";"Work Paper LOCAL",#N/A,TRUE,"LocalProg";"Work Paper GA",#N/A,TRUE,"G&amp;A";"Work Paper CONSOL",#N/A,TRUE,"Consolidate"}</definedName>
    <definedName name="wrn.WORK._.PAPER." localSheetId="0" hidden="1">{#N/A,#N/A,TRUE,"Consolidate";"Work Paper MKT",#N/A,TRUE,"MKT";"Work Paper BUSS",#N/A,TRUE,"BusOper";"Work Paper TECH",#N/A,TRUE,"Tech";"Work Paper LOCAL",#N/A,TRUE,"LocalProg";"Work Paper GA",#N/A,TRUE,"G&amp;A";"Work Paper CONSOL",#N/A,TRUE,"Consolidate"}</definedName>
    <definedName name="wrn.WORK._.PAPER." hidden="1">{#N/A,#N/A,TRUE,"Consolidate";"Work Paper MKT",#N/A,TRUE,"MKT";"Work Paper BUSS",#N/A,TRUE,"BusOper";"Work Paper TECH",#N/A,TRUE,"Tech";"Work Paper LOCAL",#N/A,TRUE,"LocalProg";"Work Paper GA",#N/A,TRUE,"G&amp;A";"Work Paper CONSOL",#N/A,TRUE,"Consolidate"}</definedName>
    <definedName name="wrn.WORK._.PAPER._.99." localSheetId="3" hidden="1">{"Work Paper99 MKT",#N/A,TRUE,"MKT";"Work Paper99 BUSS",#N/A,TRUE,"BusOper";"Work Paper99 TECH",#N/A,TRUE,"Tech";"Work Paper99 LOCAL",#N/A,TRUE,"LocalProg";"Work Paper99 GA",#N/A,TRUE,"G&amp;A";"Work Paper99 CONSOL",#N/A,TRUE,"Consolidate"}</definedName>
    <definedName name="wrn.WORK._.PAPER._.99." localSheetId="1" hidden="1">{"Work Paper99 MKT",#N/A,TRUE,"MKT";"Work Paper99 BUSS",#N/A,TRUE,"BusOper";"Work Paper99 TECH",#N/A,TRUE,"Tech";"Work Paper99 LOCAL",#N/A,TRUE,"LocalProg";"Work Paper99 GA",#N/A,TRUE,"G&amp;A";"Work Paper99 CONSOL",#N/A,TRUE,"Consolidate"}</definedName>
    <definedName name="wrn.WORK._.PAPER._.99." localSheetId="0" hidden="1">{"Work Paper99 MKT",#N/A,TRUE,"MKT";"Work Paper99 BUSS",#N/A,TRUE,"BusOper";"Work Paper99 TECH",#N/A,TRUE,"Tech";"Work Paper99 LOCAL",#N/A,TRUE,"LocalProg";"Work Paper99 GA",#N/A,TRUE,"G&amp;A";"Work Paper99 CONSOL",#N/A,TRUE,"Consolidate"}</definedName>
    <definedName name="wrn.WORK._.PAPER._.99." hidden="1">{"Work Paper99 MKT",#N/A,TRUE,"MKT";"Work Paper99 BUSS",#N/A,TRUE,"BusOper";"Work Paper99 TECH",#N/A,TRUE,"Tech";"Work Paper99 LOCAL",#N/A,TRUE,"LocalProg";"Work Paper99 GA",#N/A,TRUE,"G&amp;A";"Work Paper99 CONSOL",#N/A,TRUE,"Consolidate"}</definedName>
    <definedName name="wrn.WORK._.PAPER._.99._1" hidden="1">{"Work Paper99 MKT",#N/A,TRUE,"MKT";"Work Paper99 BUSS",#N/A,TRUE,"BusOper";"Work Paper99 TECH",#N/A,TRUE,"Tech";"Work Paper99 LOCAL",#N/A,TRUE,"LocalProg";"Work Paper99 GA",#N/A,TRUE,"G&amp;A";"Work Paper99 CONSOL",#N/A,TRUE,"Consolidate"}</definedName>
    <definedName name="wrn.WORK._.PAPER._.99._1_1" hidden="1">{"Work Paper99 MKT",#N/A,TRUE,"MKT";"Work Paper99 BUSS",#N/A,TRUE,"BusOper";"Work Paper99 TECH",#N/A,TRUE,"Tech";"Work Paper99 LOCAL",#N/A,TRUE,"LocalProg";"Work Paper99 GA",#N/A,TRUE,"G&amp;A";"Work Paper99 CONSOL",#N/A,TRUE,"Consolidate"}</definedName>
    <definedName name="wrn.WORK._.PAPER._.99._2" hidden="1">{"Work Paper99 MKT",#N/A,TRUE,"MKT";"Work Paper99 BUSS",#N/A,TRUE,"BusOper";"Work Paper99 TECH",#N/A,TRUE,"Tech";"Work Paper99 LOCAL",#N/A,TRUE,"LocalProg";"Work Paper99 GA",#N/A,TRUE,"G&amp;A";"Work Paper99 CONSOL",#N/A,TRUE,"Consolidate"}</definedName>
    <definedName name="wrn.WORK._.PAPER._.99._3" hidden="1">{"Work Paper99 MKT",#N/A,TRUE,"MKT";"Work Paper99 BUSS",#N/A,TRUE,"BusOper";"Work Paper99 TECH",#N/A,TRUE,"Tech";"Work Paper99 LOCAL",#N/A,TRUE,"LocalProg";"Work Paper99 GA",#N/A,TRUE,"G&amp;A";"Work Paper99 CONSOL",#N/A,TRUE,"Consolidate"}</definedName>
    <definedName name="wrn.WORK._.PAPER._1" hidden="1">{#N/A,#N/A,TRUE,"Consolidate";"Work Paper MKT",#N/A,TRUE,"MKT";"Work Paper BUSS",#N/A,TRUE,"BusOper";"Work Paper TECH",#N/A,TRUE,"Tech";"Work Paper LOCAL",#N/A,TRUE,"LocalProg";"Work Paper GA",#N/A,TRUE,"G&amp;A";"Work Paper CONSOL",#N/A,TRUE,"Consolidate"}</definedName>
    <definedName name="wrn.WORK._.PAPER._1_1" hidden="1">{#N/A,#N/A,TRUE,"Consolidate";"Work Paper MKT",#N/A,TRUE,"MKT";"Work Paper BUSS",#N/A,TRUE,"BusOper";"Work Paper TECH",#N/A,TRUE,"Tech";"Work Paper LOCAL",#N/A,TRUE,"LocalProg";"Work Paper GA",#N/A,TRUE,"G&amp;A";"Work Paper CONSOL",#N/A,TRUE,"Consolidate"}</definedName>
    <definedName name="wrn.WORK._.PAPER._2" hidden="1">{#N/A,#N/A,TRUE,"Consolidate";"Work Paper MKT",#N/A,TRUE,"MKT";"Work Paper BUSS",#N/A,TRUE,"BusOper";"Work Paper TECH",#N/A,TRUE,"Tech";"Work Paper LOCAL",#N/A,TRUE,"LocalProg";"Work Paper GA",#N/A,TRUE,"G&amp;A";"Work Paper CONSOL",#N/A,TRUE,"Consolidate"}</definedName>
    <definedName name="wrn.WORK._.PAPER._3" hidden="1">{#N/A,#N/A,TRUE,"Consolidate";"Work Paper MKT",#N/A,TRUE,"MKT";"Work Paper BUSS",#N/A,TRUE,"BusOper";"Work Paper TECH",#N/A,TRUE,"Tech";"Work Paper LOCAL",#N/A,TRUE,"LocalProg";"Work Paper GA",#N/A,TRUE,"G&amp;A";"Work Paper CONSOL",#N/A,TRUE,"Consolidate"}</definedName>
    <definedName name="X">#N/A</definedName>
    <definedName name="XREF_COLUMN_3" localSheetId="0" hidden="1">#REF!</definedName>
    <definedName name="XREF_COLUMN_3" hidden="1">#REF!</definedName>
    <definedName name="XREF_COLUMN_4" localSheetId="0" hidden="1">#REF!</definedName>
    <definedName name="XREF_COLUMN_4" hidden="1">#REF!</definedName>
    <definedName name="XRefActiveRow" localSheetId="0" hidden="1">#REF!</definedName>
    <definedName name="XRefActiveRow" hidden="1">#REF!</definedName>
    <definedName name="XRefColumnsCount" hidden="1">4</definedName>
    <definedName name="XRefCopy10" localSheetId="0" hidden="1">#REF!</definedName>
    <definedName name="XRefCopy10" hidden="1">#REF!</definedName>
    <definedName name="XRefCopy10Row" localSheetId="0" hidden="1">#REF!</definedName>
    <definedName name="XRefCopy10Row" hidden="1">#REF!</definedName>
    <definedName name="XRefCopy6" localSheetId="0" hidden="1">#REF!</definedName>
    <definedName name="XRefCopy6" hidden="1">#REF!</definedName>
    <definedName name="XRefCopy6Row" localSheetId="0" hidden="1">#REF!</definedName>
    <definedName name="XRefCopy6Row" hidden="1">#REF!</definedName>
    <definedName name="XRefCopy7" localSheetId="0" hidden="1">#REF!</definedName>
    <definedName name="XRefCopy7" hidden="1">#REF!</definedName>
    <definedName name="XRefCopy7Row" localSheetId="0" hidden="1">#REF!</definedName>
    <definedName name="XRefCopy7Row" hidden="1">#REF!</definedName>
    <definedName name="XRefCopy8" localSheetId="0" hidden="1">#REF!</definedName>
    <definedName name="XRefCopy8" hidden="1">#REF!</definedName>
    <definedName name="XRefCopy8Row" localSheetId="0" hidden="1">#REF!</definedName>
    <definedName name="XRefCopy8Row" hidden="1">#REF!</definedName>
    <definedName name="XRefCopy9" localSheetId="0" hidden="1">#REF!</definedName>
    <definedName name="XRefCopy9" hidden="1">#REF!</definedName>
    <definedName name="XRefCopy9Row" localSheetId="0" hidden="1">#REF!</definedName>
    <definedName name="XRefCopy9Row" hidden="1">#REF!</definedName>
    <definedName name="XRefCopyRangeCount" hidden="1">10</definedName>
    <definedName name="XRefPaste5" localSheetId="0" hidden="1">#REF!</definedName>
    <definedName name="XRefPaste5" hidden="1">#REF!</definedName>
    <definedName name="XRefPaste5Row" localSheetId="0" hidden="1">#REF!</definedName>
    <definedName name="XRefPaste5Row" hidden="1">#REF!</definedName>
    <definedName name="XRefPasteRangeCount" hidden="1">5</definedName>
    <definedName name="XTRA">[119]Sheet1!$A:$IV</definedName>
    <definedName name="y" localSheetId="0">#REF!</definedName>
    <definedName name="y">#REF!</definedName>
    <definedName name="YA" localSheetId="0">#REF!</definedName>
    <definedName name="YA">#REF!</definedName>
    <definedName name="YA_Disposed" localSheetId="0">#REF!</definedName>
    <definedName name="YA_Disposed">#REF!</definedName>
    <definedName name="YA_of_Tranferor" localSheetId="0">[36]Trans!#REF!</definedName>
    <definedName name="YA_of_Tranferor">[36]Trans!#REF!</definedName>
    <definedName name="YA_of_Transferor" localSheetId="0">[36]Trans!#REF!</definedName>
    <definedName name="YA_of_Transferor">[36]Trans!#REF!</definedName>
    <definedName name="YA_Purchased" localSheetId="0">#REF!</definedName>
    <definedName name="YA_Purchased">#REF!</definedName>
    <definedName name="YA_transferred_in" localSheetId="0">[36]Trans!#REF!</definedName>
    <definedName name="YA_transferred_in">[36]Trans!#REF!</definedName>
    <definedName name="year" localSheetId="1">[68]Cover!$N$2</definedName>
    <definedName name="year" localSheetId="0">[69]Cover!$N$2</definedName>
    <definedName name="year">[70]Cover!$N$2</definedName>
    <definedName name="year_end_other_debt" localSheetId="1">'[23]Funds and Valuation'!$E$83:$P$83</definedName>
    <definedName name="year_end_other_debt" localSheetId="0">'[24]Funds and Valuation'!$E$83:$P$83</definedName>
    <definedName name="year_end_other_debt">'[25]Funds and Valuation'!$E$83:$P$83</definedName>
    <definedName name="year_end_supplier_credit" localSheetId="1">'[23]Funds and Valuation'!$E$76:$P$76</definedName>
    <definedName name="year_end_supplier_credit" localSheetId="0">'[24]Funds and Valuation'!$E$76:$P$76</definedName>
    <definedName name="year_end_supplier_credit">'[25]Funds and Valuation'!$E$76:$P$76</definedName>
    <definedName name="yearheader" localSheetId="1">'[72]Front Sheet'!$F$17</definedName>
    <definedName name="yearheader" localSheetId="0">'[73]Front Sheet'!$F$17</definedName>
    <definedName name="yearheader">'[74]Front Sheet'!$F$17</definedName>
    <definedName name="YesNo" localSheetId="0">[120]Sys!#REF!</definedName>
    <definedName name="YesNo">[120]Sys!#REF!</definedName>
    <definedName name="you" localSheetId="0">'[50]tax comp'!#REF!</definedName>
    <definedName name="you">'[50]tax comp'!#REF!</definedName>
    <definedName name="z" localSheetId="0">#REF!</definedName>
    <definedName name="z">#REF!</definedName>
    <definedName name="Z_AA55CEA1_BC6E_4269_90E4_63A267D53743_.wvu.Cols" localSheetId="3" hidden="1">' ARPU QAR '!#REF!,' ARPU QAR '!#REF!</definedName>
    <definedName name="Z_AA55CEA1_BC6E_4269_90E4_63A267D53743_.wvu.Cols" localSheetId="1" hidden="1">Cust!#REF!</definedName>
    <definedName name="Z_AA55CEA1_BC6E_4269_90E4_63A267D53743_.wvu.Cols" localSheetId="0" hidden="1">'Rev-QAR'!#REF!,'Rev-QAR'!#REF!,'Rev-QAR'!#REF!,'Rev-QAR'!#REF!</definedName>
    <definedName name="Z_AA55CEA1_BC6E_4269_90E4_63A267D53743_.wvu.PrintArea" localSheetId="3" hidden="1">' ARPU QAR '!$B$2:$B$72</definedName>
    <definedName name="Z_AA55CEA1_BC6E_4269_90E4_63A267D53743_.wvu.PrintArea" localSheetId="1" hidden="1">Cust!$B$2:$H$11</definedName>
    <definedName name="Z_AA55CEA1_BC6E_4269_90E4_63A267D53743_.wvu.PrintArea" localSheetId="0" hidden="1">'Rev-QAR'!#REF!</definedName>
    <definedName name="Z_AA55CEA1_BC6E_4269_90E4_63A267D53743_.wvu.Rows" localSheetId="0" hidden="1">'Rev-QAR'!#REF!</definedName>
    <definedName name="Z_F5C4F59D_4F5A_407A_A61B_81B24CBA8D20_.wvu.Cols" localSheetId="3" hidden="1">' ARPU QAR '!#REF!,' ARPU QAR '!#REF!</definedName>
    <definedName name="Z_F5C4F59D_4F5A_407A_A61B_81B24CBA8D20_.wvu.Cols" localSheetId="1" hidden="1">Cust!#REF!</definedName>
    <definedName name="Z_F5C4F59D_4F5A_407A_A61B_81B24CBA8D20_.wvu.Cols" localSheetId="0" hidden="1">'Rev-QAR'!#REF!,'Rev-QAR'!#REF!,'Rev-QAR'!#REF!,'Rev-QAR'!#REF!</definedName>
    <definedName name="Z_F5C4F59D_4F5A_407A_A61B_81B24CBA8D20_.wvu.PrintArea" localSheetId="3" hidden="1">' ARPU QAR '!$B$2:$B$72</definedName>
    <definedName name="Z_F5C4F59D_4F5A_407A_A61B_81B24CBA8D20_.wvu.PrintArea" localSheetId="1" hidden="1">Cust!$B$2:$H$11</definedName>
    <definedName name="Z_F5C4F59D_4F5A_407A_A61B_81B24CBA8D20_.wvu.PrintArea" localSheetId="0" hidden="1">'Rev-QAR'!$A$1:$A$73</definedName>
    <definedName name="Z_F5C4F59D_4F5A_407A_A61B_81B24CBA8D20_.wvu.Rows" localSheetId="0" hidden="1">'Rev-QAR'!#REF!</definedName>
    <definedName name="合同类型">[88]_配置步骤!$C$19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 l="1"/>
  <c r="C5" i="1" s="1"/>
  <c r="D5" i="1" s="1"/>
  <c r="E5" i="1" s="1"/>
  <c r="F5" i="1" s="1"/>
  <c r="G5" i="1" s="1"/>
  <c r="H5" i="1" s="1"/>
  <c r="F27" i="1"/>
  <c r="I5" i="1" l="1"/>
  <c r="B9" i="1"/>
  <c r="I34" i="1"/>
  <c r="C9" i="1"/>
  <c r="H9" i="1"/>
  <c r="C23" i="1"/>
  <c r="G30" i="1"/>
  <c r="C34" i="1"/>
  <c r="B55" i="1"/>
  <c r="B48" i="1"/>
  <c r="B51" i="1"/>
  <c r="B37" i="1"/>
  <c r="B23" i="1"/>
  <c r="D9" i="1"/>
  <c r="I9" i="1"/>
  <c r="B15" i="1"/>
  <c r="B20" i="1"/>
  <c r="I37" i="1"/>
  <c r="D34" i="1"/>
  <c r="B41" i="1"/>
  <c r="G65" i="1"/>
  <c r="G58" i="1"/>
  <c r="G44" i="1"/>
  <c r="G62" i="1"/>
  <c r="H58" i="1"/>
  <c r="H48" i="1"/>
  <c r="H65" i="1"/>
  <c r="H51" i="1"/>
  <c r="H37" i="1"/>
  <c r="H41" i="1"/>
  <c r="H27" i="1"/>
  <c r="E9" i="1"/>
  <c r="C15" i="1"/>
  <c r="H15" i="1"/>
  <c r="C20" i="1"/>
  <c r="C30" i="1"/>
  <c r="C72" i="1"/>
  <c r="C58" i="1"/>
  <c r="C44" i="1"/>
  <c r="C62" i="1"/>
  <c r="C48" i="1"/>
  <c r="C65" i="1"/>
  <c r="C51" i="1"/>
  <c r="C69" i="1"/>
  <c r="C55" i="1"/>
  <c r="C41" i="1"/>
  <c r="D58" i="1"/>
  <c r="D44" i="1"/>
  <c r="D48" i="1"/>
  <c r="D51" i="1"/>
  <c r="D55" i="1"/>
  <c r="D41" i="1"/>
  <c r="I72" i="1"/>
  <c r="I58" i="1"/>
  <c r="I44" i="1"/>
  <c r="I30" i="1"/>
  <c r="I51" i="1"/>
  <c r="I69" i="1"/>
  <c r="I55" i="1"/>
  <c r="F9" i="1"/>
  <c r="D15" i="1"/>
  <c r="I15" i="1"/>
  <c r="D20" i="1"/>
  <c r="I20" i="1"/>
  <c r="F23" i="1"/>
  <c r="G41" i="1"/>
  <c r="H34" i="1"/>
  <c r="G9" i="1"/>
  <c r="E15" i="1"/>
  <c r="E20" i="1"/>
  <c r="H30" i="1"/>
  <c r="E37" i="1"/>
  <c r="C37" i="1"/>
  <c r="G15" i="1"/>
  <c r="E62" i="1"/>
  <c r="E48" i="1"/>
  <c r="E65" i="1"/>
  <c r="E51" i="1"/>
  <c r="E69" i="1"/>
  <c r="E55" i="1"/>
  <c r="E41" i="1"/>
  <c r="E72" i="1"/>
  <c r="F69" i="1"/>
  <c r="F72" i="1"/>
  <c r="F44" i="1"/>
  <c r="F30" i="1"/>
  <c r="F15" i="1"/>
  <c r="F20" i="1"/>
  <c r="D27" i="1"/>
  <c r="G27" i="1"/>
  <c r="B30" i="1"/>
  <c r="D37" i="1"/>
  <c r="B69" i="1"/>
  <c r="H23" i="1" l="1"/>
  <c r="I48" i="1"/>
  <c r="D69" i="1"/>
  <c r="F41" i="1"/>
  <c r="H55" i="1"/>
  <c r="H62" i="1"/>
  <c r="G34" i="1"/>
  <c r="G55" i="1"/>
  <c r="D23" i="1"/>
  <c r="B62" i="1"/>
  <c r="F62" i="1"/>
  <c r="B34" i="1"/>
  <c r="F55" i="1"/>
  <c r="G23" i="1"/>
  <c r="I41" i="1"/>
  <c r="I62" i="1"/>
  <c r="D72" i="1"/>
  <c r="E23" i="1"/>
  <c r="H69" i="1"/>
  <c r="H44" i="1"/>
  <c r="G48" i="1"/>
  <c r="G69" i="1"/>
  <c r="B58" i="1"/>
  <c r="E58" i="1"/>
  <c r="E34" i="1"/>
  <c r="D65" i="1"/>
  <c r="C27" i="1"/>
  <c r="H20" i="1"/>
  <c r="G51" i="1"/>
  <c r="E44" i="1"/>
  <c r="B72" i="1"/>
  <c r="I27" i="1"/>
  <c r="E30" i="1"/>
  <c r="E27" i="1"/>
  <c r="F51" i="1"/>
  <c r="F34" i="1"/>
  <c r="H72" i="1"/>
  <c r="B44" i="1"/>
  <c r="F58" i="1"/>
  <c r="F65" i="1"/>
  <c r="B65" i="1"/>
  <c r="G20" i="1"/>
  <c r="I65" i="1"/>
  <c r="D62" i="1"/>
  <c r="G72" i="1"/>
  <c r="B27" i="1"/>
  <c r="G37" i="1"/>
  <c r="I23" i="1"/>
  <c r="D30" i="1"/>
  <c r="F48" i="1"/>
  <c r="F37" i="1"/>
</calcChain>
</file>

<file path=xl/sharedStrings.xml><?xml version="1.0" encoding="utf-8"?>
<sst xmlns="http://schemas.openxmlformats.org/spreadsheetml/2006/main" count="210" uniqueCount="69">
  <si>
    <t xml:space="preserve">       Operating Results  by Operations in QR Millions</t>
  </si>
  <si>
    <t>OOREDOO GROUP</t>
  </si>
  <si>
    <t>Revenue</t>
  </si>
  <si>
    <t>EBITDA</t>
  </si>
  <si>
    <t>% EBITDA</t>
  </si>
  <si>
    <t>NET PROFIT</t>
  </si>
  <si>
    <t>Net Profit to Ooredoo shareholders</t>
  </si>
  <si>
    <t>Capex</t>
  </si>
  <si>
    <t>Capex/ Revenue (%)</t>
  </si>
  <si>
    <t>Qatar operation</t>
  </si>
  <si>
    <t>Indonesia</t>
  </si>
  <si>
    <t>Iraq</t>
  </si>
  <si>
    <t>Oman</t>
  </si>
  <si>
    <t>Myanmar</t>
  </si>
  <si>
    <t>Kuwait *</t>
  </si>
  <si>
    <t>Tunisia</t>
  </si>
  <si>
    <t>Algeria</t>
  </si>
  <si>
    <t>Note:    1.  Ooredoo Group reflects the consolidated results including share in associates, joint venture and intra-group adjustments.</t>
  </si>
  <si>
    <t xml:space="preserve">  2.  Upfront commision netting off in Q4 2018 for Iraq, Oman and Myanmar are reallocated for all four quarters of 2018</t>
  </si>
  <si>
    <t xml:space="preserve">* Following the guidance from the Capital Market Authority in Kuwait, Ooredoo Kuwait (NMTC) will be publishing Q1 2020 financial accounts only in July 2020 in line with all listed Kuwaiti companies. </t>
  </si>
  <si>
    <t xml:space="preserve">  Therefore Ooredoo Q.P.S.C. disclosure is limited this quarter as it contains less details than usual for the operation in Kuwait</t>
  </si>
  <si>
    <t>Q4 2018</t>
  </si>
  <si>
    <t>Q1 2019</t>
  </si>
  <si>
    <t>Q2 2019</t>
  </si>
  <si>
    <t>Q3 2019</t>
  </si>
  <si>
    <t>Q4 2019</t>
  </si>
  <si>
    <t>Q1 2020</t>
  </si>
  <si>
    <t>3M 2020</t>
  </si>
  <si>
    <t>3M 2019</t>
  </si>
  <si>
    <t>* Following the guidance from the Capital Market Authority in Kuwait, Ooredoo Kuwait (NMTC) will be publishing Q1 2020 financial accounts only in July 2020 in line with all listed Kuwaiti companies. Therefore Ooredoo Q.P.S.C. disclosure is limited this quarter as it contains less details than usual for the operation in Kuwait</t>
  </si>
  <si>
    <t>check</t>
  </si>
  <si>
    <t>Others</t>
  </si>
  <si>
    <t>Fanoos</t>
  </si>
  <si>
    <t>Pakistan</t>
  </si>
  <si>
    <t xml:space="preserve">Total Consolidated Customers </t>
  </si>
  <si>
    <t>Total Customers</t>
  </si>
  <si>
    <t>Wireless Broadband</t>
  </si>
  <si>
    <t>Prepaid</t>
  </si>
  <si>
    <t>Postpaid</t>
  </si>
  <si>
    <t>ALGERIA</t>
  </si>
  <si>
    <t>Fixed Line</t>
  </si>
  <si>
    <t>TUNISIA</t>
  </si>
  <si>
    <t>KUWAIT *</t>
  </si>
  <si>
    <t>MYANMAR</t>
  </si>
  <si>
    <t>OMAN</t>
  </si>
  <si>
    <t>IRAQ</t>
  </si>
  <si>
    <t>INDONESIA</t>
  </si>
  <si>
    <t>QATAR</t>
  </si>
  <si>
    <t xml:space="preserve"> Total Customers by Operation (number)</t>
  </si>
  <si>
    <t xml:space="preserve"> * Following the guidance from the Capital Market Authority in Kuwait, Ooredoo Kuwait (NMTC) will be publishing Q1 2020 financial accounts only in July 2020 in line with all listed Kuwaiti companies. Therefore Ooredoo Q.P.S.C. disclosure is limited this quarter as it contains less details than usual for the operation in Kuwait</t>
  </si>
  <si>
    <t>Qatar</t>
  </si>
  <si>
    <t>PROPORTIONAL CUSTOMERS</t>
  </si>
  <si>
    <t>Ownership</t>
  </si>
  <si>
    <t>FIXED WIRELESS</t>
  </si>
  <si>
    <t>FIXED LINE</t>
  </si>
  <si>
    <t>WIRELESS BROADBAND</t>
  </si>
  <si>
    <t>PREPAID</t>
  </si>
  <si>
    <t>POSTPAID</t>
  </si>
  <si>
    <t>Consolidated Customer Status as at 31st March 2020</t>
  </si>
  <si>
    <t>BLENDED ARPU</t>
  </si>
  <si>
    <t>As reported-QAR</t>
  </si>
  <si>
    <t>USD</t>
  </si>
  <si>
    <t>QAR</t>
  </si>
  <si>
    <t>Nawras ARPU re-statement:</t>
  </si>
  <si>
    <t>Restatement as advised by Rupesh on April 28, 2012:</t>
  </si>
  <si>
    <t>Wimax</t>
  </si>
  <si>
    <t>PAKISTAN</t>
  </si>
  <si>
    <t>BLENDED ARPU-Net</t>
  </si>
  <si>
    <t>Quarterly ARPU by Operation in  Qatari Riyal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</si>
</sst>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00%"/>
    <numFmt numFmtId="165" formatCode="#,##0.0_);\(#,##0.0\)"/>
    <numFmt numFmtId="166" formatCode="#,##0.000_);\(#,##0.000\)"/>
    <numFmt numFmtId="167" formatCode="_(* #,##0.0_);_(* \(#,##0.0\);_(* &quot;-&quot;??_);_(@_)"/>
    <numFmt numFmtId="168" formatCode="0.0%"/>
    <numFmt numFmtId="169" formatCode="_(* #,##0_);_(* \(#,##0\);_(* &quot;-&quot;??_);_(@_)"/>
  </numFmts>
  <fonts count="27" x14ac:knownFonts="1">
    <font>
      <sz val="11"/>
      <color theme="1"/>
      <name val="Calibri"/>
      <family val="2"/>
      <scheme val="minor"/>
    </font>
    <font>
      <sz val="10"/>
      <name val="Arial"/>
      <family val="2"/>
    </font>
    <font>
      <b/>
      <sz val="14"/>
      <name val="Tahoma"/>
      <family val="2"/>
    </font>
    <font>
      <sz val="10"/>
      <name val="Tahoma"/>
      <family val="2"/>
    </font>
    <font>
      <b/>
      <sz val="10"/>
      <name val="Tahoma"/>
      <family val="2"/>
    </font>
    <font>
      <sz val="10"/>
      <color theme="0"/>
      <name val="Tahoma"/>
      <family val="2"/>
    </font>
    <font>
      <b/>
      <sz val="10"/>
      <color theme="0"/>
      <name val="Tahoma"/>
      <family val="2"/>
    </font>
    <font>
      <b/>
      <i/>
      <sz val="10"/>
      <name val="Tahoma"/>
      <family val="2"/>
    </font>
    <font>
      <i/>
      <sz val="10"/>
      <name val="Tahoma"/>
      <family val="2"/>
    </font>
    <font>
      <b/>
      <i/>
      <sz val="10"/>
      <color theme="0"/>
      <name val="Tahoma"/>
      <family val="2"/>
    </font>
    <font>
      <i/>
      <sz val="9"/>
      <name val="Tahoma"/>
      <family val="2"/>
    </font>
    <font>
      <sz val="12"/>
      <name val="Tahoma"/>
      <family val="2"/>
    </font>
    <font>
      <b/>
      <sz val="9"/>
      <color theme="0"/>
      <name val="Tahoma"/>
      <family val="2"/>
    </font>
    <font>
      <b/>
      <sz val="9"/>
      <color theme="1" tint="4.9989318521683403E-2"/>
      <name val="Tahoma"/>
      <family val="2"/>
    </font>
    <font>
      <b/>
      <sz val="9"/>
      <name val="Tahoma"/>
      <family val="2"/>
    </font>
    <font>
      <sz val="9"/>
      <color theme="0"/>
      <name val="Tahoma"/>
      <family val="2"/>
    </font>
    <font>
      <sz val="9"/>
      <name val="Tahoma"/>
      <family val="2"/>
    </font>
    <font>
      <b/>
      <i/>
      <sz val="9"/>
      <color theme="0"/>
      <name val="Tahoma"/>
      <family val="2"/>
    </font>
    <font>
      <b/>
      <i/>
      <sz val="9"/>
      <name val="Tahoma"/>
      <family val="2"/>
    </font>
    <font>
      <i/>
      <sz val="9"/>
      <color theme="0"/>
      <name val="Tahoma"/>
      <family val="2"/>
    </font>
    <font>
      <b/>
      <sz val="10"/>
      <name val="Arial"/>
      <family val="2"/>
    </font>
    <font>
      <sz val="9"/>
      <name val="Arial"/>
      <family val="2"/>
    </font>
    <font>
      <b/>
      <sz val="11"/>
      <name val="Tahoma"/>
      <family val="2"/>
    </font>
    <font>
      <sz val="11"/>
      <name val="Arial"/>
      <family val="2"/>
    </font>
    <font>
      <sz val="10"/>
      <color theme="1"/>
      <name val="Tahoma"/>
      <family val="2"/>
    </font>
    <font>
      <b/>
      <sz val="12"/>
      <name val="Tahoma"/>
      <family val="2"/>
    </font>
    <font>
      <i/>
      <sz val="11"/>
      <name val="Calibri"/>
      <family val="2"/>
    </font>
  </fonts>
  <fills count="5">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s>
  <borders count="2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auto="1"/>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hair">
        <color auto="1"/>
      </left>
      <right style="hair">
        <color auto="1"/>
      </right>
      <top style="hair">
        <color auto="1"/>
      </top>
      <bottom style="hair">
        <color auto="1"/>
      </bottom>
      <diagonal/>
    </border>
    <border>
      <left style="medium">
        <color auto="1"/>
      </left>
      <right style="medium">
        <color auto="1"/>
      </right>
      <top style="medium">
        <color auto="1"/>
      </top>
      <bottom style="medium">
        <color auto="1"/>
      </bottom>
      <diagonal/>
    </border>
  </borders>
  <cellStyleXfs count="5">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85">
    <xf numFmtId="0" fontId="0" fillId="0" borderId="0" xfId="0"/>
    <xf numFmtId="164" fontId="3" fillId="0" borderId="0" xfId="3" applyNumberFormat="1" applyFont="1" applyAlignment="1">
      <alignment horizontal="centerContinuous" wrapText="1"/>
    </xf>
    <xf numFmtId="43" fontId="3" fillId="0" borderId="0" xfId="1" applyFont="1" applyFill="1"/>
    <xf numFmtId="164" fontId="3" fillId="0" borderId="0" xfId="3" applyNumberFormat="1" applyFont="1"/>
    <xf numFmtId="0" fontId="3" fillId="0" borderId="0" xfId="2" applyFont="1"/>
    <xf numFmtId="0" fontId="5" fillId="2" borderId="1" xfId="2" applyFont="1" applyFill="1" applyBorder="1" applyAlignment="1">
      <alignment vertic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3" fillId="3" borderId="4" xfId="2" applyFont="1" applyFill="1" applyBorder="1"/>
    <xf numFmtId="0" fontId="3" fillId="3" borderId="5" xfId="2" applyFont="1" applyFill="1" applyBorder="1" applyAlignment="1">
      <alignment horizontal="center"/>
    </xf>
    <xf numFmtId="0" fontId="5" fillId="2" borderId="5" xfId="2" applyFont="1" applyFill="1" applyBorder="1" applyAlignment="1">
      <alignment horizontal="center"/>
    </xf>
    <xf numFmtId="0" fontId="5" fillId="2" borderId="6" xfId="2" applyFont="1" applyFill="1" applyBorder="1" applyAlignment="1">
      <alignment horizontal="center"/>
    </xf>
    <xf numFmtId="0" fontId="3" fillId="0" borderId="0" xfId="2" applyFont="1" applyFill="1"/>
    <xf numFmtId="0" fontId="3" fillId="3" borderId="7" xfId="2" applyFont="1" applyFill="1" applyBorder="1"/>
    <xf numFmtId="0" fontId="3" fillId="3" borderId="8" xfId="2" applyFont="1" applyFill="1" applyBorder="1" applyAlignment="1">
      <alignment horizontal="center"/>
    </xf>
    <xf numFmtId="0" fontId="5" fillId="2" borderId="8" xfId="2" applyFont="1" applyFill="1" applyBorder="1" applyAlignment="1">
      <alignment horizontal="center"/>
    </xf>
    <xf numFmtId="0" fontId="5" fillId="2" borderId="9" xfId="2" applyFont="1" applyFill="1" applyBorder="1" applyAlignment="1">
      <alignment horizontal="center"/>
    </xf>
    <xf numFmtId="0" fontId="4" fillId="3" borderId="10" xfId="2" applyFont="1" applyFill="1" applyBorder="1" applyAlignment="1">
      <alignment horizontal="left"/>
    </xf>
    <xf numFmtId="165" fontId="3" fillId="3" borderId="0" xfId="2" applyNumberFormat="1" applyFont="1" applyFill="1" applyBorder="1"/>
    <xf numFmtId="166" fontId="5" fillId="2" borderId="0" xfId="2" applyNumberFormat="1" applyFont="1" applyFill="1" applyBorder="1"/>
    <xf numFmtId="165" fontId="5" fillId="2" borderId="11" xfId="2" applyNumberFormat="1" applyFont="1" applyFill="1" applyBorder="1"/>
    <xf numFmtId="0" fontId="4" fillId="3" borderId="10" xfId="2" applyFont="1" applyFill="1" applyBorder="1" applyAlignment="1">
      <alignment horizontal="left" indent="2"/>
    </xf>
    <xf numFmtId="167" fontId="3" fillId="3" borderId="0" xfId="1" applyNumberFormat="1" applyFont="1" applyFill="1" applyBorder="1"/>
    <xf numFmtId="167" fontId="6" fillId="2" borderId="0" xfId="1" applyNumberFormat="1" applyFont="1" applyFill="1" applyBorder="1"/>
    <xf numFmtId="167" fontId="6" fillId="2" borderId="11" xfId="1" applyNumberFormat="1" applyFont="1" applyFill="1" applyBorder="1"/>
    <xf numFmtId="167" fontId="3" fillId="0" borderId="0" xfId="1" applyNumberFormat="1" applyFont="1" applyFill="1" applyBorder="1"/>
    <xf numFmtId="167" fontId="6" fillId="2" borderId="11" xfId="1" applyNumberFormat="1" applyFont="1" applyFill="1" applyBorder="1" applyAlignment="1"/>
    <xf numFmtId="0" fontId="7" fillId="3" borderId="10" xfId="2" applyFont="1" applyFill="1" applyBorder="1" applyAlignment="1">
      <alignment horizontal="left" indent="3"/>
    </xf>
    <xf numFmtId="9" fontId="8" fillId="3" borderId="0" xfId="3" applyNumberFormat="1" applyFont="1" applyFill="1" applyBorder="1"/>
    <xf numFmtId="9" fontId="9" fillId="2" borderId="0" xfId="3" applyNumberFormat="1" applyFont="1" applyFill="1" applyBorder="1"/>
    <xf numFmtId="9" fontId="9" fillId="2" borderId="11" xfId="3" applyNumberFormat="1" applyFont="1" applyFill="1" applyBorder="1"/>
    <xf numFmtId="0" fontId="4" fillId="3" borderId="10" xfId="2" applyFont="1" applyFill="1" applyBorder="1"/>
    <xf numFmtId="0" fontId="3" fillId="3" borderId="8" xfId="2" applyFont="1" applyFill="1" applyBorder="1"/>
    <xf numFmtId="165" fontId="5" fillId="2" borderId="8" xfId="2" applyNumberFormat="1" applyFont="1" applyFill="1" applyBorder="1"/>
    <xf numFmtId="0" fontId="5" fillId="2" borderId="9" xfId="2" applyFont="1" applyFill="1" applyBorder="1"/>
    <xf numFmtId="0" fontId="4" fillId="0" borderId="10" xfId="2" applyFont="1" applyBorder="1" applyAlignment="1">
      <alignment horizontal="left" indent="1"/>
    </xf>
    <xf numFmtId="0" fontId="3" fillId="0" borderId="0" xfId="2" applyFont="1" applyFill="1" applyBorder="1"/>
    <xf numFmtId="165" fontId="5" fillId="2" borderId="0" xfId="2" applyNumberFormat="1" applyFont="1" applyFill="1" applyBorder="1"/>
    <xf numFmtId="0" fontId="5" fillId="2" borderId="11" xfId="2" applyFont="1" applyFill="1" applyBorder="1"/>
    <xf numFmtId="0" fontId="3" fillId="0" borderId="10" xfId="2" applyFont="1" applyBorder="1" applyAlignment="1">
      <alignment horizontal="left" indent="2"/>
    </xf>
    <xf numFmtId="0" fontId="8" fillId="0" borderId="10" xfId="2" applyFont="1" applyBorder="1" applyAlignment="1">
      <alignment horizontal="left" indent="3"/>
    </xf>
    <xf numFmtId="9" fontId="8" fillId="0" borderId="0" xfId="3" applyFont="1" applyFill="1" applyBorder="1"/>
    <xf numFmtId="0" fontId="8" fillId="0" borderId="0" xfId="2" applyFont="1"/>
    <xf numFmtId="167" fontId="5" fillId="2" borderId="0" xfId="1" applyNumberFormat="1" applyFont="1" applyFill="1" applyBorder="1"/>
    <xf numFmtId="167" fontId="5" fillId="2" borderId="11" xfId="1" applyNumberFormat="1" applyFont="1" applyFill="1" applyBorder="1" applyAlignment="1"/>
    <xf numFmtId="0" fontId="8" fillId="0" borderId="7" xfId="2" applyFont="1" applyBorder="1" applyAlignment="1">
      <alignment horizontal="left" indent="3"/>
    </xf>
    <xf numFmtId="9" fontId="8" fillId="0" borderId="8" xfId="3" applyFont="1" applyFill="1" applyBorder="1"/>
    <xf numFmtId="9" fontId="9" fillId="2" borderId="8" xfId="3" applyFont="1" applyFill="1" applyBorder="1"/>
    <xf numFmtId="9" fontId="9" fillId="2" borderId="9" xfId="3" applyFont="1" applyFill="1" applyBorder="1" applyAlignment="1"/>
    <xf numFmtId="165" fontId="5" fillId="2" borderId="5" xfId="2" applyNumberFormat="1" applyFont="1" applyFill="1" applyBorder="1"/>
    <xf numFmtId="0" fontId="5" fillId="2" borderId="6" xfId="2" applyFont="1" applyFill="1" applyBorder="1"/>
    <xf numFmtId="9" fontId="9" fillId="2" borderId="11" xfId="3" applyFont="1" applyFill="1" applyBorder="1"/>
    <xf numFmtId="0" fontId="3" fillId="0" borderId="0" xfId="2" applyFont="1" applyBorder="1"/>
    <xf numFmtId="9" fontId="3" fillId="0" borderId="0" xfId="3" applyFont="1"/>
    <xf numFmtId="167" fontId="3" fillId="0" borderId="0" xfId="1" applyNumberFormat="1" applyFont="1" applyFill="1" applyBorder="1" applyAlignment="1"/>
    <xf numFmtId="167" fontId="9" fillId="2" borderId="0" xfId="1" applyNumberFormat="1" applyFont="1" applyFill="1" applyBorder="1"/>
    <xf numFmtId="167" fontId="9" fillId="2" borderId="11" xfId="1" applyNumberFormat="1" applyFont="1" applyFill="1" applyBorder="1" applyAlignment="1"/>
    <xf numFmtId="9" fontId="9" fillId="2" borderId="11" xfId="3" applyNumberFormat="1" applyFont="1" applyFill="1" applyBorder="1" applyAlignment="1"/>
    <xf numFmtId="167" fontId="5" fillId="2" borderId="11" xfId="1" applyNumberFormat="1" applyFont="1" applyFill="1" applyBorder="1"/>
    <xf numFmtId="9" fontId="3" fillId="0" borderId="0" xfId="3" applyFont="1" applyBorder="1"/>
    <xf numFmtId="9" fontId="8" fillId="0" borderId="0" xfId="3" applyNumberFormat="1" applyFont="1" applyFill="1" applyBorder="1" applyAlignment="1"/>
    <xf numFmtId="43" fontId="8" fillId="0" borderId="0" xfId="1" applyFont="1" applyFill="1" applyBorder="1" applyAlignment="1"/>
    <xf numFmtId="43" fontId="9" fillId="2" borderId="0" xfId="1" applyFont="1" applyFill="1" applyBorder="1"/>
    <xf numFmtId="43" fontId="8" fillId="0" borderId="8" xfId="1" applyFont="1" applyFill="1" applyBorder="1"/>
    <xf numFmtId="43" fontId="9" fillId="2" borderId="8" xfId="1" applyFont="1" applyFill="1" applyBorder="1"/>
    <xf numFmtId="165" fontId="6" fillId="2" borderId="5" xfId="2" applyNumberFormat="1" applyFont="1" applyFill="1" applyBorder="1"/>
    <xf numFmtId="0" fontId="6" fillId="2" borderId="6" xfId="2" applyFont="1" applyFill="1" applyBorder="1"/>
    <xf numFmtId="9" fontId="8" fillId="0" borderId="0" xfId="3" applyFont="1" applyFill="1" applyBorder="1" applyAlignment="1"/>
    <xf numFmtId="0" fontId="10" fillId="0" borderId="0" xfId="2" applyFont="1"/>
    <xf numFmtId="0" fontId="10" fillId="0" borderId="0" xfId="2" applyFont="1" applyAlignment="1">
      <alignment horizontal="left"/>
    </xf>
    <xf numFmtId="0" fontId="10" fillId="0" borderId="0" xfId="2" applyFont="1" applyAlignment="1">
      <alignment horizontal="left" indent="3"/>
    </xf>
    <xf numFmtId="168" fontId="3" fillId="0" borderId="0" xfId="3" applyNumberFormat="1" applyFont="1" applyFill="1"/>
    <xf numFmtId="169" fontId="3" fillId="0" borderId="0" xfId="1" applyNumberFormat="1" applyFont="1" applyFill="1"/>
    <xf numFmtId="169" fontId="3" fillId="0" borderId="0" xfId="1" applyNumberFormat="1" applyFont="1"/>
    <xf numFmtId="9" fontId="11" fillId="0" borderId="0" xfId="3" applyFont="1"/>
    <xf numFmtId="0" fontId="11" fillId="0" borderId="0" xfId="2" applyFont="1" applyBorder="1"/>
    <xf numFmtId="37" fontId="3" fillId="0" borderId="0" xfId="2" applyNumberFormat="1" applyFont="1"/>
    <xf numFmtId="0" fontId="5" fillId="0" borderId="0" xfId="2" applyFont="1" applyFill="1" applyAlignment="1">
      <alignment horizontal="center" vertical="center"/>
    </xf>
    <xf numFmtId="168" fontId="5" fillId="0" borderId="0" xfId="3" applyNumberFormat="1" applyFont="1" applyFill="1" applyAlignment="1">
      <alignment horizontal="center" vertical="center"/>
    </xf>
    <xf numFmtId="169" fontId="5" fillId="0" borderId="0" xfId="1" applyNumberFormat="1" applyFont="1" applyFill="1" applyAlignment="1">
      <alignment horizontal="center" vertical="center"/>
    </xf>
    <xf numFmtId="0" fontId="3" fillId="0" borderId="0" xfId="2" applyFont="1" applyFill="1" applyAlignment="1">
      <alignment horizontal="center" vertical="center"/>
    </xf>
    <xf numFmtId="169" fontId="3" fillId="0" borderId="0" xfId="1" applyNumberFormat="1" applyFont="1" applyBorder="1"/>
    <xf numFmtId="169" fontId="3" fillId="0" borderId="0" xfId="2" applyNumberFormat="1" applyFont="1" applyBorder="1"/>
    <xf numFmtId="37" fontId="12" fillId="2" borderId="12" xfId="2" applyNumberFormat="1" applyFont="1" applyFill="1" applyBorder="1"/>
    <xf numFmtId="37" fontId="13" fillId="0" borderId="13" xfId="2" applyNumberFormat="1" applyFont="1" applyFill="1" applyBorder="1"/>
    <xf numFmtId="0" fontId="4" fillId="0" borderId="14" xfId="2" applyFont="1" applyFill="1" applyBorder="1" applyAlignment="1">
      <alignment horizontal="left"/>
    </xf>
    <xf numFmtId="37" fontId="12" fillId="2" borderId="11" xfId="2" applyNumberFormat="1" applyFont="1" applyFill="1" applyBorder="1"/>
    <xf numFmtId="37" fontId="14" fillId="0" borderId="0" xfId="2" applyNumberFormat="1" applyFont="1" applyFill="1" applyBorder="1"/>
    <xf numFmtId="0" fontId="14" fillId="0" borderId="10" xfId="2" applyFont="1" applyBorder="1" applyAlignment="1">
      <alignment horizontal="left" indent="1"/>
    </xf>
    <xf numFmtId="37" fontId="15" fillId="2" borderId="11" xfId="2" applyNumberFormat="1" applyFont="1" applyFill="1" applyBorder="1"/>
    <xf numFmtId="37" fontId="16" fillId="0" borderId="0" xfId="2" applyNumberFormat="1" applyFont="1" applyFill="1" applyBorder="1"/>
    <xf numFmtId="0" fontId="14" fillId="0" borderId="10" xfId="2" applyFont="1" applyBorder="1"/>
    <xf numFmtId="169" fontId="12" fillId="2" borderId="15" xfId="1" applyNumberFormat="1" applyFont="1" applyFill="1" applyBorder="1"/>
    <xf numFmtId="169" fontId="14" fillId="0" borderId="16" xfId="1" applyNumberFormat="1" applyFont="1" applyFill="1" applyBorder="1"/>
    <xf numFmtId="0" fontId="14" fillId="0" borderId="17" xfId="2" applyFont="1" applyBorder="1" applyAlignment="1">
      <alignment horizontal="left" indent="1"/>
    </xf>
    <xf numFmtId="37" fontId="15" fillId="2" borderId="18" xfId="2" applyNumberFormat="1" applyFont="1" applyFill="1" applyBorder="1"/>
    <xf numFmtId="37" fontId="16" fillId="0" borderId="19" xfId="2" applyNumberFormat="1" applyFont="1" applyFill="1" applyBorder="1"/>
    <xf numFmtId="0" fontId="14" fillId="0" borderId="20" xfId="2" applyFont="1" applyBorder="1"/>
    <xf numFmtId="37" fontId="12" fillId="2" borderId="15" xfId="2" applyNumberFormat="1" applyFont="1" applyFill="1" applyBorder="1"/>
    <xf numFmtId="37" fontId="14" fillId="0" borderId="16" xfId="2" applyNumberFormat="1" applyFont="1" applyFill="1" applyBorder="1"/>
    <xf numFmtId="0" fontId="16" fillId="0" borderId="10" xfId="2" applyFont="1" applyBorder="1" applyAlignment="1">
      <alignment horizontal="left" indent="1"/>
    </xf>
    <xf numFmtId="37" fontId="15" fillId="2" borderId="6" xfId="2" applyNumberFormat="1" applyFont="1" applyFill="1" applyBorder="1"/>
    <xf numFmtId="37" fontId="16" fillId="0" borderId="5" xfId="2" applyNumberFormat="1" applyFont="1" applyFill="1" applyBorder="1"/>
    <xf numFmtId="0" fontId="14" fillId="0" borderId="7" xfId="2" applyFont="1" applyBorder="1" applyAlignment="1">
      <alignment horizontal="left" indent="1"/>
    </xf>
    <xf numFmtId="169" fontId="12" fillId="2" borderId="9" xfId="1" applyNumberFormat="1" applyFont="1" applyFill="1" applyBorder="1"/>
    <xf numFmtId="169" fontId="14" fillId="0" borderId="8" xfId="1" applyNumberFormat="1" applyFont="1" applyFill="1" applyBorder="1"/>
    <xf numFmtId="0" fontId="14" fillId="0" borderId="7" xfId="2" applyFont="1" applyFill="1" applyBorder="1" applyAlignment="1">
      <alignment horizontal="left" indent="1"/>
    </xf>
    <xf numFmtId="0" fontId="14" fillId="0" borderId="10" xfId="2" applyFont="1" applyFill="1" applyBorder="1"/>
    <xf numFmtId="37" fontId="12" fillId="2" borderId="9" xfId="2" applyNumberFormat="1" applyFont="1" applyFill="1" applyBorder="1"/>
    <xf numFmtId="37" fontId="14" fillId="0" borderId="8" xfId="2" applyNumberFormat="1" applyFont="1" applyFill="1" applyBorder="1"/>
    <xf numFmtId="43" fontId="16" fillId="0" borderId="0" xfId="1" applyFont="1" applyFill="1" applyBorder="1"/>
    <xf numFmtId="169" fontId="17" fillId="2" borderId="9" xfId="1" applyNumberFormat="1" applyFont="1" applyFill="1" applyBorder="1"/>
    <xf numFmtId="169" fontId="18" fillId="0" borderId="8" xfId="1" applyNumberFormat="1" applyFont="1" applyFill="1" applyBorder="1"/>
    <xf numFmtId="0" fontId="18" fillId="0" borderId="7" xfId="2" applyFont="1" applyFill="1" applyBorder="1" applyAlignment="1">
      <alignment horizontal="left" indent="1"/>
    </xf>
    <xf numFmtId="169" fontId="19" fillId="2" borderId="11" xfId="1" applyNumberFormat="1" applyFont="1" applyFill="1" applyBorder="1"/>
    <xf numFmtId="169" fontId="10" fillId="3" borderId="0" xfId="1" applyNumberFormat="1" applyFont="1" applyFill="1" applyBorder="1"/>
    <xf numFmtId="0" fontId="10" fillId="3" borderId="10" xfId="2" applyFont="1" applyFill="1" applyBorder="1" applyAlignment="1">
      <alignment horizontal="left" indent="1"/>
    </xf>
    <xf numFmtId="37" fontId="19" fillId="2" borderId="11" xfId="2" applyNumberFormat="1" applyFont="1" applyFill="1" applyBorder="1"/>
    <xf numFmtId="37" fontId="10" fillId="3" borderId="0" xfId="2" applyNumberFormat="1" applyFont="1" applyFill="1" applyBorder="1"/>
    <xf numFmtId="0" fontId="18" fillId="3" borderId="10" xfId="2" applyFont="1" applyFill="1" applyBorder="1"/>
    <xf numFmtId="169" fontId="12" fillId="2" borderId="11" xfId="1" applyNumberFormat="1" applyFont="1" applyFill="1" applyBorder="1"/>
    <xf numFmtId="169" fontId="14" fillId="0" borderId="0" xfId="1" applyNumberFormat="1" applyFont="1" applyFill="1" applyBorder="1"/>
    <xf numFmtId="0" fontId="14" fillId="0" borderId="10" xfId="2" applyFont="1" applyFill="1" applyBorder="1" applyAlignment="1">
      <alignment horizontal="left" indent="1"/>
    </xf>
    <xf numFmtId="37" fontId="16" fillId="0" borderId="16" xfId="2" applyNumberFormat="1" applyFont="1" applyFill="1" applyBorder="1"/>
    <xf numFmtId="0" fontId="16" fillId="0" borderId="17" xfId="2" applyFont="1" applyBorder="1" applyAlignment="1">
      <alignment horizontal="left" indent="1"/>
    </xf>
    <xf numFmtId="169" fontId="16" fillId="0" borderId="16" xfId="1" applyNumberFormat="1" applyFont="1" applyFill="1" applyBorder="1"/>
    <xf numFmtId="169" fontId="16" fillId="0" borderId="15" xfId="1" applyNumberFormat="1" applyFont="1" applyFill="1" applyBorder="1"/>
    <xf numFmtId="37" fontId="16" fillId="0" borderId="15" xfId="2" applyNumberFormat="1" applyFont="1" applyFill="1" applyBorder="1"/>
    <xf numFmtId="169" fontId="15" fillId="2" borderId="11" xfId="1" applyNumberFormat="1" applyFont="1" applyFill="1" applyBorder="1"/>
    <xf numFmtId="169" fontId="16" fillId="0" borderId="0" xfId="1" applyNumberFormat="1" applyFont="1" applyFill="1" applyBorder="1"/>
    <xf numFmtId="43" fontId="15" fillId="2" borderId="11" xfId="1" applyFont="1" applyFill="1" applyBorder="1"/>
    <xf numFmtId="43" fontId="14" fillId="0" borderId="10" xfId="1" applyFont="1" applyBorder="1"/>
    <xf numFmtId="0" fontId="15" fillId="2" borderId="11" xfId="2" applyFont="1" applyFill="1" applyBorder="1"/>
    <xf numFmtId="0" fontId="16" fillId="0" borderId="0" xfId="2" applyFont="1" applyFill="1" applyBorder="1"/>
    <xf numFmtId="0" fontId="3" fillId="0" borderId="10" xfId="2" applyFont="1" applyFill="1" applyBorder="1"/>
    <xf numFmtId="0" fontId="6" fillId="2" borderId="21" xfId="2" applyFont="1" applyFill="1" applyBorder="1" applyAlignment="1">
      <alignment horizontal="center" vertical="center"/>
    </xf>
    <xf numFmtId="0" fontId="5" fillId="2" borderId="20" xfId="2" applyFont="1" applyFill="1" applyBorder="1" applyAlignment="1">
      <alignment vertical="center"/>
    </xf>
    <xf numFmtId="0" fontId="1" fillId="0" borderId="0" xfId="2"/>
    <xf numFmtId="0" fontId="1" fillId="0" borderId="0" xfId="2" applyFill="1"/>
    <xf numFmtId="169" fontId="0" fillId="0" borderId="0" xfId="1" applyNumberFormat="1" applyFont="1" applyFill="1"/>
    <xf numFmtId="169" fontId="0" fillId="0" borderId="22" xfId="1" applyNumberFormat="1" applyFont="1" applyBorder="1"/>
    <xf numFmtId="168" fontId="1" fillId="0" borderId="22" xfId="2" applyNumberFormat="1" applyBorder="1"/>
    <xf numFmtId="169" fontId="0" fillId="0" borderId="0" xfId="1" applyNumberFormat="1" applyFont="1"/>
    <xf numFmtId="0" fontId="5" fillId="2" borderId="0" xfId="2" applyFont="1" applyFill="1" applyAlignment="1">
      <alignment horizontal="center" vertical="center"/>
    </xf>
    <xf numFmtId="9" fontId="5" fillId="0" borderId="0" xfId="3" applyFont="1" applyFill="1" applyBorder="1" applyAlignment="1">
      <alignment horizontal="center" vertical="center"/>
    </xf>
    <xf numFmtId="9" fontId="5" fillId="2" borderId="0" xfId="3" applyFont="1" applyFill="1" applyBorder="1" applyAlignment="1">
      <alignment horizontal="center" vertical="center"/>
    </xf>
    <xf numFmtId="9" fontId="1" fillId="0" borderId="22" xfId="2" applyNumberFormat="1" applyBorder="1"/>
    <xf numFmtId="0" fontId="1" fillId="0" borderId="0" xfId="2" applyAlignment="1">
      <alignment horizontal="center" vertical="center" wrapText="1"/>
    </xf>
    <xf numFmtId="0" fontId="20" fillId="0" borderId="23" xfId="2" applyFont="1" applyBorder="1" applyAlignment="1">
      <alignment horizontal="center" vertical="center" wrapText="1"/>
    </xf>
    <xf numFmtId="0" fontId="21" fillId="0" borderId="23" xfId="2" applyFont="1" applyBorder="1" applyAlignment="1">
      <alignment horizontal="center" vertical="center" wrapText="1"/>
    </xf>
    <xf numFmtId="0" fontId="1" fillId="0" borderId="23" xfId="2" applyBorder="1" applyAlignment="1">
      <alignment horizontal="center" vertical="center" wrapText="1"/>
    </xf>
    <xf numFmtId="169" fontId="16" fillId="0" borderId="0" xfId="2" applyNumberFormat="1" applyFont="1" applyBorder="1"/>
    <xf numFmtId="169" fontId="16" fillId="0" borderId="0" xfId="1" applyNumberFormat="1" applyFont="1" applyBorder="1"/>
    <xf numFmtId="37" fontId="3" fillId="0" borderId="0" xfId="2" applyNumberFormat="1" applyFont="1" applyBorder="1"/>
    <xf numFmtId="0" fontId="14" fillId="0" borderId="0" xfId="2" applyFont="1" applyBorder="1"/>
    <xf numFmtId="0" fontId="22" fillId="0" borderId="0" xfId="2" applyFont="1" applyBorder="1" applyAlignment="1">
      <alignment horizontal="left" vertical="center"/>
    </xf>
    <xf numFmtId="0" fontId="23" fillId="0" borderId="0" xfId="2" applyFont="1" applyAlignment="1">
      <alignment horizontal="left" vertical="center"/>
    </xf>
    <xf numFmtId="0" fontId="3" fillId="0" borderId="10" xfId="2" applyFont="1" applyBorder="1" applyAlignment="1">
      <alignment horizontal="left" indent="1"/>
    </xf>
    <xf numFmtId="0" fontId="3" fillId="0" borderId="0" xfId="2" applyFont="1" applyBorder="1" applyAlignment="1">
      <alignment horizontal="left" indent="1"/>
    </xf>
    <xf numFmtId="165" fontId="5" fillId="2" borderId="15" xfId="2" applyNumberFormat="1" applyFont="1" applyFill="1" applyBorder="1"/>
    <xf numFmtId="165" fontId="24" fillId="0" borderId="16" xfId="2" applyNumberFormat="1" applyFont="1" applyFill="1" applyBorder="1"/>
    <xf numFmtId="0" fontId="3" fillId="0" borderId="17" xfId="2" applyFont="1" applyBorder="1" applyAlignment="1">
      <alignment horizontal="left" indent="1"/>
    </xf>
    <xf numFmtId="165" fontId="24" fillId="0" borderId="0" xfId="2" applyNumberFormat="1" applyFont="1" applyFill="1" applyBorder="1"/>
    <xf numFmtId="0" fontId="4" fillId="0" borderId="10" xfId="2" applyFont="1" applyBorder="1"/>
    <xf numFmtId="0" fontId="3" fillId="0" borderId="10" xfId="2" applyFont="1" applyBorder="1"/>
    <xf numFmtId="165" fontId="5" fillId="2" borderId="18" xfId="2" applyNumberFormat="1" applyFont="1" applyFill="1" applyBorder="1"/>
    <xf numFmtId="165" fontId="24" fillId="0" borderId="19" xfId="2" applyNumberFormat="1" applyFont="1" applyFill="1" applyBorder="1"/>
    <xf numFmtId="0" fontId="3" fillId="0" borderId="20" xfId="2" applyFont="1" applyBorder="1"/>
    <xf numFmtId="167" fontId="24" fillId="0" borderId="0" xfId="1" applyNumberFormat="1" applyFont="1" applyFill="1" applyBorder="1"/>
    <xf numFmtId="167" fontId="1" fillId="4" borderId="0" xfId="1" applyNumberFormat="1" applyFont="1" applyFill="1"/>
    <xf numFmtId="167" fontId="0" fillId="0" borderId="0" xfId="1" applyNumberFormat="1" applyFont="1" applyBorder="1"/>
    <xf numFmtId="167" fontId="0" fillId="0" borderId="0" xfId="1" applyNumberFormat="1" applyFont="1"/>
    <xf numFmtId="165" fontId="24" fillId="0" borderId="0" xfId="2" applyNumberFormat="1" applyFont="1" applyFill="1" applyBorder="1" applyAlignment="1">
      <alignment horizontal="right"/>
    </xf>
    <xf numFmtId="0" fontId="5" fillId="2" borderId="15" xfId="2" applyFont="1" applyFill="1" applyBorder="1"/>
    <xf numFmtId="0" fontId="3" fillId="0" borderId="17" xfId="2" applyFont="1" applyBorder="1"/>
    <xf numFmtId="165" fontId="5" fillId="2" borderId="6" xfId="2" applyNumberFormat="1" applyFont="1" applyFill="1" applyBorder="1"/>
    <xf numFmtId="9" fontId="0" fillId="0" borderId="0" xfId="3" applyFont="1"/>
    <xf numFmtId="43" fontId="5" fillId="2" borderId="11" xfId="1" applyFont="1" applyFill="1" applyBorder="1"/>
    <xf numFmtId="0" fontId="24" fillId="0" borderId="0" xfId="2" applyFont="1" applyFill="1" applyBorder="1"/>
    <xf numFmtId="0" fontId="6" fillId="2" borderId="18" xfId="2" applyFont="1" applyFill="1" applyBorder="1" applyAlignment="1">
      <alignment horizontal="center" vertical="center"/>
    </xf>
    <xf numFmtId="0" fontId="6" fillId="2" borderId="19" xfId="2" applyFont="1" applyFill="1" applyBorder="1" applyAlignment="1">
      <alignment horizontal="center" vertical="center"/>
    </xf>
    <xf numFmtId="0" fontId="2" fillId="0" borderId="0" xfId="2" applyFont="1" applyAlignment="1">
      <alignment horizontal="left" vertical="center" wrapText="1"/>
    </xf>
    <xf numFmtId="0" fontId="2" fillId="0" borderId="16" xfId="2" applyFont="1" applyBorder="1" applyAlignment="1">
      <alignment horizontal="center" vertical="center" wrapText="1"/>
    </xf>
    <xf numFmtId="0" fontId="26" fillId="0" borderId="0" xfId="2" applyFont="1" applyAlignment="1">
      <alignment horizontal="left" vertical="top" wrapText="1"/>
    </xf>
    <xf numFmtId="0" fontId="25" fillId="0" borderId="0" xfId="2" applyFont="1" applyAlignment="1">
      <alignment horizontal="center" vertical="center" wrapText="1"/>
    </xf>
  </cellXfs>
  <cellStyles count="5">
    <cellStyle name="Comma" xfId="1" builtinId="3"/>
    <cellStyle name="Comma 100 8" xfId="4"/>
    <cellStyle name="Normal" xfId="0" builtinId="0"/>
    <cellStyle name="Normal 10 2" xfId="2"/>
    <cellStyle name="Percent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117" Type="http://schemas.openxmlformats.org/officeDocument/2006/relationships/externalLink" Target="externalLinks/externalLink113.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84" Type="http://schemas.openxmlformats.org/officeDocument/2006/relationships/externalLink" Target="externalLinks/externalLink80.xml"/><Relationship Id="rId89" Type="http://schemas.openxmlformats.org/officeDocument/2006/relationships/externalLink" Target="externalLinks/externalLink85.xml"/><Relationship Id="rId112" Type="http://schemas.openxmlformats.org/officeDocument/2006/relationships/externalLink" Target="externalLinks/externalLink108.xml"/><Relationship Id="rId16" Type="http://schemas.openxmlformats.org/officeDocument/2006/relationships/externalLink" Target="externalLinks/externalLink12.xml"/><Relationship Id="rId107" Type="http://schemas.openxmlformats.org/officeDocument/2006/relationships/externalLink" Target="externalLinks/externalLink103.xml"/><Relationship Id="rId11" Type="http://schemas.openxmlformats.org/officeDocument/2006/relationships/externalLink" Target="externalLinks/externalLink7.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102" Type="http://schemas.openxmlformats.org/officeDocument/2006/relationships/externalLink" Target="externalLinks/externalLink98.xml"/><Relationship Id="rId123" Type="http://schemas.openxmlformats.org/officeDocument/2006/relationships/externalLink" Target="externalLinks/externalLink119.xml"/><Relationship Id="rId128" Type="http://schemas.openxmlformats.org/officeDocument/2006/relationships/calcChain" Target="calcChain.xml"/><Relationship Id="rId5" Type="http://schemas.openxmlformats.org/officeDocument/2006/relationships/externalLink" Target="externalLinks/externalLink1.xml"/><Relationship Id="rId90" Type="http://schemas.openxmlformats.org/officeDocument/2006/relationships/externalLink" Target="externalLinks/externalLink86.xml"/><Relationship Id="rId95" Type="http://schemas.openxmlformats.org/officeDocument/2006/relationships/externalLink" Target="externalLinks/externalLink91.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113" Type="http://schemas.openxmlformats.org/officeDocument/2006/relationships/externalLink" Target="externalLinks/externalLink109.xml"/><Relationship Id="rId118" Type="http://schemas.openxmlformats.org/officeDocument/2006/relationships/externalLink" Target="externalLinks/externalLink114.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59" Type="http://schemas.openxmlformats.org/officeDocument/2006/relationships/externalLink" Target="externalLinks/externalLink55.xml"/><Relationship Id="rId103" Type="http://schemas.openxmlformats.org/officeDocument/2006/relationships/externalLink" Target="externalLinks/externalLink99.xml"/><Relationship Id="rId108" Type="http://schemas.openxmlformats.org/officeDocument/2006/relationships/externalLink" Target="externalLinks/externalLink104.xml"/><Relationship Id="rId124" Type="http://schemas.openxmlformats.org/officeDocument/2006/relationships/externalLink" Target="externalLinks/externalLink120.xml"/><Relationship Id="rId54" Type="http://schemas.openxmlformats.org/officeDocument/2006/relationships/externalLink" Target="externalLinks/externalLink50.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91" Type="http://schemas.openxmlformats.org/officeDocument/2006/relationships/externalLink" Target="externalLinks/externalLink87.xml"/><Relationship Id="rId96" Type="http://schemas.openxmlformats.org/officeDocument/2006/relationships/externalLink" Target="externalLinks/externalLink92.xml"/><Relationship Id="rId1" Type="http://schemas.openxmlformats.org/officeDocument/2006/relationships/worksheet" Target="worksheets/sheet1.xml"/><Relationship Id="rId6" Type="http://schemas.openxmlformats.org/officeDocument/2006/relationships/externalLink" Target="externalLinks/externalLink2.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49" Type="http://schemas.openxmlformats.org/officeDocument/2006/relationships/externalLink" Target="externalLinks/externalLink45.xml"/><Relationship Id="rId114" Type="http://schemas.openxmlformats.org/officeDocument/2006/relationships/externalLink" Target="externalLinks/externalLink110.xml"/><Relationship Id="rId119" Type="http://schemas.openxmlformats.org/officeDocument/2006/relationships/externalLink" Target="externalLinks/externalLink115.xml"/><Relationship Id="rId44" Type="http://schemas.openxmlformats.org/officeDocument/2006/relationships/externalLink" Target="externalLinks/externalLink40.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109" Type="http://schemas.openxmlformats.org/officeDocument/2006/relationships/externalLink" Target="externalLinks/externalLink10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externalLink" Target="externalLinks/externalLink72.xml"/><Relationship Id="rId97" Type="http://schemas.openxmlformats.org/officeDocument/2006/relationships/externalLink" Target="externalLinks/externalLink93.xml"/><Relationship Id="rId104" Type="http://schemas.openxmlformats.org/officeDocument/2006/relationships/externalLink" Target="externalLinks/externalLink100.xml"/><Relationship Id="rId120" Type="http://schemas.openxmlformats.org/officeDocument/2006/relationships/externalLink" Target="externalLinks/externalLink116.xml"/><Relationship Id="rId125" Type="http://schemas.openxmlformats.org/officeDocument/2006/relationships/theme" Target="theme/theme1.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externalLink" Target="externalLinks/externalLink88.xml"/><Relationship Id="rId2" Type="http://schemas.openxmlformats.org/officeDocument/2006/relationships/worksheet" Target="worksheets/sheet2.xml"/><Relationship Id="rId29" Type="http://schemas.openxmlformats.org/officeDocument/2006/relationships/externalLink" Target="externalLinks/externalLink25.xml"/><Relationship Id="rId24" Type="http://schemas.openxmlformats.org/officeDocument/2006/relationships/externalLink" Target="externalLinks/externalLink20.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66" Type="http://schemas.openxmlformats.org/officeDocument/2006/relationships/externalLink" Target="externalLinks/externalLink62.xml"/><Relationship Id="rId87" Type="http://schemas.openxmlformats.org/officeDocument/2006/relationships/externalLink" Target="externalLinks/externalLink83.xml"/><Relationship Id="rId110" Type="http://schemas.openxmlformats.org/officeDocument/2006/relationships/externalLink" Target="externalLinks/externalLink106.xml"/><Relationship Id="rId115" Type="http://schemas.openxmlformats.org/officeDocument/2006/relationships/externalLink" Target="externalLinks/externalLink111.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56" Type="http://schemas.openxmlformats.org/officeDocument/2006/relationships/externalLink" Target="externalLinks/externalLink52.xml"/><Relationship Id="rId77" Type="http://schemas.openxmlformats.org/officeDocument/2006/relationships/externalLink" Target="externalLinks/externalLink73.xml"/><Relationship Id="rId100" Type="http://schemas.openxmlformats.org/officeDocument/2006/relationships/externalLink" Target="externalLinks/externalLink96.xml"/><Relationship Id="rId105" Type="http://schemas.openxmlformats.org/officeDocument/2006/relationships/externalLink" Target="externalLinks/externalLink101.xml"/><Relationship Id="rId126" Type="http://schemas.openxmlformats.org/officeDocument/2006/relationships/styles" Target="styles.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93" Type="http://schemas.openxmlformats.org/officeDocument/2006/relationships/externalLink" Target="externalLinks/externalLink89.xml"/><Relationship Id="rId98" Type="http://schemas.openxmlformats.org/officeDocument/2006/relationships/externalLink" Target="externalLinks/externalLink94.xml"/><Relationship Id="rId121" Type="http://schemas.openxmlformats.org/officeDocument/2006/relationships/externalLink" Target="externalLinks/externalLink117.xml"/><Relationship Id="rId3" Type="http://schemas.openxmlformats.org/officeDocument/2006/relationships/worksheet" Target="worksheets/sheet3.xml"/><Relationship Id="rId25" Type="http://schemas.openxmlformats.org/officeDocument/2006/relationships/externalLink" Target="externalLinks/externalLink21.xml"/><Relationship Id="rId46" Type="http://schemas.openxmlformats.org/officeDocument/2006/relationships/externalLink" Target="externalLinks/externalLink42.xml"/><Relationship Id="rId67" Type="http://schemas.openxmlformats.org/officeDocument/2006/relationships/externalLink" Target="externalLinks/externalLink63.xml"/><Relationship Id="rId116" Type="http://schemas.openxmlformats.org/officeDocument/2006/relationships/externalLink" Target="externalLinks/externalLink112.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62" Type="http://schemas.openxmlformats.org/officeDocument/2006/relationships/externalLink" Target="externalLinks/externalLink58.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 Id="rId111" Type="http://schemas.openxmlformats.org/officeDocument/2006/relationships/externalLink" Target="externalLinks/externalLink107.xml"/><Relationship Id="rId15" Type="http://schemas.openxmlformats.org/officeDocument/2006/relationships/externalLink" Target="externalLinks/externalLink11.xml"/><Relationship Id="rId36" Type="http://schemas.openxmlformats.org/officeDocument/2006/relationships/externalLink" Target="externalLinks/externalLink32.xml"/><Relationship Id="rId57" Type="http://schemas.openxmlformats.org/officeDocument/2006/relationships/externalLink" Target="externalLinks/externalLink53.xml"/><Relationship Id="rId106" Type="http://schemas.openxmlformats.org/officeDocument/2006/relationships/externalLink" Target="externalLinks/externalLink102.xml"/><Relationship Id="rId127" Type="http://schemas.openxmlformats.org/officeDocument/2006/relationships/sharedStrings" Target="sharedStrings.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52" Type="http://schemas.openxmlformats.org/officeDocument/2006/relationships/externalLink" Target="externalLinks/externalLink48.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94" Type="http://schemas.openxmlformats.org/officeDocument/2006/relationships/externalLink" Target="externalLinks/externalLink90.xml"/><Relationship Id="rId99" Type="http://schemas.openxmlformats.org/officeDocument/2006/relationships/externalLink" Target="externalLinks/externalLink95.xml"/><Relationship Id="rId101" Type="http://schemas.openxmlformats.org/officeDocument/2006/relationships/externalLink" Target="externalLinks/externalLink97.xml"/><Relationship Id="rId122" Type="http://schemas.openxmlformats.org/officeDocument/2006/relationships/externalLink" Target="externalLinks/externalLink118.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94241</xdr:rowOff>
    </xdr:from>
    <xdr:to>
      <xdr:col>8</xdr:col>
      <xdr:colOff>943459</xdr:colOff>
      <xdr:row>0</xdr:row>
      <xdr:rowOff>399296</xdr:rowOff>
    </xdr:to>
    <xdr:pic>
      <xdr:nvPicPr>
        <xdr:cNvPr id="2" name="Picture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9691688" y="94241"/>
          <a:ext cx="2015021" cy="3050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295275</xdr:colOff>
      <xdr:row>1</xdr:row>
      <xdr:rowOff>128059</xdr:rowOff>
    </xdr:from>
    <xdr:ext cx="1724026" cy="260165"/>
    <xdr:pic>
      <xdr:nvPicPr>
        <xdr:cNvPr id="2" name="Picture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238625" y="289984"/>
          <a:ext cx="1724026" cy="26016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15</xdr:col>
      <xdr:colOff>114300</xdr:colOff>
      <xdr:row>0</xdr:row>
      <xdr:rowOff>257175</xdr:rowOff>
    </xdr:from>
    <xdr:ext cx="1704975" cy="250640"/>
    <xdr:pic>
      <xdr:nvPicPr>
        <xdr:cNvPr id="2" name="Picture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9758363" y="161925"/>
          <a:ext cx="1704975" cy="25064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0</xdr:colOff>
      <xdr:row>88</xdr:row>
      <xdr:rowOff>0</xdr:rowOff>
    </xdr:from>
    <xdr:ext cx="333375" cy="25146"/>
    <xdr:sp macro="" textlink="">
      <xdr:nvSpPr>
        <xdr:cNvPr id="2" name="Text Box 6"/>
        <xdr:cNvSpPr txBox="1">
          <a:spLocks noChangeArrowheads="1"/>
        </xdr:cNvSpPr>
      </xdr:nvSpPr>
      <xdr:spPr bwMode="auto">
        <a:xfrm>
          <a:off x="1295400" y="14249400"/>
          <a:ext cx="333375" cy="25146"/>
        </a:xfrm>
        <a:prstGeom prst="rect">
          <a:avLst/>
        </a:prstGeom>
        <a:noFill/>
        <a:ln w="9525">
          <a:noFill/>
          <a:miter lim="800000"/>
          <a:headEnd/>
          <a:tailEnd/>
        </a:ln>
      </xdr:spPr>
      <xdr:txBody>
        <a:bodyPr vertOverflow="clip" wrap="square" lIns="36576" tIns="27432" rIns="0" bIns="0" anchor="t" upright="1"/>
        <a:lstStyle/>
        <a:p>
          <a:pPr algn="l" rtl="0">
            <a:defRPr sz="1000"/>
          </a:pPr>
          <a:r>
            <a:rPr lang="en-US" sz="1200" b="1" i="0" strike="noStrike">
              <a:solidFill>
                <a:srgbClr val="FFFFFF"/>
              </a:solidFill>
              <a:latin typeface="Arial"/>
              <a:cs typeface="Arial"/>
            </a:rPr>
            <a:t>DO NOT ENCODE ANYTHING HERE!!!</a:t>
          </a: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oneCellAnchor>
  <xdr:oneCellAnchor>
    <xdr:from>
      <xdr:col>6</xdr:col>
      <xdr:colOff>131619</xdr:colOff>
      <xdr:row>1</xdr:row>
      <xdr:rowOff>90344</xdr:rowOff>
    </xdr:from>
    <xdr:ext cx="1288040" cy="195500"/>
    <xdr:pic>
      <xdr:nvPicPr>
        <xdr:cNvPr id="3" name="Picture 2"/>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017819" y="252269"/>
          <a:ext cx="1288040" cy="1955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vory2\gp_acct\MREP-Opex\2005\Main\05-03-CH.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2013\K13Qtr4\Investors%20Data\MANAGERS\BUDGET\Reforecast%20May%2002\branco.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KIMMCO\DATA\IYER\MIS\98\OHEAD98\BACKUPS.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N:\FinReport\2013\K13Qtr4\Investors%20Data\QCV%20Monthly%20Operations%20Report_2005\QCV%20Monthly%20Operations%20Report_2005_Rev1.0.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ivory2\QGS-Frep\2013\K13Qtr4\Investors%20Data\QCV%20Monthly%20Operations%20Report_2005\QCV%20Monthly%20Operations%20Report_2005_Rev1.0.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X:\Documents%20and%20Settings\rrivera\My%20Documents\Randy\Database\Ref%2007%20QG%20Employee%20Database%20as%20of%2006-Sep-2012.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10.211.5.37\users\Groups\Irene%20Group\nahamad\Company\R-Z\Transocean%20Logistics\CAP.XLW"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N:\FinReport\2013\K13Qtr4\Investors%20Data\MREP-Capex\2005\05-2005\BA-CEP%20Rep-0505-Total%2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N:\MREP-Capex\2005\05-2005\BA-CEP%20Rep-0505-Total%20(3).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N:\2013\K13Qtr4\Investors%20Data\MREP-Capex\2005\05-2005\BA-CEP%20Rep-0505-Total%20(3).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D:\Documents%20and%20Settings\musthafa\Local%20Settings\Temporary%20Internet%20Files\OLK553\all_staff_detailsOrg-val%20R.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10.211.5.37\users\Png97\TAX\Personal\Kelly\Clients\Plus\ctc00(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FinReport\2013\K13Qtr4\Investors%20Data\DOCUME~1\gopal\LOCALS~1\Temp\BP-Pal-V10-30Aug06-FINANCIALBI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N:\my%20documents\Republique%20Tcheque\Vers6_demand.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N:\2013\K13Qtr4\Investors%20Data\my%20documents\Republique%20Tcheque\Vers6_demand.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F:\Monthly%20operating%20Statements\Year2006\NOVEMBER%202006\Consolidation\Asiacell\Budget2005.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V:\Monthly%20operating%20Statements\Year2007\JUNE%202007\Consolidation\Wataniya%20Int'l\Wataniya%20Int'l%20Budget%202005%20-%2024%20Nov%20(%20Final%20KWT%20).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10.211.5.37\users\Ya2001\Nauticalink%20Group\Asia%20Slipway%20&amp;%20Engineering%20Sdn%20Bhd\ctc01.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V:\Monthly%20operating%20Statements\Year2007\JUNE%202007\Consolidation\Consolidation.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N:\FinReport\2013\K13Qtr4\Investors%20Data\MREP-Opex\2006\Forecast\03Mar\Revised\2006-Vacant-CorpCentres.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ivory2\QGS-Frep\MREP-Opex\2006\Forecast\03Mar\Revised\2006-Vacant-CorpCentres.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Nmtcc1share\Finance_MAC\PRODUCT98.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X:\Documents%20and%20Settings\clopez\Local%20Settings\Temporary%20Internet%20Files\Content.Outlook\0KU4LLDQ\TRAVEL%20DATA\TRAVEL%20DATA%20BASE_oct%2025%20onward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vory2\QGS-Frep\2013\K13Qtr4\Investors%20Data\DOCUME~1\gopal\LOCALS~1\Temp\BP-Pal-V10-30Aug06-FINANCIALBID.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BCISERVER\Skarabadjian\windows\TEMP\New%20Excel%20Documents\Venezuela%20LMDS\New%20Excel%20Documents\Venezuela%20LMDS\New%20Excel%20Documents\Venezuela%20LMDS\New%20Excel%20Documents\Venezuela%20LMDS\Comunicaciones2163\Bell_Canada\BusmodVE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FinReport\2013\K13Qtr4\Investors%20Data\FinReport\K8Qtr2\Monthly%20report%202000\PL_summar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FinReport\K8Qtr2\Monthly%20report%202000\PL_summar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2013\K13Qtr4\Investors%20Data\FinReport\K8Qtr2\Monthly%20report%202000\PL_summary.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LG3\GC\RNK\OPS\98\MONTH\DPP.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My97form.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Kimmco\data\IYER\MIS\98\OPR\05\OPRMAY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hee\willy\Mfg.%20Supplies\Budget%20Performance%202000\P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MMCO\DATA\IYER\MIS\98\BP1998\OLD-BP98\MIS\97\OPR\10\OPR-OC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FinReport\2013\K13Qtr4\Investors%20Data\MREP-Opex\2004\Main\04-12-Commo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N:\MREP-Opex\2004\Main\04-12-Commo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sb_fn_obaid\Work\Work\Reporting\2003\AnP\AnP%20Reports_$.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FinReport\2013\K13Qtr4\Investors%20Data\my%20documents\VictorDocuments\NewPROJECTS\UMTS\Aproject\TiwBP\Vers181199\Umt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my%20documents\VictorDocuments\NewPROJECTS\UMTS\Aproject\TiwBP\Vers181199\Umt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N:\2013\K13Qtr4\Investors%20Data\my%20documents\VictorDocuments\NewPROJECTS\UMTS\Aproject\TiwBP\Vers181199\Umt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G:\Documents%20and%20Settings\Owner.BTL-OG295F07EZP\Desktop\Accounts%2030-11-05\Department%20wise-Exp.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N:\FinReport\2013\K13Qtr4\Investors%20Data\Monthly%20report%202000\PL_summary.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N:\2013\K13Qtr4\Investors%20Data\Monthly%20report%202000\PL_summary.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N:\Roni\Czech-Greenfield%20(Jan%2029,%202001)-modified-from-Charles-UM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MANAGERS\BUDGET\Reforecast%20May%2002\branco.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vory2\QGS-Frep\DOCUME~1\gopal\LOCALS~1\Temp\BP-Pal-V10-30Aug06-FINANCIALBI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tc5share\Finance_MAC\PRODUCT9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0.211.5.37\users\Documents%20and%20Settings\Mansoor\Desktop\Data\Ding\KTPC\KTPC\Final\Yuki\Revise%206.11.01-latest\Review%20-%20Oct\Png97\AUDIT\Business%20Audit\DNP%20Group\31%20December%201999\Tanako%2012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N:\DOCUME~1\gopal\LOCALS~1\Temp\BP-Pal-V10-30Aug06-FINANCIALBI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I:\FELICITA\MY98\MYR98REV\KIMMCO\WRITEUP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KIMMCO\DATA\IYER\MIS\98\BP1998\OLD-BP98\BP98FORM.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211.5.37\users\Png97\TAX\Personal\Kelly\Clients\Kuala\Clients\Floating\ctc001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Management%20Reports\July%2099\Pak_inpu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Monthly%20report%202000\PL_summary.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Monthly%20report%202000\PL_summar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OCUME~1\gopal\LOCALS~1\Temp\BP-Pal-V10-30Aug06-FINANCIALBID.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N:\Users\nsansano\AppData\Local\Microsoft\Windows\Temporary%20Internet%20Files\Content.Outlook\1JIOAF4K\From%20Siraj\Book4.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vory2\QGS-Frep\MANAGERS\BUDGET\Reforecast%20May%2002\branco.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N:\Planning%20&amp;%20Budgeting\2013-2014-2015\Nawras%20-%20IT%20SP%202013%20ver%201.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P:\Model\Modele\cellular\Zcech%20Republic\CzechRepublic\CzechRepublic\CZECH-Base%20case-3rdcu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N:\FinReport\2013\K13Qtr4\Investors%20Data\my%20documents\VictorDocuments\NewPROJECTS\UMTS\UK\TiwBP\VersJAN00\UMTSvers01_17_0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N:\my%20documents\VictorDocuments\NewPROJECTS\UMTS\UK\TiwBP\VersJAN00\UMTSvers01_17_0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N:\2013\K13Qtr4\Investors%20Data\my%20documents\VictorDocuments\NewPROJECTS\UMTS\UK\TiwBP\VersJAN00\UMTSvers01_17_0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N:\2013\K13Qtr4\Investors%20Data\WINDOWS\TEMP\budget200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Nmtcc1share\Finance_MAC\TEMP\baltcom99venturefinalplan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wtc5share\Finance_MAC\Monthly%20operating%20Statements\OCTOBER%202003\Algeria%20GSM%20Business%20Model%20SZ%20V12.0%2007%20Nov%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inReport\K8Qtr2\Monthly%20report%202000\PL_summary.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10.211.5.37\users\Groups\Irene%20Group\MayLim\Company\CorpTax\TaxComp-calc\Transocean%20Group\TransoceanLogisticSB\TransLogisticSB-TC04.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10.211.5.37\users\Documents%20and%20Settings\hui.wen.yim\Desktop\RTT%20(Feb04).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iv_nt\Common_HN\Technical\Radio\Magnus\For%20MIC%20June%20'0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N:\Sherriii\Invest.Mngmnt\GW-Impairment-2013\Nawras\Final%20Nawras%20BP2.xlsm"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10.211.5.37\users\Audit\PLC\Suiwah%20Group\31%20May%202004\AWPs\Retails\Lai%20Lai%20Wholesale%20Mart\02%20-%20AWPs\Subsidiary\06%20-%20Liabilities\LLWMawps52004%20-%20K%20Section.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isb_fn_obaid\Work\Work\Reporting\2003\Technical%20Matrix\PT%20-%20Monthly%20Report(J)-May-200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HRUpdates\Backup2005DecPayroll\CmbinedDec05.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GSMNT001\MARK\Monthly%20report%202000\CAMBMMR040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N:\Users\AlbulushiT\AppData\Local\Microsoft\Windows\Temporary%20Internet%20Files\Content.Outlook\NG13VS5Z\Nawras-%20IT%20SP%202013%20v-26Jun%20(2).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N:\FinReport\2013\K13Qtr4\Investors%20Data\my%20documents\Republique%20Tcheque\Vers6_deman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211.5.37\users\Documents%20and%20Settings\Mansoor\Desktop\RSB%20-%20AWP(LCH)%20.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ivory2\QGS-Frep\my%20documents\Republique%20Tcheque\Vers6_demand.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3.%20Audit\Audit%202018\NMTC%20Consolidation\Q3-2018\Consolidation%20Local\10-%20Audit%202016\Q3-16\Tunis%20Adj%20for%20Tunet%20merger%20at%20NMTC%20level.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N:\FinReport\2013\K13Qtr4\Investors%20Data\MREP-Opex\2007\Main\07-08-Common.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U:\MREP-Opex\2007\Main\07-08-Common.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10.211.5.37\users\IK\Taxdata\Companies\Teh%20Ah%20Yau%20Rubber%20Factory-2001.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A:\Png97\AUDIT\Business%20Audit\Eng%20Group\31%20Dec%201999\consolidation\Consolidation%20Adjustment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isb_fn_asim\D\revenues%20+%20minutes\prepaid\2003\Feb-03\DRMR%20Tango%20Feb-03.xls" TargetMode="External"/></Relationships>
</file>

<file path=xl/externalLinks/_rels/externalLink67.xml.rels><?xml version="1.0" encoding="UTF-8" standalone="yes"?>
<Relationships xmlns="http://schemas.openxmlformats.org/package/2006/relationships"><Relationship Id="rId1" Type="http://schemas.microsoft.com/office/2006/relationships/xlExternalLinkPath/xlPathMissing" Target="DRMR%20Tango%20Jul-01.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N:\FinReport\2013\K13Qtr4\Investors%20Data\WINDOWS\TEMP\budget2000.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wtc5share\Finance_MAC\WINDOWS\TEMP\budget20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211.5.37\users\Groups\Irene%20Group\Corporate-ik\MSOffice\Excel\Documents\Company\Yuen%20Tai%20Company.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WINDOWS\TEMP\budget2000.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F:\Monthly%20Report%202001\Jan\CAMBMMR0101.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N:\FinReport\2013\K13Qtr4\Investors%20Data\DOCUME~1\nairr\LOCALS~1\Temp\7zO9A.tmp\ALG.MIS.DEC.08.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DOCUME~1\nairr\LOCALS~1\Temp\7zO9A.tmp\ALG.MIS.DEC.08.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N:\2013\K13Qtr4\Investors%20Data\DOCUME~1\nairr\LOCALS~1\Temp\7zO9A.tmp\ALG.MIS.DEC.08.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Access1\C\Documents%20and%20Settings\Viv%20Cheong\My%20Documents\IML%20Work%20Files\USAsia%20Taiwan%20MN\TMN%20Modelling\Business%20model\Busplan.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KIMMCO\SYS\FELICITA\MY98\MYR98REV\KIMMCO\WRITEUPS.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F:\MREP-Opex\2007\Main\07-03-P&amp;L-Main.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ivory2\QGS-Frep\MREP-Opex\2004\Main\04-12-Common.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N:\Documents%20and%20Settings\Musthafa\My%20Documents\QI\QI%20Comm\QI_LTI%20Eligibility_2009%20Ver1.3_Feb%201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FinReport\2013\K13Qtr4\Investors%20Data\MANAGERS\BUDGET\Reforecast%20May%2002\branco.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X:\Documents%20and%20Settings\Musthafa\My%20Documents\QI\QI%20Comm\QI_LTI%20Eligibility_2009%20Ver1.3_Feb%2011.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E:\Mark\Monthly%20Report%202002\01\MthRepJan02.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F:\Mark\Monthly%20Report%202002\01\MthRepJan0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N:\WINNT\Temporary%20Internet%20Files\OLK3B\4%2022%2002%20LCR%20Rates-020418.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Tmp289\PAM%20Files\Budget\2006%20Budget_PAM.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KIMMCO\SYS\FELICITA\BP98\BP98FORM.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N:\Qtel%20Int'l-QI\2011\2011-QI%20Monthly%20Payroll\Bonus%20Provision%202011.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X:\Qtel%20Int'l-QI\2011\2011-QI%20Monthly%20Payroll\Bonus%20Provision%202011.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Mpsnas\Fixed%20Assets\Common\ZTE%20BOQ's%20&amp;%20landed%20cost%20sheet\Phase%20IV\(PPC-11051)%20PO%20Ph%20IV-HLR\Annex%201\Paktel%20Ph4\PAKTEL%20V3%20HLR%204M+4M%20060309.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ivory2\QGS-Frep\2013\K13Qtr4\Investors%20Data\WINDOWS\TEMP\budget20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MANAGERS\BUDGET\Reforecast%20May%2002\branco.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I:\FELICITA\BP98\BP98FORM.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V:\Budget%20-%2006\WI%20Budget%202006%20V2.1.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G:\Backup\Budget%201999\MIC%20Budget%2099%20Pack-ver7.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E:\Jtwmy\Budget2001\Final%20Inputs%20for%20Lux%20submission\RTI%20Fbud2001.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F:\Jtwmy\Budget2001\Final%20Inputs%20for%20Lux%20submission\RTI%20Fbud200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ivory2\QGS-Frep\Public\INVESTMENT%20MANAGEMENT\BUSINESS%20PLANNING%202012%20-%20V2\GW%20Impairment\Nawras.xlsm"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N:\FinReport\2013\K13Qtr4\Investors%20Data\Documents%20and%20Settings\nasirj\Local%20Settings\Temporary%20Internet%20Files\OLK48C\05-05-REV-WIRELESS-F.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F:\Documents%20and%20Settings\nasirj\Local%20Settings\Temporary%20Internet%20Files\OLK48C\05-05-REV-WIRELESS-F.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F:\MREP-Opex\2006\Main\BU\Wireless\06-12-REV-WIRELESS.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N:\Planning%20&amp;%20Budgeting\2013-2014-2015\CRM\Copy%20of%20-%20opconame%20-%20IT%20SP%202013%20v-26Ju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ST YEAR-INP"/>
      <sheetName val="Input"/>
      <sheetName val="CHNew"/>
      <sheetName val="Board-CH"/>
      <sheetName val="CHAmend"/>
      <sheetName val="Summary"/>
      <sheetName val="BOC BOD"/>
      <sheetName val="Co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Consolidate"/>
      <sheetName val="Balance 01"/>
      <sheetName val="Paraná 01"/>
      <sheetName val="#REF"/>
      <sheetName val="bal0697"/>
      <sheetName val="Matriz"/>
      <sheetName val="0196"/>
      <sheetName val="0296"/>
      <sheetName val="1196"/>
      <sheetName val="Balancete0197"/>
      <sheetName val="Welcome"/>
      <sheetName val="Profit &amp; Loss"/>
      <sheetName val="branco"/>
      <sheetName val="Cash Flow Paraná"/>
      <sheetName val="Cash Flow CCC Canpar"/>
      <sheetName val="Cash Flow Cnet"/>
      <sheetName val="ALMOX ÓPTICO"/>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 SUM"/>
      <sheetName val="SLY-SUMMARY"/>
      <sheetName val="HEADCOUNT"/>
      <sheetName val="BU-SLY TOTAL"/>
      <sheetName val="BU-INCENTIVE"/>
      <sheetName val="BU-GR LIFE"/>
      <sheetName val="BU-MFNG OH"/>
      <sheetName val="BU-COMMUNICATIONS"/>
      <sheetName val="BU-B TRAVEL"/>
      <sheetName val="BU-RENTAL"/>
      <sheetName val="BU-SUNDRIES"/>
      <sheetName val="CAPEX-97"/>
      <sheetName val="CAPEX-98"/>
      <sheetName val="DEPN-SCHDL"/>
      <sheetName val="BU-SPAREPARTS98"/>
      <sheetName val="BU-CONSUMABLES"/>
      <sheetName val="MODEL"/>
      <sheetName val="VSE"/>
      <sheetName val="energy"/>
      <sheetName val="RM COST"/>
      <sheetName val="PACKING COST"/>
      <sheetName val="financecost"/>
      <sheetName val="fixed asset cost"/>
      <sheetName val="CONTRN BY DISTRICT"/>
      <sheetName val="TITLES"/>
      <sheetName val="VAR"/>
      <sheetName val="#REF"/>
      <sheetName val="Finance"/>
      <sheetName val="VISION 2000"/>
      <sheetName val="FIN_SUM"/>
      <sheetName val="BU-SLY_TOTAL"/>
      <sheetName val="BU-GR_LIFE"/>
      <sheetName val="BU-MFNG_OH"/>
      <sheetName val="BU-B_TRAVEL"/>
      <sheetName val="RM_COST"/>
      <sheetName val="PACKING_COST"/>
      <sheetName val="fixed_asset_cost"/>
      <sheetName val="CONTRN_BY_DISTRICT"/>
      <sheetName val="Logistics"/>
      <sheetName val="Start-up"/>
      <sheetName val="Master Params"/>
      <sheetName val="GO TO PAGE"/>
      <sheetName val="ControlPan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V_Forecasted"/>
      <sheetName val="QCV_Updated"/>
      <sheetName val="Dec_2004"/>
      <sheetName val="Jan_2005"/>
      <sheetName val="Feb_2005"/>
      <sheetName val="Mar_2005"/>
      <sheetName val="Apr_2005"/>
      <sheetName val="May_20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V_Forecasted"/>
      <sheetName val="QCV_Updated"/>
      <sheetName val="Dec_2004"/>
      <sheetName val="Jan_2005"/>
      <sheetName val="Feb_2005"/>
      <sheetName val="Mar_2005"/>
      <sheetName val="Apr_2005"/>
      <sheetName val="May_20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Macro1"/>
    </sheetNames>
    <sheetDataSet>
      <sheetData sheetId="0" refreshError="1"/>
      <sheetData sheetId="1">
        <row r="29">
          <cell r="A29" t="str">
            <v>Recover</v>
          </cell>
        </row>
      </sheetData>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LIST2.XLS"/>
      <sheetName val="CACOMP.XLS"/>
      <sheetName val="DISPLIST.XLS"/>
      <sheetName val="HPASS.XLS"/>
      <sheetName val="IBACOMP.XLS"/>
      <sheetName val="LEAASS.XLS"/>
      <sheetName val="SUMFA.XLS"/>
      <sheetName val="TRANASS.XLS"/>
      <sheetName val="ASSLIST.XLS"/>
      <sheetName val="tax comp"/>
    </sheetNames>
    <sheetDataSet>
      <sheetData sheetId="0"/>
      <sheetData sheetId="1" refreshError="1"/>
      <sheetData sheetId="2" refreshError="1"/>
      <sheetData sheetId="3"/>
      <sheetData sheetId="4"/>
      <sheetData sheetId="5"/>
      <sheetData sheetId="6"/>
      <sheetData sheetId="7"/>
      <sheetData sheetId="8"/>
      <sheetData sheetId="9"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BaseCase"/>
      <sheetName val="SUM-Falcon"/>
      <sheetName val="TelcomC"/>
      <sheetName val="INDEX"/>
      <sheetName val="Graph"/>
      <sheetName val="Graph- Data"/>
      <sheetName val="SUM-Total"/>
      <sheetName val="Primary"/>
      <sheetName val="Detailed"/>
      <sheetName val="Input Sheet"/>
      <sheetName val="BudJan-Dec"/>
      <sheetName val="CEP Budget (BP)"/>
      <sheetName val="GSFin-Activity"/>
      <sheetName val="BoardSlide"/>
      <sheetName val="StratPlan"/>
      <sheetName val="StatPlanold"/>
      <sheetName val="Revised05Plan"/>
      <sheetName val="CEP Budget (BP)old"/>
      <sheetName val="CONTRN BY DISTRICT"/>
      <sheetName val="Fin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6">
          <cell r="D6" t="str">
            <v>E065</v>
          </cell>
          <cell r="E6" t="str">
            <v xml:space="preserve"> Billing &amp; Customer Care Systems Replacement</v>
          </cell>
          <cell r="F6">
            <v>30766</v>
          </cell>
          <cell r="G6">
            <v>16587</v>
          </cell>
          <cell r="H6">
            <v>28647</v>
          </cell>
          <cell r="I6">
            <v>0</v>
          </cell>
          <cell r="J6">
            <v>0</v>
          </cell>
          <cell r="K6">
            <v>76000</v>
          </cell>
          <cell r="L6">
            <v>45234</v>
          </cell>
          <cell r="M6">
            <v>0</v>
          </cell>
        </row>
        <row r="7">
          <cell r="D7" t="str">
            <v>E073</v>
          </cell>
          <cell r="E7" t="str">
            <v xml:space="preserve"> Customer Relationship Management &amp; Data Warehousing</v>
          </cell>
          <cell r="F7">
            <v>0</v>
          </cell>
          <cell r="G7">
            <v>0</v>
          </cell>
          <cell r="H7">
            <v>15000</v>
          </cell>
          <cell r="I7">
            <v>15000</v>
          </cell>
          <cell r="J7">
            <v>15000</v>
          </cell>
          <cell r="K7">
            <v>45000</v>
          </cell>
          <cell r="L7">
            <v>45000</v>
          </cell>
          <cell r="M7">
            <v>0</v>
          </cell>
        </row>
        <row r="8">
          <cell r="D8" t="str">
            <v>E074</v>
          </cell>
          <cell r="E8" t="str">
            <v xml:space="preserve"> Corporate Network &amp; Geographical Fault Tolerance</v>
          </cell>
          <cell r="F8">
            <v>794</v>
          </cell>
          <cell r="G8">
            <v>17733</v>
          </cell>
          <cell r="H8">
            <v>1050</v>
          </cell>
          <cell r="I8">
            <v>5750</v>
          </cell>
          <cell r="J8">
            <v>0</v>
          </cell>
          <cell r="K8">
            <v>25000</v>
          </cell>
          <cell r="L8">
            <v>24206</v>
          </cell>
          <cell r="M8">
            <v>-327</v>
          </cell>
        </row>
        <row r="9">
          <cell r="D9" t="str">
            <v>E084</v>
          </cell>
          <cell r="E9" t="str">
            <v>Incorporation of Addnl. Bus Ops.(see note)</v>
          </cell>
          <cell r="F9">
            <v>0</v>
          </cell>
          <cell r="G9">
            <v>650</v>
          </cell>
          <cell r="H9">
            <v>15000</v>
          </cell>
          <cell r="I9">
            <v>15000</v>
          </cell>
          <cell r="J9">
            <v>4850</v>
          </cell>
          <cell r="K9">
            <v>36000</v>
          </cell>
          <cell r="L9">
            <v>36000</v>
          </cell>
          <cell r="M9">
            <v>500</v>
          </cell>
        </row>
        <row r="10">
          <cell r="D10" t="str">
            <v>E086</v>
          </cell>
          <cell r="E10" t="str">
            <v>Enterprise Application Integration</v>
          </cell>
          <cell r="F10">
            <v>0</v>
          </cell>
          <cell r="G10">
            <v>0</v>
          </cell>
          <cell r="H10">
            <v>10000</v>
          </cell>
          <cell r="I10">
            <v>5000</v>
          </cell>
          <cell r="J10">
            <v>0</v>
          </cell>
          <cell r="K10">
            <v>15000</v>
          </cell>
          <cell r="L10">
            <v>15000</v>
          </cell>
          <cell r="M10">
            <v>0</v>
          </cell>
        </row>
        <row r="11">
          <cell r="D11" t="str">
            <v>E088</v>
          </cell>
          <cell r="E11" t="str">
            <v>Corporate It Upgrade</v>
          </cell>
          <cell r="F11">
            <v>0</v>
          </cell>
          <cell r="G11">
            <v>0</v>
          </cell>
          <cell r="H11">
            <v>6500</v>
          </cell>
          <cell r="I11">
            <v>1500</v>
          </cell>
          <cell r="J11">
            <v>0</v>
          </cell>
          <cell r="K11">
            <v>11000</v>
          </cell>
          <cell r="L11">
            <v>11000</v>
          </cell>
          <cell r="M11">
            <v>3000</v>
          </cell>
        </row>
        <row r="12">
          <cell r="D12" t="str">
            <v>E038</v>
          </cell>
          <cell r="E12" t="str">
            <v xml:space="preserve"> Computer Operations Enhancement</v>
          </cell>
          <cell r="F12">
            <v>5098</v>
          </cell>
          <cell r="G12">
            <v>0</v>
          </cell>
          <cell r="H12">
            <v>3000</v>
          </cell>
          <cell r="I12">
            <v>1400</v>
          </cell>
          <cell r="J12">
            <v>800</v>
          </cell>
          <cell r="K12">
            <v>10800</v>
          </cell>
          <cell r="L12">
            <v>5702</v>
          </cell>
          <cell r="M12">
            <v>502</v>
          </cell>
        </row>
        <row r="13">
          <cell r="D13" t="str">
            <v>E058</v>
          </cell>
          <cell r="E13" t="str">
            <v xml:space="preserve"> It Enterprise Management &amp; Security Implementation</v>
          </cell>
          <cell r="F13">
            <v>853</v>
          </cell>
          <cell r="G13">
            <v>194</v>
          </cell>
          <cell r="H13">
            <v>1974</v>
          </cell>
          <cell r="I13">
            <v>2000</v>
          </cell>
          <cell r="J13">
            <v>1236</v>
          </cell>
          <cell r="K13">
            <v>6236</v>
          </cell>
          <cell r="L13">
            <v>5383</v>
          </cell>
          <cell r="M13">
            <v>-21</v>
          </cell>
        </row>
        <row r="14">
          <cell r="D14" t="str">
            <v>E080</v>
          </cell>
          <cell r="E14" t="str">
            <v>Document Management Tech.</v>
          </cell>
          <cell r="F14">
            <v>0</v>
          </cell>
          <cell r="G14">
            <v>289</v>
          </cell>
          <cell r="H14">
            <v>0</v>
          </cell>
          <cell r="I14">
            <v>0</v>
          </cell>
          <cell r="J14">
            <v>0</v>
          </cell>
          <cell r="K14">
            <v>1500</v>
          </cell>
          <cell r="L14">
            <v>1500</v>
          </cell>
          <cell r="M14">
            <v>1211</v>
          </cell>
        </row>
        <row r="15">
          <cell r="D15" t="str">
            <v>E057</v>
          </cell>
          <cell r="E15" t="str">
            <v xml:space="preserve"> It Business Continuity Plan &amp; Disaster Recovery Implemnt</v>
          </cell>
          <cell r="F15">
            <v>35</v>
          </cell>
          <cell r="G15">
            <v>836</v>
          </cell>
          <cell r="H15">
            <v>3650</v>
          </cell>
          <cell r="I15">
            <v>1000</v>
          </cell>
          <cell r="J15">
            <v>0</v>
          </cell>
          <cell r="K15">
            <v>5000</v>
          </cell>
          <cell r="L15">
            <v>4965</v>
          </cell>
          <cell r="M15">
            <v>-521</v>
          </cell>
        </row>
        <row r="16">
          <cell r="D16" t="str">
            <v>E087</v>
          </cell>
          <cell r="E16" t="str">
            <v>Electronic Distn. Channels</v>
          </cell>
          <cell r="F16">
            <v>0</v>
          </cell>
          <cell r="G16">
            <v>0</v>
          </cell>
          <cell r="H16">
            <v>4070</v>
          </cell>
          <cell r="I16">
            <v>0</v>
          </cell>
          <cell r="J16">
            <v>0</v>
          </cell>
          <cell r="K16">
            <v>4070</v>
          </cell>
          <cell r="L16">
            <v>4070</v>
          </cell>
          <cell r="M16">
            <v>0</v>
          </cell>
        </row>
        <row r="17">
          <cell r="D17" t="str">
            <v>E068</v>
          </cell>
          <cell r="E17" t="str">
            <v xml:space="preserve"> Corporate Network Services Enhancement</v>
          </cell>
          <cell r="F17">
            <v>300</v>
          </cell>
          <cell r="G17">
            <v>646</v>
          </cell>
          <cell r="H17">
            <v>1500</v>
          </cell>
          <cell r="I17">
            <v>700</v>
          </cell>
          <cell r="J17">
            <v>0</v>
          </cell>
          <cell r="K17">
            <v>3200</v>
          </cell>
          <cell r="L17">
            <v>2900</v>
          </cell>
          <cell r="M17">
            <v>54</v>
          </cell>
        </row>
        <row r="18">
          <cell r="D18" t="str">
            <v>E085</v>
          </cell>
          <cell r="E18" t="str">
            <v>Remedy Asset</v>
          </cell>
          <cell r="F18">
            <v>0</v>
          </cell>
          <cell r="G18">
            <v>0</v>
          </cell>
          <cell r="H18">
            <v>1686</v>
          </cell>
          <cell r="I18">
            <v>200</v>
          </cell>
          <cell r="J18">
            <v>0</v>
          </cell>
          <cell r="K18">
            <v>1886</v>
          </cell>
          <cell r="L18">
            <v>1886</v>
          </cell>
          <cell r="M18">
            <v>0</v>
          </cell>
        </row>
        <row r="19">
          <cell r="D19" t="str">
            <v>E082</v>
          </cell>
          <cell r="E19" t="str">
            <v>Proj. Mgmt.&amp; Process Auto Tools</v>
          </cell>
          <cell r="F19">
            <v>0</v>
          </cell>
          <cell r="G19">
            <v>282</v>
          </cell>
          <cell r="H19">
            <v>800</v>
          </cell>
          <cell r="I19">
            <v>0</v>
          </cell>
          <cell r="J19">
            <v>0</v>
          </cell>
          <cell r="K19">
            <v>1300</v>
          </cell>
          <cell r="L19">
            <v>1300</v>
          </cell>
          <cell r="M19">
            <v>218</v>
          </cell>
        </row>
        <row r="20">
          <cell r="D20" t="str">
            <v>E077</v>
          </cell>
          <cell r="E20" t="str">
            <v xml:space="preserve"> Network Performance Management</v>
          </cell>
          <cell r="F20">
            <v>0</v>
          </cell>
          <cell r="G20">
            <v>2023</v>
          </cell>
          <cell r="H20">
            <v>0</v>
          </cell>
          <cell r="I20">
            <v>0</v>
          </cell>
          <cell r="J20">
            <v>0</v>
          </cell>
          <cell r="K20">
            <v>4500</v>
          </cell>
          <cell r="L20">
            <v>4500</v>
          </cell>
          <cell r="M20">
            <v>2477</v>
          </cell>
        </row>
        <row r="21">
          <cell r="D21" t="str">
            <v>E010</v>
          </cell>
          <cell r="E21" t="str">
            <v>Oracle Site License</v>
          </cell>
          <cell r="F21">
            <v>0</v>
          </cell>
          <cell r="G21">
            <v>0</v>
          </cell>
          <cell r="H21">
            <v>500</v>
          </cell>
          <cell r="I21">
            <v>0</v>
          </cell>
          <cell r="J21">
            <v>0</v>
          </cell>
          <cell r="K21">
            <v>500</v>
          </cell>
          <cell r="L21">
            <v>500</v>
          </cell>
          <cell r="M21">
            <v>0</v>
          </cell>
        </row>
        <row r="22">
          <cell r="E22" t="str">
            <v>sub-total</v>
          </cell>
          <cell r="F22">
            <v>37846</v>
          </cell>
          <cell r="G22">
            <v>39240</v>
          </cell>
          <cell r="H22">
            <v>93377</v>
          </cell>
          <cell r="I22">
            <v>47550</v>
          </cell>
          <cell r="J22">
            <v>21886</v>
          </cell>
          <cell r="K22">
            <v>246992</v>
          </cell>
          <cell r="L22">
            <v>209146</v>
          </cell>
          <cell r="M22">
            <v>7093</v>
          </cell>
        </row>
        <row r="23">
          <cell r="E23" t="str">
            <v xml:space="preserve">   Building,etc</v>
          </cell>
        </row>
        <row r="24">
          <cell r="D24" t="str">
            <v>A043</v>
          </cell>
          <cell r="E24" t="str">
            <v xml:space="preserve"> Consult./Constr-Hq Bldg.West Bay-seenote</v>
          </cell>
          <cell r="F24">
            <v>110137</v>
          </cell>
          <cell r="G24">
            <v>153988</v>
          </cell>
          <cell r="H24">
            <v>137095</v>
          </cell>
          <cell r="I24">
            <v>0</v>
          </cell>
          <cell r="J24">
            <v>0</v>
          </cell>
          <cell r="K24">
            <v>401220</v>
          </cell>
          <cell r="L24">
            <v>291083</v>
          </cell>
          <cell r="M24">
            <v>0</v>
          </cell>
        </row>
        <row r="25">
          <cell r="D25" t="str">
            <v>A083</v>
          </cell>
          <cell r="E25" t="str">
            <v>Integrated Security</v>
          </cell>
          <cell r="F25">
            <v>0</v>
          </cell>
          <cell r="G25">
            <v>0</v>
          </cell>
          <cell r="H25">
            <v>5000</v>
          </cell>
          <cell r="I25">
            <v>0</v>
          </cell>
          <cell r="J25">
            <v>0</v>
          </cell>
          <cell r="K25">
            <v>5000</v>
          </cell>
          <cell r="L25">
            <v>5000</v>
          </cell>
          <cell r="M25">
            <v>0</v>
          </cell>
        </row>
        <row r="26">
          <cell r="D26" t="str">
            <v>A042</v>
          </cell>
          <cell r="E26" t="str">
            <v xml:space="preserve"> Consult./Construction-Computer Bldg-Wadi Sail</v>
          </cell>
          <cell r="F26">
            <v>5498</v>
          </cell>
          <cell r="G26">
            <v>195</v>
          </cell>
          <cell r="H26">
            <v>0</v>
          </cell>
          <cell r="I26">
            <v>0</v>
          </cell>
          <cell r="J26">
            <v>0</v>
          </cell>
          <cell r="K26">
            <v>5693</v>
          </cell>
          <cell r="L26">
            <v>195</v>
          </cell>
          <cell r="M26">
            <v>0</v>
          </cell>
        </row>
        <row r="27">
          <cell r="E27" t="str">
            <v>sub-total</v>
          </cell>
          <cell r="F27">
            <v>115635</v>
          </cell>
          <cell r="G27">
            <v>154183</v>
          </cell>
          <cell r="H27">
            <v>142095</v>
          </cell>
          <cell r="I27">
            <v>0</v>
          </cell>
          <cell r="J27">
            <v>0</v>
          </cell>
          <cell r="K27">
            <v>411913</v>
          </cell>
          <cell r="L27">
            <v>296278</v>
          </cell>
          <cell r="M27">
            <v>0</v>
          </cell>
        </row>
        <row r="28">
          <cell r="E28" t="str">
            <v>B.  Telecom Centres</v>
          </cell>
        </row>
        <row r="29">
          <cell r="D29" t="str">
            <v>A057</v>
          </cell>
          <cell r="E29" t="str">
            <v xml:space="preserve"> Consultancy/Construction Of Customer Care Building</v>
          </cell>
          <cell r="F29">
            <v>0</v>
          </cell>
          <cell r="G29">
            <v>0</v>
          </cell>
          <cell r="H29">
            <v>6483</v>
          </cell>
          <cell r="I29">
            <v>0</v>
          </cell>
          <cell r="J29">
            <v>0</v>
          </cell>
          <cell r="K29">
            <v>6483</v>
          </cell>
          <cell r="L29">
            <v>6483</v>
          </cell>
          <cell r="M29">
            <v>0</v>
          </cell>
        </row>
        <row r="30">
          <cell r="D30" t="str">
            <v>A056</v>
          </cell>
          <cell r="E30" t="str">
            <v xml:space="preserve"> New Land For Customer Care Building</v>
          </cell>
          <cell r="F30">
            <v>0</v>
          </cell>
          <cell r="G30">
            <v>0</v>
          </cell>
          <cell r="H30">
            <v>7500</v>
          </cell>
          <cell r="I30">
            <v>0</v>
          </cell>
          <cell r="J30">
            <v>0</v>
          </cell>
          <cell r="K30">
            <v>7500</v>
          </cell>
          <cell r="L30">
            <v>7500</v>
          </cell>
          <cell r="M30">
            <v>0</v>
          </cell>
        </row>
        <row r="31">
          <cell r="D31" t="str">
            <v>A079</v>
          </cell>
          <cell r="E31" t="str">
            <v>TelCentr-Royal Plaza-Interior Design</v>
          </cell>
          <cell r="G31">
            <v>0</v>
          </cell>
          <cell r="H31">
            <v>750</v>
          </cell>
          <cell r="I31">
            <v>0</v>
          </cell>
          <cell r="J31">
            <v>0</v>
          </cell>
          <cell r="K31">
            <v>750</v>
          </cell>
          <cell r="L31">
            <v>750</v>
          </cell>
          <cell r="M31">
            <v>0</v>
          </cell>
        </row>
        <row r="32">
          <cell r="D32" t="str">
            <v>A072</v>
          </cell>
          <cell r="E32" t="str">
            <v>New Outlet- Various</v>
          </cell>
          <cell r="G32">
            <v>21</v>
          </cell>
          <cell r="H32">
            <v>129</v>
          </cell>
          <cell r="I32">
            <v>0</v>
          </cell>
          <cell r="J32">
            <v>0</v>
          </cell>
          <cell r="K32">
            <v>150</v>
          </cell>
          <cell r="L32">
            <v>150</v>
          </cell>
          <cell r="M32">
            <v>0</v>
          </cell>
        </row>
        <row r="33">
          <cell r="D33" t="str">
            <v>A061</v>
          </cell>
          <cell r="E33" t="str">
            <v>TelCentr-Hyat Plaza-Interior Design</v>
          </cell>
          <cell r="G33">
            <v>318</v>
          </cell>
          <cell r="H33">
            <v>0</v>
          </cell>
          <cell r="I33">
            <v>0</v>
          </cell>
          <cell r="J33">
            <v>0</v>
          </cell>
          <cell r="K33">
            <v>341</v>
          </cell>
          <cell r="L33">
            <v>341</v>
          </cell>
          <cell r="M33">
            <v>23</v>
          </cell>
        </row>
        <row r="34">
          <cell r="D34" t="str">
            <v>A064</v>
          </cell>
          <cell r="E34" t="str">
            <v>TelecomCentr-SalwaRd-Renovation</v>
          </cell>
          <cell r="G34">
            <v>386</v>
          </cell>
          <cell r="H34">
            <v>0</v>
          </cell>
          <cell r="I34">
            <v>0</v>
          </cell>
          <cell r="J34">
            <v>0</v>
          </cell>
          <cell r="K34">
            <v>560</v>
          </cell>
          <cell r="L34">
            <v>560</v>
          </cell>
          <cell r="M34">
            <v>174</v>
          </cell>
        </row>
        <row r="35">
          <cell r="D35" t="str">
            <v>A067</v>
          </cell>
          <cell r="E35" t="str">
            <v>Hamad Telecom Center</v>
          </cell>
          <cell r="G35">
            <v>0</v>
          </cell>
          <cell r="H35">
            <v>0</v>
          </cell>
          <cell r="I35">
            <v>0</v>
          </cell>
          <cell r="J35">
            <v>0</v>
          </cell>
          <cell r="K35">
            <v>250</v>
          </cell>
          <cell r="L35">
            <v>250</v>
          </cell>
          <cell r="M35">
            <v>250</v>
          </cell>
        </row>
        <row r="36">
          <cell r="D36" t="str">
            <v>A068</v>
          </cell>
          <cell r="E36" t="str">
            <v>New Outlet- Ummsaid</v>
          </cell>
          <cell r="G36">
            <v>279</v>
          </cell>
          <cell r="H36">
            <v>0</v>
          </cell>
          <cell r="I36">
            <v>0</v>
          </cell>
          <cell r="J36">
            <v>0</v>
          </cell>
          <cell r="K36">
            <v>290</v>
          </cell>
          <cell r="L36">
            <v>290</v>
          </cell>
          <cell r="M36">
            <v>11</v>
          </cell>
        </row>
        <row r="37">
          <cell r="D37" t="str">
            <v>A062</v>
          </cell>
          <cell r="E37" t="str">
            <v>TelcCentr-Lulu HypMrk-Interior Design</v>
          </cell>
          <cell r="G37">
            <v>168</v>
          </cell>
          <cell r="H37">
            <v>0</v>
          </cell>
          <cell r="I37">
            <v>0</v>
          </cell>
          <cell r="J37">
            <v>0</v>
          </cell>
          <cell r="K37">
            <v>176</v>
          </cell>
          <cell r="L37">
            <v>176</v>
          </cell>
          <cell r="M37">
            <v>8</v>
          </cell>
        </row>
        <row r="38">
          <cell r="D38" t="str">
            <v>A063</v>
          </cell>
          <cell r="E38" t="str">
            <v>TelecomCentr-GPO-Extension work</v>
          </cell>
          <cell r="G38">
            <v>130</v>
          </cell>
          <cell r="H38">
            <v>0</v>
          </cell>
          <cell r="I38">
            <v>0</v>
          </cell>
          <cell r="J38">
            <v>0</v>
          </cell>
          <cell r="K38">
            <v>150</v>
          </cell>
          <cell r="L38">
            <v>150</v>
          </cell>
          <cell r="M38">
            <v>20</v>
          </cell>
        </row>
        <row r="39">
          <cell r="D39" t="str">
            <v>A058</v>
          </cell>
          <cell r="E39" t="str">
            <v xml:space="preserve"> Consultancy/Construction Of New Call Centre Bldg</v>
          </cell>
          <cell r="F39">
            <v>0</v>
          </cell>
          <cell r="G39">
            <v>0</v>
          </cell>
          <cell r="H39">
            <v>0</v>
          </cell>
          <cell r="I39">
            <v>0</v>
          </cell>
          <cell r="J39">
            <v>0</v>
          </cell>
          <cell r="K39">
            <v>0</v>
          </cell>
          <cell r="L39">
            <v>0</v>
          </cell>
          <cell r="M39">
            <v>0</v>
          </cell>
        </row>
        <row r="40">
          <cell r="E40" t="str">
            <v>sub-total</v>
          </cell>
          <cell r="F40">
            <v>0</v>
          </cell>
          <cell r="G40">
            <v>1302</v>
          </cell>
          <cell r="H40">
            <v>14862</v>
          </cell>
          <cell r="I40">
            <v>0</v>
          </cell>
          <cell r="J40">
            <v>0</v>
          </cell>
          <cell r="K40">
            <v>16650</v>
          </cell>
          <cell r="L40">
            <v>16650</v>
          </cell>
          <cell r="M40">
            <v>486</v>
          </cell>
        </row>
        <row r="41">
          <cell r="E41" t="str">
            <v xml:space="preserve">C.  Customer related </v>
          </cell>
        </row>
        <row r="42">
          <cell r="D42" t="str">
            <v>J033</v>
          </cell>
          <cell r="E42" t="str">
            <v xml:space="preserve"> Q-Tel Customer Call Centre- Inbound &amp; Internet Calls</v>
          </cell>
          <cell r="F42">
            <v>7057</v>
          </cell>
          <cell r="G42">
            <v>0</v>
          </cell>
          <cell r="H42">
            <v>2000</v>
          </cell>
          <cell r="I42">
            <v>2993</v>
          </cell>
          <cell r="J42">
            <v>2000</v>
          </cell>
          <cell r="K42">
            <v>14050</v>
          </cell>
          <cell r="L42">
            <v>6993</v>
          </cell>
          <cell r="M42">
            <v>0</v>
          </cell>
        </row>
        <row r="43">
          <cell r="D43" t="str">
            <v>E055</v>
          </cell>
          <cell r="E43" t="str">
            <v xml:space="preserve"> Customer File Information System</v>
          </cell>
          <cell r="F43">
            <v>1661</v>
          </cell>
          <cell r="G43">
            <v>34</v>
          </cell>
          <cell r="H43">
            <v>160</v>
          </cell>
          <cell r="I43">
            <v>300</v>
          </cell>
          <cell r="J43">
            <v>0</v>
          </cell>
          <cell r="K43">
            <v>2155</v>
          </cell>
          <cell r="L43">
            <v>494</v>
          </cell>
          <cell r="M43">
            <v>0</v>
          </cell>
        </row>
        <row r="44">
          <cell r="D44">
            <v>838</v>
          </cell>
          <cell r="E44" t="str">
            <v xml:space="preserve"> Refurbishment/Alterations - Q-Tel Showrooms</v>
          </cell>
          <cell r="F44">
            <v>7084</v>
          </cell>
          <cell r="G44">
            <v>862</v>
          </cell>
          <cell r="H44">
            <v>0</v>
          </cell>
          <cell r="I44">
            <v>0</v>
          </cell>
          <cell r="J44">
            <v>0</v>
          </cell>
          <cell r="K44">
            <v>8325</v>
          </cell>
          <cell r="L44">
            <v>1241</v>
          </cell>
          <cell r="M44">
            <v>379</v>
          </cell>
        </row>
        <row r="45">
          <cell r="E45" t="str">
            <v>sub-total</v>
          </cell>
          <cell r="F45">
            <v>15802</v>
          </cell>
          <cell r="G45">
            <v>896</v>
          </cell>
          <cell r="H45">
            <v>2160</v>
          </cell>
          <cell r="I45">
            <v>3293</v>
          </cell>
          <cell r="J45">
            <v>2000</v>
          </cell>
          <cell r="K45">
            <v>24530</v>
          </cell>
          <cell r="L45">
            <v>8728</v>
          </cell>
          <cell r="M45">
            <v>379</v>
          </cell>
        </row>
        <row r="46">
          <cell r="E46" t="str">
            <v>D.  Others ( On -going Projects and non-projects)</v>
          </cell>
        </row>
        <row r="47">
          <cell r="D47">
            <v>783</v>
          </cell>
          <cell r="E47" t="str">
            <v xml:space="preserve"> Remedial Work- Old Tele.  Towers &amp; Masts</v>
          </cell>
          <cell r="F47">
            <v>3285</v>
          </cell>
          <cell r="G47">
            <v>0</v>
          </cell>
          <cell r="H47">
            <v>554</v>
          </cell>
          <cell r="I47">
            <v>0</v>
          </cell>
          <cell r="J47">
            <v>0</v>
          </cell>
          <cell r="K47">
            <v>3839</v>
          </cell>
          <cell r="L47">
            <v>554</v>
          </cell>
          <cell r="M47">
            <v>0</v>
          </cell>
        </row>
        <row r="48">
          <cell r="D48">
            <v>832</v>
          </cell>
          <cell r="E48" t="str">
            <v xml:space="preserve"> Security  Improvements  To  Q-Tel  Sites</v>
          </cell>
          <cell r="F48">
            <v>2203</v>
          </cell>
          <cell r="G48">
            <v>291</v>
          </cell>
          <cell r="H48">
            <v>500</v>
          </cell>
          <cell r="I48">
            <v>0</v>
          </cell>
          <cell r="J48">
            <v>0</v>
          </cell>
          <cell r="K48">
            <v>3100</v>
          </cell>
          <cell r="L48">
            <v>897</v>
          </cell>
          <cell r="M48">
            <v>106</v>
          </cell>
        </row>
        <row r="49">
          <cell r="D49" t="str">
            <v>A009</v>
          </cell>
          <cell r="E49" t="str">
            <v xml:space="preserve"> Improvement To Access Roads &amp; Facilit. To Q-Tel Sites</v>
          </cell>
          <cell r="F49">
            <v>102</v>
          </cell>
          <cell r="G49">
            <v>3</v>
          </cell>
          <cell r="H49">
            <v>1100</v>
          </cell>
          <cell r="I49">
            <v>900</v>
          </cell>
          <cell r="J49">
            <v>0</v>
          </cell>
          <cell r="K49">
            <v>2300</v>
          </cell>
          <cell r="L49">
            <v>2198</v>
          </cell>
          <cell r="M49">
            <v>195</v>
          </cell>
        </row>
        <row r="50">
          <cell r="D50" t="str">
            <v>A051</v>
          </cell>
          <cell r="E50" t="str">
            <v xml:space="preserve"> Main Power Supply To Prime Sites</v>
          </cell>
          <cell r="F50">
            <v>187</v>
          </cell>
          <cell r="G50">
            <v>32</v>
          </cell>
          <cell r="H50">
            <v>750</v>
          </cell>
          <cell r="I50">
            <v>1000</v>
          </cell>
          <cell r="J50">
            <v>1000</v>
          </cell>
          <cell r="K50">
            <v>3300</v>
          </cell>
          <cell r="L50">
            <v>3113</v>
          </cell>
          <cell r="M50">
            <v>331</v>
          </cell>
        </row>
        <row r="51">
          <cell r="D51" t="str">
            <v>B025</v>
          </cell>
          <cell r="E51" t="str">
            <v xml:space="preserve"> Fire  Detection  &amp;  Alarm  System</v>
          </cell>
          <cell r="F51">
            <v>2192</v>
          </cell>
          <cell r="G51">
            <v>310</v>
          </cell>
          <cell r="H51">
            <v>1200</v>
          </cell>
          <cell r="I51">
            <v>0</v>
          </cell>
          <cell r="J51">
            <v>0</v>
          </cell>
          <cell r="K51">
            <v>3700</v>
          </cell>
          <cell r="L51">
            <v>1508</v>
          </cell>
          <cell r="M51">
            <v>-2</v>
          </cell>
        </row>
        <row r="52">
          <cell r="D52" t="str">
            <v>C005</v>
          </cell>
          <cell r="E52" t="str">
            <v xml:space="preserve"> Replacement Of Major Power Plant Eqpt-Csb Complex</v>
          </cell>
          <cell r="F52">
            <v>2636</v>
          </cell>
          <cell r="G52">
            <v>0</v>
          </cell>
          <cell r="H52">
            <v>1500</v>
          </cell>
          <cell r="I52">
            <v>0</v>
          </cell>
          <cell r="J52">
            <v>0</v>
          </cell>
          <cell r="K52">
            <v>4600</v>
          </cell>
          <cell r="L52">
            <v>1964</v>
          </cell>
          <cell r="M52">
            <v>464</v>
          </cell>
        </row>
        <row r="53">
          <cell r="D53" t="str">
            <v>A080</v>
          </cell>
          <cell r="E53" t="str">
            <v xml:space="preserve"> Modifi.  &amp; Minor Civil Works At Various Q-Tel Sites</v>
          </cell>
          <cell r="F53">
            <v>0</v>
          </cell>
          <cell r="G53">
            <v>0</v>
          </cell>
          <cell r="H53">
            <v>500</v>
          </cell>
          <cell r="I53">
            <v>500</v>
          </cell>
          <cell r="J53">
            <v>0</v>
          </cell>
          <cell r="K53">
            <v>1000</v>
          </cell>
          <cell r="L53">
            <v>1000</v>
          </cell>
          <cell r="M53">
            <v>0</v>
          </cell>
        </row>
        <row r="54">
          <cell r="D54" t="str">
            <v>A081</v>
          </cell>
          <cell r="E54" t="str">
            <v xml:space="preserve"> Car Park Facilities At Various Q-Tel Sites</v>
          </cell>
          <cell r="F54">
            <v>0</v>
          </cell>
          <cell r="G54">
            <v>0</v>
          </cell>
          <cell r="H54">
            <v>300</v>
          </cell>
          <cell r="I54">
            <v>200</v>
          </cell>
          <cell r="J54">
            <v>0</v>
          </cell>
          <cell r="K54">
            <v>500</v>
          </cell>
          <cell r="L54">
            <v>500</v>
          </cell>
          <cell r="M54">
            <v>0</v>
          </cell>
        </row>
        <row r="55">
          <cell r="D55" t="str">
            <v>A082</v>
          </cell>
          <cell r="E55" t="str">
            <v>Construction of Masjed at West Bay Coast Stn.</v>
          </cell>
          <cell r="F55">
            <v>0</v>
          </cell>
          <cell r="G55">
            <v>0</v>
          </cell>
          <cell r="H55">
            <v>150</v>
          </cell>
          <cell r="I55">
            <v>0</v>
          </cell>
          <cell r="J55">
            <v>0</v>
          </cell>
          <cell r="K55">
            <v>150</v>
          </cell>
          <cell r="L55">
            <v>150</v>
          </cell>
          <cell r="M55">
            <v>0</v>
          </cell>
        </row>
        <row r="56">
          <cell r="D56" t="str">
            <v>C007</v>
          </cell>
          <cell r="E56" t="str">
            <v>Supply Instln of AC Chillers</v>
          </cell>
          <cell r="F56">
            <v>0</v>
          </cell>
          <cell r="G56">
            <v>0</v>
          </cell>
          <cell r="H56">
            <v>820</v>
          </cell>
          <cell r="I56">
            <v>0</v>
          </cell>
          <cell r="J56">
            <v>0</v>
          </cell>
          <cell r="K56">
            <v>820</v>
          </cell>
          <cell r="L56">
            <v>820</v>
          </cell>
          <cell r="M56">
            <v>0</v>
          </cell>
        </row>
        <row r="57">
          <cell r="D57" t="str">
            <v>C008</v>
          </cell>
          <cell r="E57" t="str">
            <v>Supply Instln of Generators</v>
          </cell>
          <cell r="F57">
            <v>0</v>
          </cell>
          <cell r="G57">
            <v>0</v>
          </cell>
          <cell r="H57">
            <v>2000</v>
          </cell>
          <cell r="I57">
            <v>550</v>
          </cell>
          <cell r="J57">
            <v>0</v>
          </cell>
          <cell r="K57">
            <v>2550</v>
          </cell>
          <cell r="L57">
            <v>2550</v>
          </cell>
          <cell r="M57">
            <v>0</v>
          </cell>
        </row>
        <row r="58">
          <cell r="D58" t="str">
            <v>C009</v>
          </cell>
          <cell r="E58" t="str">
            <v>UPS System at CSB</v>
          </cell>
          <cell r="F58">
            <v>0</v>
          </cell>
          <cell r="G58">
            <v>0</v>
          </cell>
          <cell r="H58">
            <v>600</v>
          </cell>
          <cell r="I58">
            <v>0</v>
          </cell>
          <cell r="J58">
            <v>0</v>
          </cell>
          <cell r="K58">
            <v>600</v>
          </cell>
          <cell r="L58">
            <v>600</v>
          </cell>
          <cell r="M58">
            <v>0</v>
          </cell>
        </row>
        <row r="59">
          <cell r="D59" t="str">
            <v>A006</v>
          </cell>
          <cell r="E59" t="str">
            <v xml:space="preserve"> Modifi.  &amp; Minor Civil Works At Various Q-Tel Sites</v>
          </cell>
          <cell r="F59">
            <v>1683</v>
          </cell>
          <cell r="G59">
            <v>370</v>
          </cell>
          <cell r="H59">
            <v>0</v>
          </cell>
          <cell r="I59">
            <v>0</v>
          </cell>
          <cell r="J59">
            <v>0</v>
          </cell>
          <cell r="K59">
            <v>2399</v>
          </cell>
          <cell r="L59">
            <v>716</v>
          </cell>
          <cell r="M59">
            <v>346</v>
          </cell>
        </row>
        <row r="60">
          <cell r="D60" t="str">
            <v>A010</v>
          </cell>
          <cell r="E60" t="str">
            <v xml:space="preserve"> Car Park Facilities At Various Q-Tel Sites</v>
          </cell>
          <cell r="F60">
            <v>552</v>
          </cell>
          <cell r="G60">
            <v>97</v>
          </cell>
          <cell r="H60">
            <v>0</v>
          </cell>
          <cell r="I60">
            <v>0</v>
          </cell>
          <cell r="J60">
            <v>0</v>
          </cell>
          <cell r="K60">
            <v>702</v>
          </cell>
          <cell r="L60">
            <v>150</v>
          </cell>
          <cell r="M60">
            <v>53</v>
          </cell>
        </row>
        <row r="61">
          <cell r="D61" t="str">
            <v>A025</v>
          </cell>
          <cell r="E61" t="str">
            <v xml:space="preserve"> Alterations &amp; Refurbishmnt To Various Q-Tel Bldgs.</v>
          </cell>
          <cell r="F61">
            <v>2509</v>
          </cell>
          <cell r="G61">
            <v>18</v>
          </cell>
          <cell r="H61">
            <v>0</v>
          </cell>
          <cell r="I61">
            <v>0</v>
          </cell>
          <cell r="J61">
            <v>0</v>
          </cell>
          <cell r="K61">
            <v>2540</v>
          </cell>
          <cell r="L61">
            <v>31</v>
          </cell>
          <cell r="M61">
            <v>13</v>
          </cell>
        </row>
        <row r="62">
          <cell r="D62" t="str">
            <v>A038</v>
          </cell>
          <cell r="E62" t="str">
            <v xml:space="preserve"> Land For Various Locations</v>
          </cell>
          <cell r="F62">
            <v>16</v>
          </cell>
          <cell r="G62">
            <v>0</v>
          </cell>
          <cell r="H62">
            <v>0</v>
          </cell>
          <cell r="I62">
            <v>0</v>
          </cell>
          <cell r="J62">
            <v>0</v>
          </cell>
          <cell r="K62">
            <v>16</v>
          </cell>
          <cell r="L62">
            <v>0</v>
          </cell>
          <cell r="M62">
            <v>0</v>
          </cell>
        </row>
        <row r="63">
          <cell r="D63" t="str">
            <v>B007</v>
          </cell>
          <cell r="E63" t="str">
            <v xml:space="preserve"> Safety  &amp;  Security  Equipments</v>
          </cell>
          <cell r="F63">
            <v>0</v>
          </cell>
          <cell r="G63">
            <v>0</v>
          </cell>
          <cell r="H63">
            <v>18</v>
          </cell>
          <cell r="I63">
            <v>100</v>
          </cell>
          <cell r="J63">
            <v>100</v>
          </cell>
          <cell r="K63">
            <v>218</v>
          </cell>
          <cell r="L63">
            <v>218</v>
          </cell>
          <cell r="M63">
            <v>0</v>
          </cell>
        </row>
        <row r="64">
          <cell r="D64" t="str">
            <v>B10</v>
          </cell>
          <cell r="E64" t="str">
            <v xml:space="preserve"> Signboards</v>
          </cell>
          <cell r="F64">
            <v>0</v>
          </cell>
          <cell r="G64">
            <v>29</v>
          </cell>
          <cell r="H64">
            <v>250</v>
          </cell>
          <cell r="I64">
            <v>250</v>
          </cell>
          <cell r="J64">
            <v>250</v>
          </cell>
          <cell r="K64">
            <v>779</v>
          </cell>
          <cell r="L64">
            <v>779</v>
          </cell>
          <cell r="M64">
            <v>0</v>
          </cell>
        </row>
        <row r="65">
          <cell r="D65" t="str">
            <v>B11</v>
          </cell>
          <cell r="E65" t="str">
            <v xml:space="preserve"> Q-Tel Various Offices Refurnishing</v>
          </cell>
          <cell r="F65">
            <v>0</v>
          </cell>
          <cell r="G65">
            <v>-1</v>
          </cell>
          <cell r="H65">
            <v>250</v>
          </cell>
          <cell r="I65">
            <v>250</v>
          </cell>
          <cell r="J65">
            <v>250</v>
          </cell>
          <cell r="K65">
            <v>749</v>
          </cell>
          <cell r="L65">
            <v>749</v>
          </cell>
          <cell r="M65">
            <v>0</v>
          </cell>
        </row>
        <row r="66">
          <cell r="D66" t="str">
            <v>B012</v>
          </cell>
          <cell r="E66" t="str">
            <v xml:space="preserve"> Air Conditioning  -Central &amp; Split.</v>
          </cell>
          <cell r="F66">
            <v>0</v>
          </cell>
          <cell r="G66">
            <v>201</v>
          </cell>
          <cell r="H66">
            <v>500</v>
          </cell>
          <cell r="I66">
            <v>500</v>
          </cell>
          <cell r="J66">
            <v>500</v>
          </cell>
          <cell r="K66">
            <v>1701</v>
          </cell>
          <cell r="L66">
            <v>1701</v>
          </cell>
          <cell r="M66">
            <v>0</v>
          </cell>
        </row>
        <row r="67">
          <cell r="D67" t="str">
            <v>B01-V</v>
          </cell>
          <cell r="E67" t="str">
            <v xml:space="preserve"> Office  Equipment</v>
          </cell>
          <cell r="F67">
            <v>0</v>
          </cell>
          <cell r="G67">
            <v>225</v>
          </cell>
          <cell r="H67">
            <v>1160</v>
          </cell>
          <cell r="I67">
            <v>1000</v>
          </cell>
          <cell r="J67">
            <v>1000</v>
          </cell>
          <cell r="K67">
            <v>3385</v>
          </cell>
          <cell r="L67">
            <v>3385</v>
          </cell>
          <cell r="M67">
            <v>0</v>
          </cell>
        </row>
        <row r="68">
          <cell r="D68" t="str">
            <v>B02-V</v>
          </cell>
          <cell r="E68" t="str">
            <v xml:space="preserve"> Office  Furniture  &amp;  Fittings</v>
          </cell>
          <cell r="F68">
            <v>0</v>
          </cell>
          <cell r="G68">
            <v>165</v>
          </cell>
          <cell r="H68">
            <v>1118</v>
          </cell>
          <cell r="I68">
            <v>1000</v>
          </cell>
          <cell r="J68">
            <v>1000</v>
          </cell>
          <cell r="K68">
            <v>3283</v>
          </cell>
          <cell r="L68">
            <v>3283</v>
          </cell>
          <cell r="M68">
            <v>0</v>
          </cell>
        </row>
        <row r="69">
          <cell r="D69" t="str">
            <v>C002</v>
          </cell>
          <cell r="E69" t="str">
            <v xml:space="preserve"> Power Plant  Eqpt - Replacements</v>
          </cell>
          <cell r="F69">
            <v>0</v>
          </cell>
          <cell r="G69">
            <v>113</v>
          </cell>
          <cell r="H69">
            <v>1500</v>
          </cell>
          <cell r="I69">
            <v>1500</v>
          </cell>
          <cell r="J69">
            <v>1500</v>
          </cell>
          <cell r="K69">
            <v>4613</v>
          </cell>
          <cell r="L69">
            <v>4613</v>
          </cell>
          <cell r="M69">
            <v>0</v>
          </cell>
        </row>
        <row r="70">
          <cell r="D70" t="str">
            <v>D01-V</v>
          </cell>
          <cell r="E70" t="str">
            <v xml:space="preserve"> Mechanical  Aids</v>
          </cell>
          <cell r="F70">
            <v>0</v>
          </cell>
          <cell r="G70">
            <v>8</v>
          </cell>
          <cell r="H70">
            <v>601</v>
          </cell>
          <cell r="I70">
            <v>400</v>
          </cell>
          <cell r="J70">
            <v>400</v>
          </cell>
          <cell r="K70">
            <v>1409</v>
          </cell>
          <cell r="L70">
            <v>1409</v>
          </cell>
          <cell r="M70">
            <v>0</v>
          </cell>
        </row>
        <row r="71">
          <cell r="D71" t="str">
            <v>E02-V</v>
          </cell>
          <cell r="E71" t="str">
            <v xml:space="preserve"> Pc,  Printers, Application  Software &amp; Accessories</v>
          </cell>
          <cell r="F71">
            <v>0</v>
          </cell>
          <cell r="G71">
            <v>2711</v>
          </cell>
          <cell r="H71">
            <v>2581</v>
          </cell>
          <cell r="I71">
            <v>2500</v>
          </cell>
          <cell r="J71">
            <v>2500</v>
          </cell>
          <cell r="K71">
            <v>10292</v>
          </cell>
          <cell r="L71">
            <v>10292</v>
          </cell>
          <cell r="M71">
            <v>0</v>
          </cell>
        </row>
        <row r="72">
          <cell r="D72" t="str">
            <v>E012</v>
          </cell>
          <cell r="E72" t="str">
            <v xml:space="preserve"> Corporate Computer/Netwk  H. Ware Upgrade(Incl Xfd E061)</v>
          </cell>
          <cell r="F72">
            <v>0</v>
          </cell>
          <cell r="G72">
            <v>3443</v>
          </cell>
          <cell r="H72">
            <v>500</v>
          </cell>
          <cell r="I72">
            <v>0</v>
          </cell>
          <cell r="J72">
            <v>0</v>
          </cell>
          <cell r="K72">
            <v>3943</v>
          </cell>
          <cell r="L72">
            <v>3943</v>
          </cell>
          <cell r="M72">
            <v>0</v>
          </cell>
        </row>
        <row r="73">
          <cell r="D73" t="str">
            <v>E069</v>
          </cell>
          <cell r="E73" t="str">
            <v xml:space="preserve"> Upgrade Oracle Fin. Analyser -Rel. 11I With Busi. Intelligent</v>
          </cell>
          <cell r="F73">
            <v>0</v>
          </cell>
          <cell r="G73">
            <v>435</v>
          </cell>
          <cell r="H73">
            <v>435</v>
          </cell>
          <cell r="I73">
            <v>0</v>
          </cell>
          <cell r="J73">
            <v>0</v>
          </cell>
          <cell r="K73">
            <v>870</v>
          </cell>
          <cell r="L73">
            <v>870</v>
          </cell>
          <cell r="M73">
            <v>0</v>
          </cell>
        </row>
        <row r="74">
          <cell r="D74" t="str">
            <v>D02-V</v>
          </cell>
          <cell r="E74" t="str">
            <v>Vehicles</v>
          </cell>
          <cell r="F74">
            <v>0</v>
          </cell>
          <cell r="G74">
            <v>135</v>
          </cell>
          <cell r="H74">
            <v>0</v>
          </cell>
          <cell r="I74">
            <v>0</v>
          </cell>
          <cell r="J74">
            <v>0</v>
          </cell>
          <cell r="K74">
            <v>135</v>
          </cell>
          <cell r="L74">
            <v>135</v>
          </cell>
          <cell r="M74">
            <v>0</v>
          </cell>
        </row>
        <row r="75">
          <cell r="D75" t="str">
            <v>E089</v>
          </cell>
          <cell r="E75" t="str">
            <v>Network Printing System</v>
          </cell>
          <cell r="F75">
            <v>0</v>
          </cell>
          <cell r="G75">
            <v>8</v>
          </cell>
          <cell r="H75">
            <v>0</v>
          </cell>
          <cell r="I75">
            <v>0</v>
          </cell>
          <cell r="J75">
            <v>0</v>
          </cell>
          <cell r="K75">
            <v>8</v>
          </cell>
          <cell r="L75">
            <v>8</v>
          </cell>
          <cell r="M75">
            <v>0</v>
          </cell>
        </row>
        <row r="76">
          <cell r="D76" t="str">
            <v>E062</v>
          </cell>
          <cell r="E76" t="str">
            <v xml:space="preserve"> Billing Insertion System</v>
          </cell>
          <cell r="F76">
            <v>0</v>
          </cell>
          <cell r="G76">
            <v>0</v>
          </cell>
          <cell r="H76">
            <v>0</v>
          </cell>
          <cell r="I76">
            <v>0</v>
          </cell>
          <cell r="J76">
            <v>0</v>
          </cell>
          <cell r="K76">
            <v>0</v>
          </cell>
          <cell r="L76">
            <v>0</v>
          </cell>
          <cell r="M76">
            <v>0</v>
          </cell>
        </row>
        <row r="77">
          <cell r="E77" t="str">
            <v>sub-total</v>
          </cell>
          <cell r="F77">
            <v>15365</v>
          </cell>
          <cell r="G77">
            <v>8593</v>
          </cell>
          <cell r="H77">
            <v>18887</v>
          </cell>
          <cell r="I77">
            <v>10650</v>
          </cell>
          <cell r="J77">
            <v>8500</v>
          </cell>
          <cell r="K77">
            <v>63501</v>
          </cell>
          <cell r="L77">
            <v>48136</v>
          </cell>
          <cell r="M77">
            <v>1506</v>
          </cell>
        </row>
        <row r="78">
          <cell r="E78" t="str">
            <v>ADD :COMPETITION IMPACT</v>
          </cell>
          <cell r="K78">
            <v>0</v>
          </cell>
          <cell r="L78">
            <v>0</v>
          </cell>
          <cell r="M78">
            <v>0</v>
          </cell>
        </row>
        <row r="79">
          <cell r="D79" t="str">
            <v>D02-V1</v>
          </cell>
          <cell r="E79" t="str">
            <v>Vehicles-Qtel event vans- 8nos</v>
          </cell>
          <cell r="H79">
            <v>0</v>
          </cell>
          <cell r="I79">
            <v>0</v>
          </cell>
          <cell r="J79">
            <v>0</v>
          </cell>
          <cell r="K79">
            <v>0</v>
          </cell>
          <cell r="L79">
            <v>0</v>
          </cell>
          <cell r="M79">
            <v>0</v>
          </cell>
        </row>
        <row r="80">
          <cell r="D80" t="str">
            <v>Exx1</v>
          </cell>
          <cell r="E80" t="str">
            <v>Computer Hw/Softw (UpgradeEnvironmt)</v>
          </cell>
          <cell r="H80">
            <v>6000</v>
          </cell>
          <cell r="I80">
            <v>0</v>
          </cell>
          <cell r="J80">
            <v>0</v>
          </cell>
          <cell r="K80">
            <v>6000</v>
          </cell>
          <cell r="L80">
            <v>6000</v>
          </cell>
          <cell r="M80">
            <v>0</v>
          </cell>
        </row>
        <row r="81">
          <cell r="D81" t="str">
            <v>Exx2</v>
          </cell>
          <cell r="E81" t="str">
            <v>CompHw/Softw (Portal&amp;FullOnlinecapabilities)</v>
          </cell>
          <cell r="H81">
            <v>5000</v>
          </cell>
          <cell r="I81">
            <v>3000</v>
          </cell>
          <cell r="J81">
            <v>0</v>
          </cell>
          <cell r="K81">
            <v>8000</v>
          </cell>
          <cell r="L81">
            <v>8000</v>
          </cell>
          <cell r="M81">
            <v>0</v>
          </cell>
        </row>
        <row r="82">
          <cell r="D82" t="str">
            <v>Exx3</v>
          </cell>
          <cell r="E82" t="str">
            <v>CompHw/Softw (Complete qualitycontrol Syst)</v>
          </cell>
          <cell r="H82">
            <v>0</v>
          </cell>
          <cell r="I82">
            <v>0</v>
          </cell>
          <cell r="J82">
            <v>0</v>
          </cell>
          <cell r="K82">
            <v>0</v>
          </cell>
          <cell r="L82">
            <v>0</v>
          </cell>
          <cell r="M82">
            <v>0</v>
          </cell>
        </row>
        <row r="83">
          <cell r="D83" t="str">
            <v>Exx4</v>
          </cell>
          <cell r="E83" t="str">
            <v>CompS/Hw system (AdvanceDataMine&amp;CRM)</v>
          </cell>
          <cell r="H83">
            <v>0</v>
          </cell>
          <cell r="I83">
            <v>0</v>
          </cell>
          <cell r="J83">
            <v>0</v>
          </cell>
          <cell r="K83">
            <v>0</v>
          </cell>
          <cell r="L83">
            <v>0</v>
          </cell>
          <cell r="M83">
            <v>0</v>
          </cell>
        </row>
        <row r="84">
          <cell r="E84" t="str">
            <v xml:space="preserve">    New Telecom Centres</v>
          </cell>
          <cell r="K84">
            <v>0</v>
          </cell>
          <cell r="L84">
            <v>0</v>
          </cell>
          <cell r="M84">
            <v>0</v>
          </cell>
        </row>
        <row r="85">
          <cell r="D85" t="str">
            <v>A065</v>
          </cell>
          <cell r="E85" t="str">
            <v>Contructn of new TelecomBldg-Wakhra</v>
          </cell>
          <cell r="G85">
            <v>127</v>
          </cell>
          <cell r="H85">
            <v>4950</v>
          </cell>
          <cell r="I85">
            <v>0</v>
          </cell>
          <cell r="J85">
            <v>0</v>
          </cell>
          <cell r="K85">
            <v>5250</v>
          </cell>
          <cell r="L85">
            <v>5250</v>
          </cell>
          <cell r="M85">
            <v>173</v>
          </cell>
        </row>
        <row r="86">
          <cell r="D86" t="str">
            <v>A066</v>
          </cell>
          <cell r="E86" t="str">
            <v>Contructn of new TelecomBldg-AlKhor</v>
          </cell>
          <cell r="G86">
            <v>1</v>
          </cell>
          <cell r="H86">
            <v>1150</v>
          </cell>
          <cell r="I86">
            <v>0</v>
          </cell>
          <cell r="J86">
            <v>0</v>
          </cell>
          <cell r="K86">
            <v>1350</v>
          </cell>
          <cell r="L86">
            <v>1350</v>
          </cell>
          <cell r="M86">
            <v>199</v>
          </cell>
        </row>
        <row r="87">
          <cell r="D87" t="str">
            <v>A069</v>
          </cell>
          <cell r="E87" t="str">
            <v>New Outlet- Shahaniya</v>
          </cell>
          <cell r="G87">
            <v>0</v>
          </cell>
          <cell r="H87">
            <v>250</v>
          </cell>
          <cell r="I87">
            <v>0</v>
          </cell>
          <cell r="J87">
            <v>0</v>
          </cell>
          <cell r="K87">
            <v>250</v>
          </cell>
          <cell r="L87">
            <v>250</v>
          </cell>
          <cell r="M87">
            <v>0</v>
          </cell>
        </row>
        <row r="88">
          <cell r="D88" t="str">
            <v>A070</v>
          </cell>
          <cell r="E88" t="str">
            <v>New Outlet- Dasman</v>
          </cell>
          <cell r="G88">
            <v>0</v>
          </cell>
          <cell r="H88">
            <v>250</v>
          </cell>
          <cell r="I88">
            <v>0</v>
          </cell>
          <cell r="J88">
            <v>0</v>
          </cell>
          <cell r="K88">
            <v>250</v>
          </cell>
          <cell r="L88">
            <v>250</v>
          </cell>
          <cell r="M88">
            <v>0</v>
          </cell>
        </row>
        <row r="89">
          <cell r="D89" t="str">
            <v>A071</v>
          </cell>
          <cell r="E89" t="str">
            <v>New Outlet- Rayyan</v>
          </cell>
          <cell r="G89">
            <v>0</v>
          </cell>
          <cell r="H89">
            <v>0</v>
          </cell>
          <cell r="I89">
            <v>0</v>
          </cell>
          <cell r="J89">
            <v>0</v>
          </cell>
          <cell r="K89">
            <v>250</v>
          </cell>
          <cell r="L89">
            <v>250</v>
          </cell>
          <cell r="M89">
            <v>250</v>
          </cell>
        </row>
        <row r="90">
          <cell r="D90" t="str">
            <v>A073</v>
          </cell>
          <cell r="E90" t="str">
            <v>New Outlet- Airport</v>
          </cell>
          <cell r="G90">
            <v>0</v>
          </cell>
          <cell r="H90">
            <v>250</v>
          </cell>
          <cell r="I90">
            <v>0</v>
          </cell>
          <cell r="J90">
            <v>0</v>
          </cell>
          <cell r="K90">
            <v>250</v>
          </cell>
          <cell r="L90">
            <v>250</v>
          </cell>
          <cell r="M90">
            <v>0</v>
          </cell>
        </row>
        <row r="91">
          <cell r="D91" t="str">
            <v>A074</v>
          </cell>
          <cell r="E91" t="str">
            <v>New Outlet- Village Mall</v>
          </cell>
          <cell r="G91">
            <v>0</v>
          </cell>
          <cell r="H91">
            <v>250</v>
          </cell>
          <cell r="I91">
            <v>0</v>
          </cell>
          <cell r="J91">
            <v>0</v>
          </cell>
          <cell r="K91">
            <v>250</v>
          </cell>
          <cell r="L91">
            <v>250</v>
          </cell>
          <cell r="M91">
            <v>0</v>
          </cell>
        </row>
        <row r="92">
          <cell r="D92" t="str">
            <v>A075</v>
          </cell>
          <cell r="E92" t="str">
            <v>New Outlet- Landmark</v>
          </cell>
          <cell r="G92">
            <v>0</v>
          </cell>
          <cell r="H92">
            <v>250</v>
          </cell>
          <cell r="I92">
            <v>0</v>
          </cell>
          <cell r="J92">
            <v>0</v>
          </cell>
          <cell r="K92">
            <v>250</v>
          </cell>
          <cell r="L92">
            <v>250</v>
          </cell>
          <cell r="M92">
            <v>0</v>
          </cell>
        </row>
        <row r="93">
          <cell r="D93" t="str">
            <v>A076</v>
          </cell>
          <cell r="E93" t="str">
            <v>New Outlet- Rasgas</v>
          </cell>
          <cell r="G93">
            <v>0</v>
          </cell>
          <cell r="H93">
            <v>250</v>
          </cell>
          <cell r="I93">
            <v>0</v>
          </cell>
          <cell r="J93">
            <v>0</v>
          </cell>
          <cell r="K93">
            <v>250</v>
          </cell>
          <cell r="L93">
            <v>250</v>
          </cell>
          <cell r="M93">
            <v>0</v>
          </cell>
        </row>
        <row r="94">
          <cell r="D94" t="str">
            <v>A077</v>
          </cell>
          <cell r="E94" t="str">
            <v>New Outlet- Qatar Foundation</v>
          </cell>
          <cell r="G94">
            <v>0</v>
          </cell>
          <cell r="H94">
            <v>250</v>
          </cell>
          <cell r="I94">
            <v>0</v>
          </cell>
          <cell r="J94">
            <v>0</v>
          </cell>
          <cell r="K94">
            <v>250</v>
          </cell>
          <cell r="L94">
            <v>250</v>
          </cell>
          <cell r="M94">
            <v>0</v>
          </cell>
        </row>
        <row r="95">
          <cell r="D95" t="str">
            <v>A078</v>
          </cell>
          <cell r="E95" t="str">
            <v>New Outlet- UmmSalal Ali</v>
          </cell>
          <cell r="G95">
            <v>0</v>
          </cell>
          <cell r="H95">
            <v>250</v>
          </cell>
          <cell r="I95">
            <v>0</v>
          </cell>
          <cell r="J95">
            <v>0</v>
          </cell>
          <cell r="K95">
            <v>250</v>
          </cell>
          <cell r="L95">
            <v>250</v>
          </cell>
          <cell r="M95">
            <v>0</v>
          </cell>
        </row>
        <row r="96">
          <cell r="D96" t="str">
            <v>Xxxx</v>
          </cell>
          <cell r="E96" t="str">
            <v>11 New Telc. Centre-PC &amp; Office Equip</v>
          </cell>
          <cell r="G96">
            <v>0</v>
          </cell>
          <cell r="H96">
            <v>0</v>
          </cell>
          <cell r="I96">
            <v>320</v>
          </cell>
          <cell r="J96">
            <v>0</v>
          </cell>
          <cell r="K96">
            <v>320</v>
          </cell>
          <cell r="L96">
            <v>320</v>
          </cell>
          <cell r="M96">
            <v>0</v>
          </cell>
        </row>
        <row r="97">
          <cell r="E97" t="str">
            <v>sub-total</v>
          </cell>
          <cell r="F97">
            <v>0</v>
          </cell>
          <cell r="G97">
            <v>128</v>
          </cell>
          <cell r="H97">
            <v>19100</v>
          </cell>
          <cell r="I97">
            <v>3320</v>
          </cell>
          <cell r="J97">
            <v>0</v>
          </cell>
          <cell r="K97">
            <v>23170</v>
          </cell>
          <cell r="L97">
            <v>23170</v>
          </cell>
          <cell r="M97">
            <v>622</v>
          </cell>
        </row>
        <row r="99">
          <cell r="E99" t="str">
            <v>Wireline Total</v>
          </cell>
          <cell r="F99">
            <v>0</v>
          </cell>
          <cell r="G99">
            <v>0</v>
          </cell>
          <cell r="H99">
            <v>0</v>
          </cell>
          <cell r="I99">
            <v>0</v>
          </cell>
          <cell r="J99">
            <v>0</v>
          </cell>
          <cell r="K99">
            <v>0</v>
          </cell>
          <cell r="L99">
            <v>0</v>
          </cell>
        </row>
        <row r="100">
          <cell r="E100" t="str">
            <v>Wireless Total</v>
          </cell>
          <cell r="F100">
            <v>0</v>
          </cell>
          <cell r="G100">
            <v>0</v>
          </cell>
          <cell r="H100">
            <v>0</v>
          </cell>
          <cell r="I100">
            <v>0</v>
          </cell>
          <cell r="J100">
            <v>0</v>
          </cell>
          <cell r="K100">
            <v>0</v>
          </cell>
          <cell r="L100">
            <v>0</v>
          </cell>
        </row>
        <row r="101">
          <cell r="E101" t="str">
            <v>Special Business Total</v>
          </cell>
          <cell r="F101">
            <v>0</v>
          </cell>
          <cell r="G101">
            <v>0</v>
          </cell>
          <cell r="H101">
            <v>0</v>
          </cell>
          <cell r="I101">
            <v>0</v>
          </cell>
          <cell r="J101">
            <v>0</v>
          </cell>
          <cell r="K101">
            <v>0</v>
          </cell>
          <cell r="L101">
            <v>0</v>
          </cell>
        </row>
        <row r="102">
          <cell r="E102" t="str">
            <v>General Services Total</v>
          </cell>
          <cell r="F102">
            <v>184648</v>
          </cell>
          <cell r="G102">
            <v>204342</v>
          </cell>
          <cell r="H102">
            <v>290481</v>
          </cell>
          <cell r="I102">
            <v>64813</v>
          </cell>
          <cell r="J102">
            <v>32386</v>
          </cell>
          <cell r="K102">
            <v>786756</v>
          </cell>
          <cell r="L102">
            <v>602108</v>
          </cell>
          <cell r="M102">
            <v>10086</v>
          </cell>
        </row>
        <row r="103">
          <cell r="E103" t="str">
            <v>Corporate Centers Total</v>
          </cell>
          <cell r="F103">
            <v>0</v>
          </cell>
          <cell r="G103">
            <v>0</v>
          </cell>
          <cell r="H103">
            <v>0</v>
          </cell>
          <cell r="I103">
            <v>0</v>
          </cell>
          <cell r="J103">
            <v>0</v>
          </cell>
          <cell r="K103">
            <v>0</v>
          </cell>
          <cell r="L103">
            <v>0</v>
          </cell>
          <cell r="M103">
            <v>0</v>
          </cell>
        </row>
        <row r="105">
          <cell r="E105" t="str">
            <v>Grand Total</v>
          </cell>
          <cell r="F105">
            <v>184648</v>
          </cell>
          <cell r="G105">
            <v>204342</v>
          </cell>
          <cell r="H105">
            <v>290481</v>
          </cell>
          <cell r="I105">
            <v>64813</v>
          </cell>
          <cell r="J105">
            <v>32386</v>
          </cell>
          <cell r="K105">
            <v>786756</v>
          </cell>
          <cell r="L105">
            <v>602108</v>
          </cell>
          <cell r="M105">
            <v>10086</v>
          </cell>
        </row>
        <row r="106">
          <cell r="E106" t="str">
            <v>Diff ?</v>
          </cell>
          <cell r="F106">
            <v>0</v>
          </cell>
          <cell r="G106">
            <v>0</v>
          </cell>
          <cell r="H106">
            <v>0</v>
          </cell>
          <cell r="I106">
            <v>0</v>
          </cell>
          <cell r="J106">
            <v>0</v>
          </cell>
          <cell r="K106">
            <v>0</v>
          </cell>
          <cell r="L106">
            <v>0</v>
          </cell>
        </row>
        <row r="107">
          <cell r="E107" t="str">
            <v>chk</v>
          </cell>
          <cell r="F107">
            <v>184648</v>
          </cell>
          <cell r="G107">
            <v>204342</v>
          </cell>
          <cell r="H107">
            <v>300567</v>
          </cell>
          <cell r="I107">
            <v>64813</v>
          </cell>
          <cell r="J107">
            <v>32386</v>
          </cell>
          <cell r="K107">
            <v>786756</v>
          </cell>
          <cell r="L107">
            <v>602108</v>
          </cell>
          <cell r="M107">
            <v>-10086</v>
          </cell>
        </row>
        <row r="108">
          <cell r="E108" t="str">
            <v>Primary Projects Total</v>
          </cell>
          <cell r="F108">
            <v>0</v>
          </cell>
          <cell r="G108">
            <v>0</v>
          </cell>
          <cell r="H108">
            <v>0</v>
          </cell>
          <cell r="I108">
            <v>0</v>
          </cell>
          <cell r="J108">
            <v>0</v>
          </cell>
          <cell r="K108">
            <v>0</v>
          </cell>
          <cell r="L108">
            <v>0</v>
          </cell>
        </row>
        <row r="109">
          <cell r="F109">
            <v>31560</v>
          </cell>
          <cell r="G109">
            <v>34320</v>
          </cell>
          <cell r="H109">
            <v>44697</v>
          </cell>
          <cell r="I109">
            <v>20750</v>
          </cell>
          <cell r="J109">
            <v>15000</v>
          </cell>
          <cell r="K109">
            <v>146000</v>
          </cell>
          <cell r="L109">
            <v>114440</v>
          </cell>
          <cell r="M109">
            <v>-327</v>
          </cell>
        </row>
        <row r="110">
          <cell r="E110" t="str">
            <v>Secondary Projects Total</v>
          </cell>
          <cell r="F110">
            <v>153088</v>
          </cell>
          <cell r="G110">
            <v>162550</v>
          </cell>
          <cell r="H110">
            <v>236371</v>
          </cell>
          <cell r="I110">
            <v>36243</v>
          </cell>
          <cell r="J110">
            <v>9886</v>
          </cell>
          <cell r="K110">
            <v>608551</v>
          </cell>
          <cell r="L110">
            <v>455463</v>
          </cell>
          <cell r="M110">
            <v>10413</v>
          </cell>
        </row>
        <row r="111">
          <cell r="E111" t="str">
            <v>Non projects Total</v>
          </cell>
          <cell r="F111">
            <v>0</v>
          </cell>
          <cell r="G111">
            <v>7472</v>
          </cell>
          <cell r="H111">
            <v>9413</v>
          </cell>
          <cell r="I111">
            <v>7820</v>
          </cell>
          <cell r="J111">
            <v>7500</v>
          </cell>
          <cell r="K111">
            <v>32205</v>
          </cell>
          <cell r="L111">
            <v>32205</v>
          </cell>
          <cell r="M111">
            <v>0</v>
          </cell>
        </row>
        <row r="113">
          <cell r="E113" t="str">
            <v>Grand Total</v>
          </cell>
          <cell r="F113">
            <v>184648</v>
          </cell>
          <cell r="G113">
            <v>204342</v>
          </cell>
          <cell r="H113">
            <v>290481</v>
          </cell>
          <cell r="I113">
            <v>64813</v>
          </cell>
          <cell r="J113">
            <v>32386</v>
          </cell>
          <cell r="K113">
            <v>786756</v>
          </cell>
          <cell r="L113">
            <v>602108</v>
          </cell>
          <cell r="M113">
            <v>10086</v>
          </cell>
        </row>
        <row r="114">
          <cell r="E114" t="str">
            <v>Diff ?</v>
          </cell>
          <cell r="F114">
            <v>0</v>
          </cell>
          <cell r="G114">
            <v>0</v>
          </cell>
          <cell r="H114">
            <v>0</v>
          </cell>
          <cell r="I114">
            <v>0</v>
          </cell>
          <cell r="J114">
            <v>0</v>
          </cell>
          <cell r="K114">
            <v>0</v>
          </cell>
          <cell r="L114">
            <v>0</v>
          </cell>
          <cell r="M114">
            <v>0</v>
          </cell>
        </row>
        <row r="116">
          <cell r="E116" t="str">
            <v>Base Case Scenario</v>
          </cell>
          <cell r="F116">
            <v>184648</v>
          </cell>
          <cell r="G116">
            <v>204214</v>
          </cell>
          <cell r="H116">
            <v>271381</v>
          </cell>
          <cell r="I116">
            <v>61493</v>
          </cell>
          <cell r="J116">
            <v>32386</v>
          </cell>
          <cell r="K116">
            <v>763586</v>
          </cell>
          <cell r="L116">
            <v>578938</v>
          </cell>
          <cell r="M116">
            <v>9464</v>
          </cell>
        </row>
        <row r="117">
          <cell r="E117" t="str">
            <v>Competition Impact</v>
          </cell>
          <cell r="F117">
            <v>0</v>
          </cell>
          <cell r="G117">
            <v>128</v>
          </cell>
          <cell r="H117">
            <v>19100</v>
          </cell>
          <cell r="I117">
            <v>3320</v>
          </cell>
          <cell r="J117">
            <v>0</v>
          </cell>
          <cell r="K117">
            <v>23170</v>
          </cell>
          <cell r="L117">
            <v>23170</v>
          </cell>
          <cell r="M117">
            <v>622</v>
          </cell>
        </row>
        <row r="118">
          <cell r="E118" t="str">
            <v>total</v>
          </cell>
          <cell r="F118">
            <v>184648</v>
          </cell>
          <cell r="G118">
            <v>204342</v>
          </cell>
          <cell r="H118">
            <v>290481</v>
          </cell>
          <cell r="I118">
            <v>64813</v>
          </cell>
          <cell r="J118">
            <v>32386</v>
          </cell>
          <cell r="K118">
            <v>786756</v>
          </cell>
          <cell r="L118">
            <v>602108</v>
          </cell>
          <cell r="M118">
            <v>10086</v>
          </cell>
        </row>
        <row r="119">
          <cell r="E119" t="str">
            <v>chk tot</v>
          </cell>
          <cell r="F119">
            <v>0</v>
          </cell>
          <cell r="G119">
            <v>0</v>
          </cell>
          <cell r="H119">
            <v>0</v>
          </cell>
          <cell r="I119">
            <v>0</v>
          </cell>
          <cell r="J119">
            <v>0</v>
          </cell>
          <cell r="K119">
            <v>0</v>
          </cell>
          <cell r="L119">
            <v>0</v>
          </cell>
        </row>
        <row r="120">
          <cell r="F120">
            <v>0</v>
          </cell>
          <cell r="G120">
            <v>0</v>
          </cell>
          <cell r="H120">
            <v>0</v>
          </cell>
          <cell r="I120">
            <v>0</v>
          </cell>
          <cell r="J120">
            <v>0</v>
          </cell>
          <cell r="K120">
            <v>0</v>
          </cell>
          <cell r="L120">
            <v>0</v>
          </cell>
          <cell r="M120" t="str">
            <v>TelC</v>
          </cell>
        </row>
      </sheetData>
      <sheetData sheetId="15" refreshError="1"/>
      <sheetData sheetId="16" refreshError="1">
        <row r="7">
          <cell r="A7" t="str">
            <v>B007</v>
          </cell>
          <cell r="B7">
            <v>0</v>
          </cell>
          <cell r="C7">
            <v>0</v>
          </cell>
          <cell r="D7">
            <v>8</v>
          </cell>
          <cell r="E7">
            <v>5</v>
          </cell>
          <cell r="F7">
            <v>5</v>
          </cell>
          <cell r="G7">
            <v>0</v>
          </cell>
          <cell r="H7">
            <v>0</v>
          </cell>
          <cell r="I7">
            <v>0</v>
          </cell>
          <cell r="J7">
            <v>0</v>
          </cell>
          <cell r="K7">
            <v>0</v>
          </cell>
          <cell r="L7">
            <v>0</v>
          </cell>
          <cell r="M7">
            <v>0</v>
          </cell>
          <cell r="N7">
            <v>18</v>
          </cell>
        </row>
        <row r="8">
          <cell r="A8" t="str">
            <v>B012</v>
          </cell>
          <cell r="B8">
            <v>0</v>
          </cell>
          <cell r="C8">
            <v>0</v>
          </cell>
          <cell r="D8">
            <v>100</v>
          </cell>
          <cell r="E8">
            <v>0</v>
          </cell>
          <cell r="F8">
            <v>100</v>
          </cell>
          <cell r="G8">
            <v>0</v>
          </cell>
          <cell r="H8">
            <v>100</v>
          </cell>
          <cell r="I8">
            <v>0</v>
          </cell>
          <cell r="J8">
            <v>100</v>
          </cell>
          <cell r="K8">
            <v>0</v>
          </cell>
          <cell r="L8">
            <v>0</v>
          </cell>
          <cell r="M8">
            <v>100</v>
          </cell>
          <cell r="N8">
            <v>500</v>
          </cell>
        </row>
        <row r="9">
          <cell r="A9" t="str">
            <v>C002</v>
          </cell>
          <cell r="B9">
            <v>0</v>
          </cell>
          <cell r="C9">
            <v>0</v>
          </cell>
          <cell r="D9">
            <v>0</v>
          </cell>
          <cell r="E9">
            <v>400</v>
          </cell>
          <cell r="F9">
            <v>400</v>
          </cell>
          <cell r="G9">
            <v>0</v>
          </cell>
          <cell r="H9">
            <v>300</v>
          </cell>
          <cell r="I9">
            <v>400</v>
          </cell>
          <cell r="J9">
            <v>0</v>
          </cell>
          <cell r="K9">
            <v>0</v>
          </cell>
          <cell r="L9">
            <v>0</v>
          </cell>
          <cell r="M9">
            <v>0</v>
          </cell>
          <cell r="N9">
            <v>1500</v>
          </cell>
        </row>
        <row r="10">
          <cell r="A10" t="str">
            <v>E012</v>
          </cell>
          <cell r="B10">
            <v>39</v>
          </cell>
          <cell r="C10">
            <v>0</v>
          </cell>
          <cell r="D10">
            <v>90</v>
          </cell>
          <cell r="E10">
            <v>90</v>
          </cell>
          <cell r="F10">
            <v>50</v>
          </cell>
          <cell r="G10">
            <v>90</v>
          </cell>
          <cell r="H10">
            <v>91</v>
          </cell>
          <cell r="I10">
            <v>50</v>
          </cell>
          <cell r="J10">
            <v>0</v>
          </cell>
          <cell r="K10">
            <v>0</v>
          </cell>
          <cell r="L10">
            <v>0</v>
          </cell>
          <cell r="M10">
            <v>0</v>
          </cell>
          <cell r="N10">
            <v>500</v>
          </cell>
        </row>
        <row r="11">
          <cell r="A11" t="str">
            <v>E02-V</v>
          </cell>
          <cell r="B11">
            <v>39</v>
          </cell>
          <cell r="C11">
            <v>231</v>
          </cell>
          <cell r="D11">
            <v>231</v>
          </cell>
          <cell r="E11">
            <v>231</v>
          </cell>
          <cell r="F11">
            <v>231</v>
          </cell>
          <cell r="G11">
            <v>231</v>
          </cell>
          <cell r="H11">
            <v>231</v>
          </cell>
          <cell r="I11">
            <v>231</v>
          </cell>
          <cell r="J11">
            <v>231</v>
          </cell>
          <cell r="K11">
            <v>231</v>
          </cell>
          <cell r="L11">
            <v>231</v>
          </cell>
          <cell r="M11">
            <v>232</v>
          </cell>
          <cell r="N11">
            <v>2581</v>
          </cell>
        </row>
        <row r="12">
          <cell r="A12" t="str">
            <v>E069</v>
          </cell>
          <cell r="B12">
            <v>0</v>
          </cell>
          <cell r="C12">
            <v>0</v>
          </cell>
          <cell r="D12">
            <v>0</v>
          </cell>
          <cell r="E12">
            <v>100</v>
          </cell>
          <cell r="F12">
            <v>100</v>
          </cell>
          <cell r="G12">
            <v>100</v>
          </cell>
          <cell r="H12">
            <v>135</v>
          </cell>
          <cell r="I12">
            <v>0</v>
          </cell>
          <cell r="J12">
            <v>0</v>
          </cell>
          <cell r="K12">
            <v>0</v>
          </cell>
          <cell r="L12">
            <v>0</v>
          </cell>
          <cell r="M12">
            <v>0</v>
          </cell>
          <cell r="N12">
            <v>435</v>
          </cell>
        </row>
        <row r="13">
          <cell r="A13" t="str">
            <v>B01-V</v>
          </cell>
          <cell r="B13">
            <v>9</v>
          </cell>
          <cell r="C13">
            <v>104</v>
          </cell>
          <cell r="D13">
            <v>104</v>
          </cell>
          <cell r="E13">
            <v>104</v>
          </cell>
          <cell r="F13">
            <v>104</v>
          </cell>
          <cell r="G13">
            <v>104</v>
          </cell>
          <cell r="H13">
            <v>104</v>
          </cell>
          <cell r="I13">
            <v>104</v>
          </cell>
          <cell r="J13">
            <v>104</v>
          </cell>
          <cell r="K13">
            <v>104</v>
          </cell>
          <cell r="L13">
            <v>105</v>
          </cell>
          <cell r="M13">
            <v>110</v>
          </cell>
          <cell r="N13">
            <v>1160</v>
          </cell>
        </row>
        <row r="14">
          <cell r="A14" t="str">
            <v>B02-V</v>
          </cell>
          <cell r="B14">
            <v>1</v>
          </cell>
          <cell r="C14">
            <v>101</v>
          </cell>
          <cell r="D14">
            <v>101</v>
          </cell>
          <cell r="E14">
            <v>101</v>
          </cell>
          <cell r="F14">
            <v>101</v>
          </cell>
          <cell r="G14">
            <v>101</v>
          </cell>
          <cell r="H14">
            <v>101</v>
          </cell>
          <cell r="I14">
            <v>101</v>
          </cell>
          <cell r="J14">
            <v>101</v>
          </cell>
          <cell r="K14">
            <v>101</v>
          </cell>
          <cell r="L14">
            <v>101</v>
          </cell>
          <cell r="M14">
            <v>107</v>
          </cell>
          <cell r="N14">
            <v>1118</v>
          </cell>
        </row>
        <row r="15">
          <cell r="A15" t="str">
            <v>B10</v>
          </cell>
          <cell r="B15">
            <v>0</v>
          </cell>
          <cell r="C15">
            <v>40</v>
          </cell>
          <cell r="D15">
            <v>0</v>
          </cell>
          <cell r="E15">
            <v>40</v>
          </cell>
          <cell r="F15">
            <v>0</v>
          </cell>
          <cell r="G15">
            <v>50</v>
          </cell>
          <cell r="H15">
            <v>0</v>
          </cell>
          <cell r="I15">
            <v>40</v>
          </cell>
          <cell r="J15">
            <v>0</v>
          </cell>
          <cell r="K15">
            <v>40</v>
          </cell>
          <cell r="L15">
            <v>0</v>
          </cell>
          <cell r="M15">
            <v>40</v>
          </cell>
          <cell r="N15">
            <v>250</v>
          </cell>
        </row>
        <row r="16">
          <cell r="A16" t="str">
            <v>B11</v>
          </cell>
          <cell r="B16">
            <v>0</v>
          </cell>
          <cell r="C16">
            <v>40</v>
          </cell>
          <cell r="D16">
            <v>0</v>
          </cell>
          <cell r="E16">
            <v>40</v>
          </cell>
          <cell r="F16">
            <v>0</v>
          </cell>
          <cell r="G16">
            <v>50</v>
          </cell>
          <cell r="H16">
            <v>0</v>
          </cell>
          <cell r="I16">
            <v>40</v>
          </cell>
          <cell r="J16">
            <v>0</v>
          </cell>
          <cell r="K16">
            <v>40</v>
          </cell>
          <cell r="L16">
            <v>0</v>
          </cell>
          <cell r="M16">
            <v>40</v>
          </cell>
          <cell r="N16">
            <v>250</v>
          </cell>
        </row>
        <row r="17">
          <cell r="A17" t="str">
            <v>D01-V</v>
          </cell>
          <cell r="B17">
            <v>0</v>
          </cell>
          <cell r="C17">
            <v>50</v>
          </cell>
          <cell r="D17">
            <v>35</v>
          </cell>
          <cell r="E17">
            <v>10</v>
          </cell>
          <cell r="F17">
            <v>356</v>
          </cell>
          <cell r="G17">
            <v>50</v>
          </cell>
          <cell r="H17">
            <v>0</v>
          </cell>
          <cell r="I17">
            <v>0</v>
          </cell>
          <cell r="J17">
            <v>50</v>
          </cell>
          <cell r="K17">
            <v>0</v>
          </cell>
          <cell r="L17">
            <v>50</v>
          </cell>
          <cell r="M17">
            <v>0</v>
          </cell>
          <cell r="N17">
            <v>601</v>
          </cell>
        </row>
        <row r="18">
          <cell r="A18" t="str">
            <v>E065</v>
          </cell>
          <cell r="B18">
            <v>241</v>
          </cell>
          <cell r="C18">
            <v>5606</v>
          </cell>
          <cell r="D18">
            <v>5700</v>
          </cell>
          <cell r="E18">
            <v>5700</v>
          </cell>
          <cell r="F18">
            <v>5700</v>
          </cell>
          <cell r="G18">
            <v>5700</v>
          </cell>
          <cell r="H18">
            <v>0</v>
          </cell>
          <cell r="I18">
            <v>0</v>
          </cell>
          <cell r="J18">
            <v>0</v>
          </cell>
          <cell r="K18">
            <v>0</v>
          </cell>
          <cell r="L18">
            <v>0</v>
          </cell>
          <cell r="M18">
            <v>0</v>
          </cell>
          <cell r="N18">
            <v>28647</v>
          </cell>
        </row>
        <row r="19">
          <cell r="A19" t="str">
            <v>E073</v>
          </cell>
          <cell r="B19">
            <v>0</v>
          </cell>
          <cell r="C19">
            <v>0</v>
          </cell>
          <cell r="D19">
            <v>0</v>
          </cell>
          <cell r="E19">
            <v>1000</v>
          </cell>
          <cell r="F19">
            <v>2000</v>
          </cell>
          <cell r="G19">
            <v>3000</v>
          </cell>
          <cell r="H19">
            <v>3000</v>
          </cell>
          <cell r="I19">
            <v>3000</v>
          </cell>
          <cell r="J19">
            <v>3000</v>
          </cell>
          <cell r="K19">
            <v>0</v>
          </cell>
          <cell r="L19">
            <v>0</v>
          </cell>
          <cell r="M19">
            <v>0</v>
          </cell>
          <cell r="N19">
            <v>15000</v>
          </cell>
        </row>
        <row r="20">
          <cell r="A20" t="str">
            <v>E074</v>
          </cell>
          <cell r="B20">
            <v>544</v>
          </cell>
          <cell r="C20">
            <v>400</v>
          </cell>
          <cell r="D20">
            <v>106</v>
          </cell>
          <cell r="E20">
            <v>0</v>
          </cell>
          <cell r="F20">
            <v>0</v>
          </cell>
          <cell r="G20">
            <v>0</v>
          </cell>
          <cell r="H20">
            <v>0</v>
          </cell>
          <cell r="I20">
            <v>0</v>
          </cell>
          <cell r="J20">
            <v>0</v>
          </cell>
          <cell r="K20">
            <v>0</v>
          </cell>
          <cell r="L20">
            <v>0</v>
          </cell>
          <cell r="M20">
            <v>0</v>
          </cell>
          <cell r="N20">
            <v>1050</v>
          </cell>
        </row>
        <row r="21">
          <cell r="A21">
            <v>783</v>
          </cell>
          <cell r="B21">
            <v>0</v>
          </cell>
          <cell r="C21">
            <v>0</v>
          </cell>
          <cell r="D21">
            <v>0</v>
          </cell>
          <cell r="E21">
            <v>250</v>
          </cell>
          <cell r="F21">
            <v>0</v>
          </cell>
          <cell r="G21">
            <v>200</v>
          </cell>
          <cell r="H21">
            <v>0</v>
          </cell>
          <cell r="I21">
            <v>0</v>
          </cell>
          <cell r="J21">
            <v>104</v>
          </cell>
          <cell r="K21">
            <v>0</v>
          </cell>
          <cell r="L21">
            <v>0</v>
          </cell>
          <cell r="M21">
            <v>0</v>
          </cell>
          <cell r="N21">
            <v>554</v>
          </cell>
        </row>
        <row r="22">
          <cell r="A22">
            <v>832</v>
          </cell>
          <cell r="B22">
            <v>0</v>
          </cell>
          <cell r="C22">
            <v>0</v>
          </cell>
          <cell r="D22">
            <v>150</v>
          </cell>
          <cell r="E22">
            <v>0</v>
          </cell>
          <cell r="F22">
            <v>150</v>
          </cell>
          <cell r="G22">
            <v>0</v>
          </cell>
          <cell r="H22">
            <v>200</v>
          </cell>
          <cell r="I22">
            <v>0</v>
          </cell>
          <cell r="J22">
            <v>0</v>
          </cell>
          <cell r="K22">
            <v>0</v>
          </cell>
          <cell r="L22">
            <v>0</v>
          </cell>
          <cell r="M22">
            <v>0</v>
          </cell>
          <cell r="N22">
            <v>500</v>
          </cell>
        </row>
        <row r="23">
          <cell r="A23">
            <v>838</v>
          </cell>
          <cell r="B23">
            <v>0</v>
          </cell>
          <cell r="C23">
            <v>0</v>
          </cell>
          <cell r="D23">
            <v>0</v>
          </cell>
          <cell r="E23">
            <v>0</v>
          </cell>
          <cell r="F23">
            <v>0</v>
          </cell>
          <cell r="G23">
            <v>0</v>
          </cell>
          <cell r="H23">
            <v>0</v>
          </cell>
          <cell r="I23">
            <v>0</v>
          </cell>
          <cell r="J23">
            <v>0</v>
          </cell>
          <cell r="K23">
            <v>0</v>
          </cell>
          <cell r="L23">
            <v>0</v>
          </cell>
          <cell r="M23">
            <v>0</v>
          </cell>
          <cell r="N23">
            <v>0</v>
          </cell>
        </row>
        <row r="24">
          <cell r="A24" t="str">
            <v>A006</v>
          </cell>
          <cell r="B24">
            <v>0</v>
          </cell>
          <cell r="C24">
            <v>0</v>
          </cell>
          <cell r="D24">
            <v>0</v>
          </cell>
          <cell r="E24">
            <v>0</v>
          </cell>
          <cell r="F24">
            <v>0</v>
          </cell>
          <cell r="G24">
            <v>0</v>
          </cell>
          <cell r="H24">
            <v>0</v>
          </cell>
          <cell r="I24">
            <v>0</v>
          </cell>
          <cell r="J24">
            <v>0</v>
          </cell>
          <cell r="K24">
            <v>0</v>
          </cell>
          <cell r="L24">
            <v>0</v>
          </cell>
          <cell r="M24">
            <v>0</v>
          </cell>
          <cell r="N24">
            <v>0</v>
          </cell>
        </row>
        <row r="25">
          <cell r="A25" t="str">
            <v>A009</v>
          </cell>
          <cell r="B25">
            <v>0</v>
          </cell>
          <cell r="C25">
            <v>0</v>
          </cell>
          <cell r="D25">
            <v>164</v>
          </cell>
          <cell r="F25">
            <v>275</v>
          </cell>
          <cell r="G25">
            <v>0</v>
          </cell>
          <cell r="H25">
            <v>164</v>
          </cell>
          <cell r="I25">
            <v>0</v>
          </cell>
          <cell r="J25">
            <v>220</v>
          </cell>
          <cell r="K25">
            <v>0</v>
          </cell>
          <cell r="L25">
            <v>0</v>
          </cell>
          <cell r="M25">
            <v>277</v>
          </cell>
          <cell r="N25">
            <v>1100</v>
          </cell>
        </row>
        <row r="26">
          <cell r="A26" t="str">
            <v>A010</v>
          </cell>
          <cell r="B26">
            <v>0</v>
          </cell>
          <cell r="C26">
            <v>0</v>
          </cell>
          <cell r="D26">
            <v>0</v>
          </cell>
          <cell r="E26">
            <v>0</v>
          </cell>
          <cell r="F26">
            <v>0</v>
          </cell>
          <cell r="G26">
            <v>0</v>
          </cell>
          <cell r="H26">
            <v>0</v>
          </cell>
          <cell r="I26">
            <v>0</v>
          </cell>
          <cell r="J26">
            <v>0</v>
          </cell>
          <cell r="K26">
            <v>0</v>
          </cell>
          <cell r="L26">
            <v>0</v>
          </cell>
          <cell r="M26">
            <v>0</v>
          </cell>
          <cell r="N26">
            <v>0</v>
          </cell>
        </row>
        <row r="27">
          <cell r="A27" t="str">
            <v>A025</v>
          </cell>
          <cell r="B27">
            <v>0</v>
          </cell>
          <cell r="C27">
            <v>0</v>
          </cell>
          <cell r="D27">
            <v>0</v>
          </cell>
          <cell r="E27">
            <v>0</v>
          </cell>
          <cell r="F27">
            <v>0</v>
          </cell>
          <cell r="G27">
            <v>0</v>
          </cell>
          <cell r="H27">
            <v>0</v>
          </cell>
          <cell r="I27">
            <v>0</v>
          </cell>
          <cell r="J27">
            <v>0</v>
          </cell>
          <cell r="K27">
            <v>0</v>
          </cell>
          <cell r="L27">
            <v>0</v>
          </cell>
          <cell r="M27">
            <v>0</v>
          </cell>
          <cell r="N27">
            <v>0</v>
          </cell>
        </row>
        <row r="28">
          <cell r="A28" t="str">
            <v>A038</v>
          </cell>
          <cell r="B28">
            <v>0</v>
          </cell>
          <cell r="C28">
            <v>0</v>
          </cell>
          <cell r="D28">
            <v>0</v>
          </cell>
          <cell r="E28">
            <v>0</v>
          </cell>
          <cell r="F28">
            <v>0</v>
          </cell>
          <cell r="G28">
            <v>0</v>
          </cell>
          <cell r="H28">
            <v>0</v>
          </cell>
          <cell r="I28">
            <v>0</v>
          </cell>
          <cell r="J28">
            <v>0</v>
          </cell>
          <cell r="K28">
            <v>0</v>
          </cell>
          <cell r="L28">
            <v>0</v>
          </cell>
          <cell r="M28">
            <v>0</v>
          </cell>
          <cell r="N28">
            <v>0</v>
          </cell>
        </row>
        <row r="29">
          <cell r="A29" t="str">
            <v>A042</v>
          </cell>
          <cell r="B29">
            <v>0</v>
          </cell>
          <cell r="C29">
            <v>0</v>
          </cell>
          <cell r="D29">
            <v>0</v>
          </cell>
          <cell r="E29">
            <v>0</v>
          </cell>
          <cell r="F29">
            <v>0</v>
          </cell>
          <cell r="G29">
            <v>0</v>
          </cell>
          <cell r="H29">
            <v>0</v>
          </cell>
          <cell r="I29">
            <v>0</v>
          </cell>
          <cell r="J29">
            <v>0</v>
          </cell>
          <cell r="K29">
            <v>0</v>
          </cell>
          <cell r="L29">
            <v>0</v>
          </cell>
          <cell r="M29">
            <v>0</v>
          </cell>
          <cell r="N29">
            <v>0</v>
          </cell>
        </row>
        <row r="30">
          <cell r="A30" t="str">
            <v>A043</v>
          </cell>
          <cell r="B30">
            <v>293</v>
          </cell>
          <cell r="C30">
            <v>14673.35</v>
          </cell>
          <cell r="D30">
            <v>64845.35</v>
          </cell>
          <cell r="E30">
            <v>18585.349999999999</v>
          </cell>
          <cell r="F30">
            <v>19445.25</v>
          </cell>
          <cell r="G30">
            <v>5407.15</v>
          </cell>
          <cell r="H30">
            <v>2979.15</v>
          </cell>
          <cell r="I30">
            <v>5608.5</v>
          </cell>
          <cell r="J30">
            <v>1014</v>
          </cell>
          <cell r="K30">
            <v>2214</v>
          </cell>
          <cell r="L30">
            <v>1014</v>
          </cell>
          <cell r="M30">
            <v>1016</v>
          </cell>
          <cell r="N30">
            <v>137095.09999999998</v>
          </cell>
        </row>
        <row r="31">
          <cell r="A31" t="str">
            <v>A051</v>
          </cell>
          <cell r="B31">
            <v>0</v>
          </cell>
          <cell r="C31">
            <v>229</v>
          </cell>
          <cell r="D31">
            <v>0</v>
          </cell>
          <cell r="E31">
            <v>139</v>
          </cell>
          <cell r="F31">
            <v>0</v>
          </cell>
          <cell r="G31">
            <v>139</v>
          </cell>
          <cell r="H31">
            <v>0</v>
          </cell>
          <cell r="I31">
            <v>173</v>
          </cell>
          <cell r="J31">
            <v>0</v>
          </cell>
          <cell r="K31">
            <v>70</v>
          </cell>
          <cell r="L31">
            <v>0</v>
          </cell>
          <cell r="M31">
            <v>0</v>
          </cell>
          <cell r="N31">
            <v>750</v>
          </cell>
        </row>
        <row r="32">
          <cell r="A32" t="str">
            <v>A056</v>
          </cell>
          <cell r="B32">
            <v>0</v>
          </cell>
          <cell r="C32">
            <v>0</v>
          </cell>
          <cell r="D32">
            <v>0</v>
          </cell>
          <cell r="E32">
            <v>2500</v>
          </cell>
          <cell r="F32">
            <v>2500</v>
          </cell>
          <cell r="G32">
            <v>2500</v>
          </cell>
          <cell r="H32">
            <v>0</v>
          </cell>
          <cell r="I32">
            <v>0</v>
          </cell>
          <cell r="J32">
            <v>0</v>
          </cell>
          <cell r="K32">
            <v>0</v>
          </cell>
          <cell r="L32">
            <v>0</v>
          </cell>
          <cell r="M32">
            <v>0</v>
          </cell>
          <cell r="N32">
            <v>7500</v>
          </cell>
        </row>
        <row r="33">
          <cell r="A33" t="str">
            <v>A057</v>
          </cell>
          <cell r="B33">
            <v>0</v>
          </cell>
          <cell r="C33">
            <v>0</v>
          </cell>
          <cell r="D33">
            <v>0</v>
          </cell>
          <cell r="E33">
            <v>0</v>
          </cell>
          <cell r="F33">
            <v>0</v>
          </cell>
          <cell r="G33">
            <v>0</v>
          </cell>
          <cell r="H33">
            <v>0</v>
          </cell>
          <cell r="I33">
            <v>0</v>
          </cell>
          <cell r="J33">
            <v>582</v>
          </cell>
          <cell r="K33">
            <v>1901</v>
          </cell>
          <cell r="L33">
            <v>2000</v>
          </cell>
          <cell r="M33">
            <v>2000</v>
          </cell>
          <cell r="N33">
            <v>6483</v>
          </cell>
        </row>
        <row r="34">
          <cell r="A34" t="str">
            <v>A061</v>
          </cell>
          <cell r="B34">
            <v>0</v>
          </cell>
          <cell r="C34">
            <v>0</v>
          </cell>
          <cell r="D34">
            <v>0</v>
          </cell>
          <cell r="E34">
            <v>0</v>
          </cell>
          <cell r="F34">
            <v>0</v>
          </cell>
          <cell r="G34">
            <v>0</v>
          </cell>
          <cell r="H34">
            <v>0</v>
          </cell>
          <cell r="I34">
            <v>0</v>
          </cell>
          <cell r="J34">
            <v>0</v>
          </cell>
          <cell r="K34">
            <v>0</v>
          </cell>
          <cell r="L34">
            <v>0</v>
          </cell>
          <cell r="M34">
            <v>0</v>
          </cell>
          <cell r="N34">
            <v>0</v>
          </cell>
        </row>
        <row r="35">
          <cell r="A35" t="str">
            <v>A062</v>
          </cell>
          <cell r="B35">
            <v>0</v>
          </cell>
          <cell r="C35">
            <v>0</v>
          </cell>
          <cell r="D35">
            <v>0</v>
          </cell>
          <cell r="E35">
            <v>0</v>
          </cell>
          <cell r="F35">
            <v>0</v>
          </cell>
          <cell r="G35">
            <v>0</v>
          </cell>
          <cell r="H35">
            <v>0</v>
          </cell>
          <cell r="I35">
            <v>0</v>
          </cell>
          <cell r="J35">
            <v>0</v>
          </cell>
          <cell r="K35">
            <v>0</v>
          </cell>
          <cell r="L35">
            <v>0</v>
          </cell>
          <cell r="M35">
            <v>0</v>
          </cell>
          <cell r="N35">
            <v>0</v>
          </cell>
        </row>
        <row r="36">
          <cell r="A36" t="str">
            <v>A063</v>
          </cell>
          <cell r="B36">
            <v>0</v>
          </cell>
          <cell r="C36">
            <v>0</v>
          </cell>
          <cell r="D36">
            <v>0</v>
          </cell>
          <cell r="E36">
            <v>0</v>
          </cell>
          <cell r="F36">
            <v>0</v>
          </cell>
          <cell r="G36">
            <v>0</v>
          </cell>
          <cell r="H36">
            <v>0</v>
          </cell>
          <cell r="I36">
            <v>0</v>
          </cell>
          <cell r="J36">
            <v>0</v>
          </cell>
          <cell r="K36">
            <v>0</v>
          </cell>
          <cell r="L36">
            <v>0</v>
          </cell>
          <cell r="M36">
            <v>0</v>
          </cell>
          <cell r="N36">
            <v>0</v>
          </cell>
        </row>
        <row r="37">
          <cell r="A37" t="str">
            <v>A064</v>
          </cell>
          <cell r="B37">
            <v>0</v>
          </cell>
          <cell r="C37">
            <v>0</v>
          </cell>
          <cell r="D37">
            <v>0</v>
          </cell>
          <cell r="E37">
            <v>0</v>
          </cell>
          <cell r="F37">
            <v>0</v>
          </cell>
          <cell r="G37">
            <v>0</v>
          </cell>
          <cell r="H37">
            <v>0</v>
          </cell>
          <cell r="I37">
            <v>0</v>
          </cell>
          <cell r="J37">
            <v>0</v>
          </cell>
          <cell r="K37">
            <v>0</v>
          </cell>
          <cell r="L37">
            <v>0</v>
          </cell>
          <cell r="M37">
            <v>0</v>
          </cell>
          <cell r="N37">
            <v>0</v>
          </cell>
        </row>
        <row r="38">
          <cell r="A38" t="str">
            <v>A067</v>
          </cell>
          <cell r="B38">
            <v>0</v>
          </cell>
          <cell r="C38">
            <v>0</v>
          </cell>
          <cell r="D38">
            <v>0</v>
          </cell>
          <cell r="E38">
            <v>0</v>
          </cell>
          <cell r="F38">
            <v>0</v>
          </cell>
          <cell r="G38">
            <v>0</v>
          </cell>
          <cell r="H38">
            <v>0</v>
          </cell>
          <cell r="I38">
            <v>0</v>
          </cell>
          <cell r="J38">
            <v>0</v>
          </cell>
          <cell r="K38">
            <v>0</v>
          </cell>
          <cell r="L38">
            <v>0</v>
          </cell>
          <cell r="M38">
            <v>0</v>
          </cell>
          <cell r="N38">
            <v>0</v>
          </cell>
        </row>
        <row r="39">
          <cell r="A39" t="str">
            <v>A068</v>
          </cell>
          <cell r="B39">
            <v>0</v>
          </cell>
          <cell r="C39">
            <v>0</v>
          </cell>
          <cell r="D39">
            <v>0</v>
          </cell>
          <cell r="E39">
            <v>0</v>
          </cell>
          <cell r="F39">
            <v>0</v>
          </cell>
          <cell r="G39">
            <v>0</v>
          </cell>
          <cell r="H39">
            <v>0</v>
          </cell>
          <cell r="I39">
            <v>0</v>
          </cell>
          <cell r="J39">
            <v>0</v>
          </cell>
          <cell r="K39">
            <v>0</v>
          </cell>
          <cell r="L39">
            <v>0</v>
          </cell>
          <cell r="M39">
            <v>0</v>
          </cell>
          <cell r="N39">
            <v>0</v>
          </cell>
        </row>
        <row r="40">
          <cell r="A40" t="str">
            <v>A072</v>
          </cell>
          <cell r="B40">
            <v>0</v>
          </cell>
          <cell r="C40">
            <v>0</v>
          </cell>
          <cell r="D40">
            <v>43</v>
          </cell>
          <cell r="E40">
            <v>0</v>
          </cell>
          <cell r="F40">
            <v>43</v>
          </cell>
          <cell r="G40">
            <v>0</v>
          </cell>
          <cell r="H40">
            <v>0</v>
          </cell>
          <cell r="I40">
            <v>43</v>
          </cell>
          <cell r="J40">
            <v>0</v>
          </cell>
          <cell r="K40">
            <v>0</v>
          </cell>
          <cell r="L40">
            <v>0</v>
          </cell>
          <cell r="M40">
            <v>0</v>
          </cell>
          <cell r="N40">
            <v>129</v>
          </cell>
        </row>
        <row r="41">
          <cell r="A41" t="str">
            <v>A079</v>
          </cell>
          <cell r="B41">
            <v>0</v>
          </cell>
          <cell r="C41">
            <v>0</v>
          </cell>
          <cell r="D41">
            <v>0</v>
          </cell>
          <cell r="E41">
            <v>0</v>
          </cell>
          <cell r="F41">
            <v>0</v>
          </cell>
          <cell r="G41">
            <v>0</v>
          </cell>
          <cell r="H41">
            <v>0</v>
          </cell>
          <cell r="I41">
            <v>0</v>
          </cell>
          <cell r="J41">
            <v>250</v>
          </cell>
          <cell r="K41">
            <v>250</v>
          </cell>
          <cell r="L41">
            <v>250</v>
          </cell>
          <cell r="M41">
            <v>0</v>
          </cell>
          <cell r="N41">
            <v>750</v>
          </cell>
        </row>
        <row r="42">
          <cell r="A42" t="str">
            <v>A080</v>
          </cell>
          <cell r="B42">
            <v>0</v>
          </cell>
          <cell r="C42">
            <v>0</v>
          </cell>
          <cell r="D42">
            <v>100</v>
          </cell>
          <cell r="E42">
            <v>0</v>
          </cell>
          <cell r="F42">
            <v>100</v>
          </cell>
          <cell r="G42">
            <v>0</v>
          </cell>
          <cell r="H42">
            <v>100</v>
          </cell>
          <cell r="I42">
            <v>0</v>
          </cell>
          <cell r="J42">
            <v>100</v>
          </cell>
          <cell r="K42">
            <v>0</v>
          </cell>
          <cell r="L42">
            <v>100</v>
          </cell>
          <cell r="M42">
            <v>0</v>
          </cell>
          <cell r="N42">
            <v>500</v>
          </cell>
        </row>
        <row r="43">
          <cell r="A43" t="str">
            <v>A081</v>
          </cell>
          <cell r="B43">
            <v>0</v>
          </cell>
          <cell r="C43">
            <v>0</v>
          </cell>
          <cell r="D43">
            <v>0</v>
          </cell>
          <cell r="E43">
            <v>60</v>
          </cell>
          <cell r="F43">
            <v>0</v>
          </cell>
          <cell r="G43">
            <v>60</v>
          </cell>
          <cell r="H43">
            <v>0</v>
          </cell>
          <cell r="I43">
            <v>60</v>
          </cell>
          <cell r="J43">
            <v>0</v>
          </cell>
          <cell r="K43">
            <v>60</v>
          </cell>
          <cell r="L43">
            <v>0</v>
          </cell>
          <cell r="M43">
            <v>60</v>
          </cell>
          <cell r="N43">
            <v>300</v>
          </cell>
        </row>
        <row r="44">
          <cell r="A44" t="str">
            <v>A082</v>
          </cell>
          <cell r="B44">
            <v>0</v>
          </cell>
          <cell r="C44">
            <v>0</v>
          </cell>
          <cell r="D44">
            <v>0</v>
          </cell>
          <cell r="E44">
            <v>150</v>
          </cell>
          <cell r="F44">
            <v>0</v>
          </cell>
          <cell r="G44">
            <v>0</v>
          </cell>
          <cell r="H44">
            <v>0</v>
          </cell>
          <cell r="I44">
            <v>0</v>
          </cell>
          <cell r="J44">
            <v>0</v>
          </cell>
          <cell r="K44">
            <v>0</v>
          </cell>
          <cell r="L44">
            <v>0</v>
          </cell>
          <cell r="M44">
            <v>0</v>
          </cell>
          <cell r="N44">
            <v>150</v>
          </cell>
        </row>
        <row r="45">
          <cell r="A45" t="str">
            <v>A083</v>
          </cell>
          <cell r="B45">
            <v>0</v>
          </cell>
          <cell r="C45">
            <v>0</v>
          </cell>
          <cell r="D45">
            <v>500</v>
          </cell>
          <cell r="E45">
            <v>0</v>
          </cell>
          <cell r="F45">
            <v>500</v>
          </cell>
          <cell r="G45">
            <v>0</v>
          </cell>
          <cell r="H45">
            <v>1000</v>
          </cell>
          <cell r="I45">
            <v>0</v>
          </cell>
          <cell r="J45">
            <v>1000</v>
          </cell>
          <cell r="K45">
            <v>0</v>
          </cell>
          <cell r="L45">
            <v>1000</v>
          </cell>
          <cell r="M45">
            <v>1000</v>
          </cell>
          <cell r="N45">
            <v>5000</v>
          </cell>
        </row>
        <row r="46">
          <cell r="A46" t="str">
            <v>C007</v>
          </cell>
          <cell r="B46">
            <v>0</v>
          </cell>
          <cell r="C46">
            <v>0</v>
          </cell>
          <cell r="D46">
            <v>0</v>
          </cell>
          <cell r="E46">
            <v>0</v>
          </cell>
          <cell r="F46">
            <v>0</v>
          </cell>
          <cell r="G46">
            <v>0</v>
          </cell>
          <cell r="H46">
            <v>0</v>
          </cell>
          <cell r="I46">
            <v>0</v>
          </cell>
          <cell r="J46">
            <v>280</v>
          </cell>
          <cell r="K46">
            <v>200</v>
          </cell>
          <cell r="L46">
            <v>340</v>
          </cell>
          <cell r="M46">
            <v>0</v>
          </cell>
          <cell r="N46">
            <v>820</v>
          </cell>
        </row>
        <row r="47">
          <cell r="A47" t="str">
            <v>C008</v>
          </cell>
          <cell r="B47">
            <v>0</v>
          </cell>
          <cell r="C47">
            <v>0</v>
          </cell>
          <cell r="D47">
            <v>0</v>
          </cell>
          <cell r="E47">
            <v>431</v>
          </cell>
          <cell r="F47">
            <v>0</v>
          </cell>
          <cell r="G47">
            <v>0</v>
          </cell>
          <cell r="H47">
            <v>1569</v>
          </cell>
          <cell r="I47">
            <v>0</v>
          </cell>
          <cell r="J47">
            <v>0</v>
          </cell>
          <cell r="K47">
            <v>0</v>
          </cell>
          <cell r="L47">
            <v>0</v>
          </cell>
          <cell r="M47">
            <v>0</v>
          </cell>
          <cell r="N47">
            <v>2000</v>
          </cell>
        </row>
        <row r="48">
          <cell r="A48" t="str">
            <v>C009</v>
          </cell>
          <cell r="B48">
            <v>0</v>
          </cell>
          <cell r="C48">
            <v>0</v>
          </cell>
          <cell r="D48">
            <v>0</v>
          </cell>
          <cell r="E48">
            <v>0</v>
          </cell>
          <cell r="F48">
            <v>600</v>
          </cell>
          <cell r="G48">
            <v>0</v>
          </cell>
          <cell r="H48">
            <v>0</v>
          </cell>
          <cell r="I48">
            <v>0</v>
          </cell>
          <cell r="J48">
            <v>0</v>
          </cell>
          <cell r="K48">
            <v>0</v>
          </cell>
          <cell r="L48">
            <v>0</v>
          </cell>
          <cell r="M48">
            <v>0</v>
          </cell>
          <cell r="N48">
            <v>600</v>
          </cell>
        </row>
        <row r="49">
          <cell r="A49" t="str">
            <v>E010</v>
          </cell>
          <cell r="B49">
            <v>0</v>
          </cell>
          <cell r="C49">
            <v>0</v>
          </cell>
          <cell r="D49">
            <v>100</v>
          </cell>
          <cell r="E49">
            <v>0</v>
          </cell>
          <cell r="F49">
            <v>100</v>
          </cell>
          <cell r="G49">
            <v>100</v>
          </cell>
          <cell r="H49">
            <v>0</v>
          </cell>
          <cell r="I49">
            <v>0</v>
          </cell>
          <cell r="J49">
            <v>0</v>
          </cell>
          <cell r="K49">
            <v>100</v>
          </cell>
          <cell r="L49">
            <v>100</v>
          </cell>
          <cell r="M49">
            <v>0</v>
          </cell>
          <cell r="N49">
            <v>500</v>
          </cell>
        </row>
        <row r="50">
          <cell r="A50" t="str">
            <v>B025</v>
          </cell>
          <cell r="B50">
            <v>0</v>
          </cell>
          <cell r="C50">
            <v>0</v>
          </cell>
          <cell r="D50">
            <v>200</v>
          </cell>
          <cell r="E50">
            <v>0</v>
          </cell>
          <cell r="F50">
            <v>200</v>
          </cell>
          <cell r="G50">
            <v>0</v>
          </cell>
          <cell r="H50">
            <v>300</v>
          </cell>
          <cell r="I50">
            <v>0</v>
          </cell>
          <cell r="J50">
            <v>300</v>
          </cell>
          <cell r="K50">
            <v>200</v>
          </cell>
          <cell r="L50">
            <v>0</v>
          </cell>
          <cell r="M50">
            <v>0</v>
          </cell>
          <cell r="N50">
            <v>1200</v>
          </cell>
        </row>
        <row r="51">
          <cell r="A51" t="str">
            <v>C005</v>
          </cell>
          <cell r="B51">
            <v>0</v>
          </cell>
          <cell r="C51">
            <v>254</v>
          </cell>
          <cell r="D51">
            <v>254</v>
          </cell>
          <cell r="E51">
            <v>0</v>
          </cell>
          <cell r="F51">
            <v>305</v>
          </cell>
          <cell r="G51">
            <v>0</v>
          </cell>
          <cell r="H51">
            <v>305</v>
          </cell>
          <cell r="I51">
            <v>0</v>
          </cell>
          <cell r="J51">
            <v>229</v>
          </cell>
          <cell r="K51">
            <v>153</v>
          </cell>
          <cell r="L51">
            <v>0</v>
          </cell>
          <cell r="M51">
            <v>0</v>
          </cell>
          <cell r="N51">
            <v>1500</v>
          </cell>
        </row>
        <row r="52">
          <cell r="A52" t="str">
            <v>E038</v>
          </cell>
          <cell r="B52">
            <v>0</v>
          </cell>
          <cell r="C52">
            <v>0</v>
          </cell>
          <cell r="D52">
            <v>750</v>
          </cell>
          <cell r="E52">
            <v>0</v>
          </cell>
          <cell r="F52">
            <v>0</v>
          </cell>
          <cell r="G52">
            <v>1500</v>
          </cell>
          <cell r="H52">
            <v>0</v>
          </cell>
          <cell r="I52">
            <v>0</v>
          </cell>
          <cell r="J52">
            <v>0</v>
          </cell>
          <cell r="K52">
            <v>750</v>
          </cell>
          <cell r="L52">
            <v>0</v>
          </cell>
          <cell r="M52">
            <v>0</v>
          </cell>
          <cell r="N52">
            <v>3000</v>
          </cell>
        </row>
        <row r="53">
          <cell r="A53" t="str">
            <v>E055</v>
          </cell>
          <cell r="B53">
            <v>0</v>
          </cell>
          <cell r="C53">
            <v>0</v>
          </cell>
          <cell r="D53">
            <v>20</v>
          </cell>
          <cell r="E53">
            <v>20</v>
          </cell>
          <cell r="F53">
            <v>20</v>
          </cell>
          <cell r="G53">
            <v>20</v>
          </cell>
          <cell r="H53">
            <v>20</v>
          </cell>
          <cell r="I53">
            <v>20</v>
          </cell>
          <cell r="J53">
            <v>20</v>
          </cell>
          <cell r="K53">
            <v>20</v>
          </cell>
          <cell r="L53">
            <v>0</v>
          </cell>
          <cell r="M53">
            <v>0</v>
          </cell>
          <cell r="N53">
            <v>160</v>
          </cell>
        </row>
        <row r="54">
          <cell r="A54" t="str">
            <v>E057</v>
          </cell>
          <cell r="B54">
            <v>0</v>
          </cell>
          <cell r="C54">
            <v>0</v>
          </cell>
          <cell r="D54">
            <v>0</v>
          </cell>
          <cell r="E54">
            <v>583</v>
          </cell>
          <cell r="F54">
            <v>583</v>
          </cell>
          <cell r="G54">
            <v>0</v>
          </cell>
          <cell r="H54">
            <v>0</v>
          </cell>
          <cell r="I54">
            <v>583</v>
          </cell>
          <cell r="J54">
            <v>583</v>
          </cell>
          <cell r="K54">
            <v>583</v>
          </cell>
          <cell r="L54">
            <v>583</v>
          </cell>
          <cell r="M54">
            <v>152</v>
          </cell>
          <cell r="N54">
            <v>3650</v>
          </cell>
        </row>
        <row r="55">
          <cell r="A55" t="str">
            <v>E058</v>
          </cell>
          <cell r="B55">
            <v>26</v>
          </cell>
          <cell r="C55">
            <v>0</v>
          </cell>
          <cell r="D55">
            <v>0</v>
          </cell>
          <cell r="E55">
            <v>0</v>
          </cell>
          <cell r="F55">
            <v>479</v>
          </cell>
          <cell r="G55">
            <v>506</v>
          </cell>
          <cell r="H55">
            <v>0</v>
          </cell>
          <cell r="I55">
            <v>0</v>
          </cell>
          <cell r="J55">
            <v>0</v>
          </cell>
          <cell r="K55">
            <v>0</v>
          </cell>
          <cell r="L55">
            <v>607</v>
          </cell>
          <cell r="M55">
            <v>356</v>
          </cell>
          <cell r="N55">
            <v>1974</v>
          </cell>
        </row>
        <row r="56">
          <cell r="A56" t="str">
            <v>E068</v>
          </cell>
          <cell r="B56">
            <v>0</v>
          </cell>
          <cell r="C56">
            <v>100</v>
          </cell>
          <cell r="D56">
            <v>140</v>
          </cell>
          <cell r="E56">
            <v>140</v>
          </cell>
          <cell r="F56">
            <v>140</v>
          </cell>
          <cell r="G56">
            <v>140</v>
          </cell>
          <cell r="H56">
            <v>140</v>
          </cell>
          <cell r="I56">
            <v>140</v>
          </cell>
          <cell r="J56">
            <v>140</v>
          </cell>
          <cell r="K56">
            <v>140</v>
          </cell>
          <cell r="L56">
            <v>140</v>
          </cell>
          <cell r="M56">
            <v>140</v>
          </cell>
          <cell r="N56">
            <v>1500</v>
          </cell>
        </row>
        <row r="57">
          <cell r="A57" t="str">
            <v>E077</v>
          </cell>
          <cell r="B57">
            <v>0</v>
          </cell>
          <cell r="C57">
            <v>0</v>
          </cell>
          <cell r="D57">
            <v>0</v>
          </cell>
          <cell r="E57">
            <v>0</v>
          </cell>
          <cell r="F57">
            <v>0</v>
          </cell>
          <cell r="G57">
            <v>0</v>
          </cell>
          <cell r="H57">
            <v>0</v>
          </cell>
          <cell r="I57">
            <v>0</v>
          </cell>
          <cell r="J57">
            <v>0</v>
          </cell>
          <cell r="K57">
            <v>0</v>
          </cell>
          <cell r="L57">
            <v>0</v>
          </cell>
          <cell r="M57">
            <v>0</v>
          </cell>
          <cell r="N57">
            <v>0</v>
          </cell>
        </row>
        <row r="58">
          <cell r="A58" t="str">
            <v>E080</v>
          </cell>
          <cell r="B58">
            <v>0</v>
          </cell>
          <cell r="C58">
            <v>0</v>
          </cell>
          <cell r="D58">
            <v>0</v>
          </cell>
          <cell r="E58">
            <v>0</v>
          </cell>
          <cell r="F58">
            <v>0</v>
          </cell>
          <cell r="G58">
            <v>0</v>
          </cell>
          <cell r="H58">
            <v>0</v>
          </cell>
          <cell r="I58">
            <v>0</v>
          </cell>
          <cell r="J58">
            <v>0</v>
          </cell>
          <cell r="K58">
            <v>0</v>
          </cell>
          <cell r="L58">
            <v>0</v>
          </cell>
          <cell r="M58">
            <v>0</v>
          </cell>
          <cell r="N58">
            <v>0</v>
          </cell>
        </row>
        <row r="59">
          <cell r="A59" t="str">
            <v>E082</v>
          </cell>
          <cell r="B59">
            <v>0</v>
          </cell>
          <cell r="C59">
            <v>0</v>
          </cell>
          <cell r="D59">
            <v>0</v>
          </cell>
          <cell r="E59">
            <v>0</v>
          </cell>
          <cell r="F59">
            <v>157</v>
          </cell>
          <cell r="G59">
            <v>157</v>
          </cell>
          <cell r="H59">
            <v>157</v>
          </cell>
          <cell r="I59">
            <v>157</v>
          </cell>
          <cell r="J59">
            <v>172</v>
          </cell>
          <cell r="K59">
            <v>0</v>
          </cell>
          <cell r="L59">
            <v>0</v>
          </cell>
          <cell r="M59">
            <v>0</v>
          </cell>
          <cell r="N59">
            <v>800</v>
          </cell>
        </row>
        <row r="60">
          <cell r="A60" t="str">
            <v>E084</v>
          </cell>
          <cell r="B60">
            <v>0</v>
          </cell>
          <cell r="C60">
            <v>500</v>
          </cell>
          <cell r="D60">
            <v>1000</v>
          </cell>
          <cell r="E60">
            <v>1500</v>
          </cell>
          <cell r="F60">
            <v>1500</v>
          </cell>
          <cell r="G60">
            <v>1500</v>
          </cell>
          <cell r="H60">
            <v>1500</v>
          </cell>
          <cell r="I60">
            <v>1500</v>
          </cell>
          <cell r="J60">
            <v>1500</v>
          </cell>
          <cell r="K60">
            <v>1500</v>
          </cell>
          <cell r="L60">
            <v>1500</v>
          </cell>
          <cell r="M60">
            <v>1500</v>
          </cell>
          <cell r="N60">
            <v>15000</v>
          </cell>
        </row>
        <row r="61">
          <cell r="A61" t="str">
            <v>E085</v>
          </cell>
          <cell r="B61">
            <v>0</v>
          </cell>
          <cell r="C61">
            <v>0</v>
          </cell>
          <cell r="D61">
            <v>300</v>
          </cell>
          <cell r="E61">
            <v>300</v>
          </cell>
          <cell r="F61">
            <v>200</v>
          </cell>
          <cell r="G61">
            <v>200</v>
          </cell>
          <cell r="H61">
            <v>0</v>
          </cell>
          <cell r="I61">
            <v>343</v>
          </cell>
          <cell r="J61">
            <v>343</v>
          </cell>
          <cell r="K61">
            <v>0</v>
          </cell>
          <cell r="L61">
            <v>0</v>
          </cell>
          <cell r="M61">
            <v>0</v>
          </cell>
          <cell r="N61">
            <v>1686</v>
          </cell>
        </row>
        <row r="62">
          <cell r="A62" t="str">
            <v>E086</v>
          </cell>
          <cell r="B62">
            <v>0</v>
          </cell>
          <cell r="C62">
            <v>0</v>
          </cell>
          <cell r="D62">
            <v>1000</v>
          </cell>
          <cell r="E62">
            <v>1000</v>
          </cell>
          <cell r="F62">
            <v>1000</v>
          </cell>
          <cell r="G62">
            <v>1000</v>
          </cell>
          <cell r="H62">
            <v>1000</v>
          </cell>
          <cell r="I62">
            <v>1000</v>
          </cell>
          <cell r="J62">
            <v>1000</v>
          </cell>
          <cell r="K62">
            <v>1000</v>
          </cell>
          <cell r="L62">
            <v>1000</v>
          </cell>
          <cell r="M62">
            <v>1000</v>
          </cell>
          <cell r="N62">
            <v>10000</v>
          </cell>
        </row>
        <row r="63">
          <cell r="A63" t="str">
            <v>E087</v>
          </cell>
          <cell r="B63">
            <v>0</v>
          </cell>
          <cell r="C63">
            <v>0</v>
          </cell>
          <cell r="D63">
            <v>407</v>
          </cell>
          <cell r="E63">
            <v>407</v>
          </cell>
          <cell r="F63">
            <v>407</v>
          </cell>
          <cell r="G63">
            <v>407</v>
          </cell>
          <cell r="H63">
            <v>407</v>
          </cell>
          <cell r="I63">
            <v>407</v>
          </cell>
          <cell r="J63">
            <v>407</v>
          </cell>
          <cell r="K63">
            <v>407</v>
          </cell>
          <cell r="L63">
            <v>407</v>
          </cell>
          <cell r="M63">
            <v>407</v>
          </cell>
          <cell r="N63">
            <v>4070</v>
          </cell>
        </row>
        <row r="64">
          <cell r="A64" t="str">
            <v>E088</v>
          </cell>
          <cell r="B64">
            <v>579</v>
          </cell>
          <cell r="C64">
            <v>332</v>
          </cell>
          <cell r="D64">
            <v>405</v>
          </cell>
          <cell r="E64">
            <v>405</v>
          </cell>
          <cell r="F64">
            <v>597</v>
          </cell>
          <cell r="G64">
            <v>597</v>
          </cell>
          <cell r="H64">
            <v>597</v>
          </cell>
          <cell r="I64">
            <v>597</v>
          </cell>
          <cell r="J64">
            <v>597</v>
          </cell>
          <cell r="K64">
            <v>597</v>
          </cell>
          <cell r="L64">
            <v>597</v>
          </cell>
          <cell r="M64">
            <v>600</v>
          </cell>
          <cell r="N64">
            <v>6500</v>
          </cell>
        </row>
        <row r="65">
          <cell r="A65" t="str">
            <v>J033</v>
          </cell>
          <cell r="B65">
            <v>0</v>
          </cell>
          <cell r="C65">
            <v>0</v>
          </cell>
          <cell r="D65">
            <v>0</v>
          </cell>
          <cell r="E65">
            <v>500</v>
          </cell>
          <cell r="F65">
            <v>500</v>
          </cell>
          <cell r="G65">
            <v>500</v>
          </cell>
          <cell r="H65">
            <v>500</v>
          </cell>
          <cell r="I65">
            <v>0</v>
          </cell>
          <cell r="J65">
            <v>0</v>
          </cell>
          <cell r="K65">
            <v>0</v>
          </cell>
          <cell r="L65">
            <v>0</v>
          </cell>
          <cell r="M65">
            <v>0</v>
          </cell>
          <cell r="N65">
            <v>2000</v>
          </cell>
        </row>
        <row r="66">
          <cell r="N66">
            <v>0</v>
          </cell>
        </row>
        <row r="67">
          <cell r="A67" t="str">
            <v>A065</v>
          </cell>
          <cell r="B67">
            <v>0</v>
          </cell>
          <cell r="C67">
            <v>0</v>
          </cell>
          <cell r="D67">
            <v>0</v>
          </cell>
          <cell r="E67">
            <v>0</v>
          </cell>
          <cell r="F67">
            <v>268</v>
          </cell>
          <cell r="G67">
            <v>268</v>
          </cell>
          <cell r="H67">
            <v>400</v>
          </cell>
          <cell r="I67">
            <v>535</v>
          </cell>
          <cell r="J67">
            <v>669</v>
          </cell>
          <cell r="K67">
            <v>1338</v>
          </cell>
          <cell r="L67">
            <v>1472</v>
          </cell>
          <cell r="M67">
            <v>0</v>
          </cell>
          <cell r="N67">
            <v>4950</v>
          </cell>
        </row>
        <row r="68">
          <cell r="A68" t="str">
            <v>A066</v>
          </cell>
          <cell r="B68">
            <v>0</v>
          </cell>
          <cell r="C68">
            <v>0</v>
          </cell>
          <cell r="D68">
            <v>0</v>
          </cell>
          <cell r="E68">
            <v>0</v>
          </cell>
          <cell r="F68">
            <v>0</v>
          </cell>
          <cell r="G68">
            <v>0</v>
          </cell>
          <cell r="H68">
            <v>298</v>
          </cell>
          <cell r="I68">
            <v>0</v>
          </cell>
          <cell r="J68">
            <v>426</v>
          </cell>
          <cell r="K68">
            <v>0</v>
          </cell>
          <cell r="L68">
            <v>426</v>
          </cell>
          <cell r="M68">
            <v>0</v>
          </cell>
          <cell r="N68">
            <v>1150</v>
          </cell>
        </row>
        <row r="69">
          <cell r="A69" t="str">
            <v>A069</v>
          </cell>
          <cell r="B69">
            <v>0</v>
          </cell>
          <cell r="C69">
            <v>0</v>
          </cell>
          <cell r="D69">
            <v>0</v>
          </cell>
          <cell r="E69">
            <v>0</v>
          </cell>
          <cell r="F69">
            <v>0</v>
          </cell>
          <cell r="G69">
            <v>0</v>
          </cell>
          <cell r="H69">
            <v>100</v>
          </cell>
          <cell r="I69">
            <v>150</v>
          </cell>
          <cell r="J69">
            <v>0</v>
          </cell>
          <cell r="K69">
            <v>0</v>
          </cell>
          <cell r="L69">
            <v>0</v>
          </cell>
          <cell r="M69">
            <v>0</v>
          </cell>
          <cell r="N69">
            <v>250</v>
          </cell>
        </row>
        <row r="70">
          <cell r="A70" t="str">
            <v>A070</v>
          </cell>
          <cell r="B70">
            <v>0</v>
          </cell>
          <cell r="C70">
            <v>0</v>
          </cell>
          <cell r="D70">
            <v>0</v>
          </cell>
          <cell r="E70">
            <v>0</v>
          </cell>
          <cell r="F70">
            <v>0</v>
          </cell>
          <cell r="G70">
            <v>0</v>
          </cell>
          <cell r="H70">
            <v>100</v>
          </cell>
          <cell r="I70">
            <v>150</v>
          </cell>
          <cell r="J70">
            <v>0</v>
          </cell>
          <cell r="K70">
            <v>0</v>
          </cell>
          <cell r="L70">
            <v>0</v>
          </cell>
          <cell r="M70">
            <v>0</v>
          </cell>
          <cell r="N70">
            <v>250</v>
          </cell>
        </row>
        <row r="71">
          <cell r="A71" t="str">
            <v>A071</v>
          </cell>
          <cell r="B71">
            <v>0</v>
          </cell>
          <cell r="C71">
            <v>0</v>
          </cell>
          <cell r="D71">
            <v>0</v>
          </cell>
          <cell r="E71">
            <v>0</v>
          </cell>
          <cell r="F71">
            <v>0</v>
          </cell>
          <cell r="G71">
            <v>0</v>
          </cell>
          <cell r="H71">
            <v>0</v>
          </cell>
          <cell r="I71">
            <v>0</v>
          </cell>
          <cell r="J71">
            <v>0</v>
          </cell>
          <cell r="K71">
            <v>0</v>
          </cell>
          <cell r="L71">
            <v>0</v>
          </cell>
          <cell r="M71">
            <v>0</v>
          </cell>
          <cell r="N71">
            <v>0</v>
          </cell>
        </row>
        <row r="72">
          <cell r="A72" t="str">
            <v>A073</v>
          </cell>
          <cell r="B72">
            <v>0</v>
          </cell>
          <cell r="C72">
            <v>0</v>
          </cell>
          <cell r="D72">
            <v>0</v>
          </cell>
          <cell r="E72">
            <v>0</v>
          </cell>
          <cell r="F72">
            <v>0</v>
          </cell>
          <cell r="G72">
            <v>0</v>
          </cell>
          <cell r="H72">
            <v>0</v>
          </cell>
          <cell r="I72">
            <v>0</v>
          </cell>
          <cell r="J72">
            <v>100</v>
          </cell>
          <cell r="K72">
            <v>150</v>
          </cell>
          <cell r="L72">
            <v>0</v>
          </cell>
          <cell r="M72">
            <v>0</v>
          </cell>
          <cell r="N72">
            <v>250</v>
          </cell>
        </row>
        <row r="73">
          <cell r="A73" t="str">
            <v>A074</v>
          </cell>
          <cell r="B73">
            <v>0</v>
          </cell>
          <cell r="C73">
            <v>0</v>
          </cell>
          <cell r="D73">
            <v>0</v>
          </cell>
          <cell r="E73">
            <v>0</v>
          </cell>
          <cell r="F73">
            <v>0</v>
          </cell>
          <cell r="G73">
            <v>0</v>
          </cell>
          <cell r="H73">
            <v>0</v>
          </cell>
          <cell r="I73">
            <v>0</v>
          </cell>
          <cell r="J73">
            <v>100</v>
          </cell>
          <cell r="K73">
            <v>150</v>
          </cell>
          <cell r="L73">
            <v>0</v>
          </cell>
          <cell r="M73">
            <v>0</v>
          </cell>
          <cell r="N73">
            <v>250</v>
          </cell>
        </row>
        <row r="74">
          <cell r="A74" t="str">
            <v>A075</v>
          </cell>
          <cell r="B74">
            <v>0</v>
          </cell>
          <cell r="C74">
            <v>0</v>
          </cell>
          <cell r="D74">
            <v>0</v>
          </cell>
          <cell r="E74">
            <v>0</v>
          </cell>
          <cell r="F74">
            <v>0</v>
          </cell>
          <cell r="G74">
            <v>0</v>
          </cell>
          <cell r="H74">
            <v>0</v>
          </cell>
          <cell r="I74">
            <v>0</v>
          </cell>
          <cell r="J74">
            <v>100</v>
          </cell>
          <cell r="K74">
            <v>150</v>
          </cell>
          <cell r="L74">
            <v>0</v>
          </cell>
          <cell r="M74">
            <v>0</v>
          </cell>
          <cell r="N74">
            <v>250</v>
          </cell>
        </row>
        <row r="75">
          <cell r="A75" t="str">
            <v>A076</v>
          </cell>
          <cell r="B75">
            <v>0</v>
          </cell>
          <cell r="C75">
            <v>0</v>
          </cell>
          <cell r="D75">
            <v>0</v>
          </cell>
          <cell r="E75">
            <v>0</v>
          </cell>
          <cell r="F75">
            <v>0</v>
          </cell>
          <cell r="G75">
            <v>0</v>
          </cell>
          <cell r="H75">
            <v>0</v>
          </cell>
          <cell r="I75">
            <v>0</v>
          </cell>
          <cell r="J75">
            <v>0</v>
          </cell>
          <cell r="K75">
            <v>100</v>
          </cell>
          <cell r="L75">
            <v>150</v>
          </cell>
          <cell r="M75">
            <v>0</v>
          </cell>
          <cell r="N75">
            <v>250</v>
          </cell>
        </row>
        <row r="76">
          <cell r="A76" t="str">
            <v>A077</v>
          </cell>
          <cell r="B76">
            <v>0</v>
          </cell>
          <cell r="C76">
            <v>0</v>
          </cell>
          <cell r="D76">
            <v>0</v>
          </cell>
          <cell r="E76">
            <v>0</v>
          </cell>
          <cell r="F76">
            <v>0</v>
          </cell>
          <cell r="G76">
            <v>0</v>
          </cell>
          <cell r="H76">
            <v>0</v>
          </cell>
          <cell r="I76">
            <v>0</v>
          </cell>
          <cell r="J76">
            <v>0</v>
          </cell>
          <cell r="K76">
            <v>100</v>
          </cell>
          <cell r="L76">
            <v>150</v>
          </cell>
          <cell r="M76">
            <v>0</v>
          </cell>
          <cell r="N76">
            <v>250</v>
          </cell>
        </row>
        <row r="77">
          <cell r="A77" t="str">
            <v>A078</v>
          </cell>
          <cell r="B77">
            <v>0</v>
          </cell>
          <cell r="C77">
            <v>0</v>
          </cell>
          <cell r="D77">
            <v>0</v>
          </cell>
          <cell r="E77">
            <v>0</v>
          </cell>
          <cell r="F77">
            <v>0</v>
          </cell>
          <cell r="G77">
            <v>0</v>
          </cell>
          <cell r="H77">
            <v>0</v>
          </cell>
          <cell r="I77">
            <v>0</v>
          </cell>
          <cell r="J77">
            <v>0</v>
          </cell>
          <cell r="K77">
            <v>100</v>
          </cell>
          <cell r="L77">
            <v>150</v>
          </cell>
          <cell r="M77">
            <v>0</v>
          </cell>
          <cell r="N77">
            <v>250</v>
          </cell>
        </row>
        <row r="78">
          <cell r="B78">
            <v>1771</v>
          </cell>
          <cell r="C78">
            <v>22660.35</v>
          </cell>
          <cell r="D78">
            <v>76853.350000000006</v>
          </cell>
          <cell r="E78">
            <v>34791.35</v>
          </cell>
          <cell r="F78">
            <v>39216.25</v>
          </cell>
          <cell r="G78">
            <v>24677.15</v>
          </cell>
          <cell r="H78">
            <v>15898.15</v>
          </cell>
          <cell r="I78">
            <v>15432.5</v>
          </cell>
          <cell r="J78">
            <v>13822</v>
          </cell>
          <cell r="K78">
            <v>12749</v>
          </cell>
          <cell r="L78">
            <v>12473</v>
          </cell>
          <cell r="M78">
            <v>9137</v>
          </cell>
          <cell r="N78">
            <v>279481.09999999998</v>
          </cell>
        </row>
      </sheetData>
      <sheetData sheetId="17" refreshError="1"/>
      <sheetData sheetId="18" refreshError="1"/>
      <sheetData sheetId="19"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BaseCase"/>
      <sheetName val="SUM-Falcon"/>
      <sheetName val="TelcomC"/>
      <sheetName val="INDEX"/>
      <sheetName val="Graph"/>
      <sheetName val="Graph- Data"/>
      <sheetName val="SUM-Total"/>
      <sheetName val="Primary"/>
      <sheetName val="Detailed"/>
      <sheetName val="Input Sheet"/>
      <sheetName val="BudJan-Dec"/>
      <sheetName val="CEP Budget (BP)"/>
      <sheetName val="GSFin-Activity"/>
      <sheetName val="BoardSlide"/>
      <sheetName val="StratPlan"/>
      <sheetName val="StatPlanold"/>
      <sheetName val="Revised05Plan"/>
      <sheetName val="CEP Budget (BP)old"/>
      <sheetName val="CONTRN BY DISTRICT"/>
      <sheetName val="Fin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6">
          <cell r="D6" t="str">
            <v>E065</v>
          </cell>
          <cell r="E6" t="str">
            <v xml:space="preserve"> Billing &amp; Customer Care Systems Replacement</v>
          </cell>
          <cell r="F6">
            <v>30766</v>
          </cell>
          <cell r="G6">
            <v>16587</v>
          </cell>
          <cell r="H6">
            <v>28647</v>
          </cell>
          <cell r="I6">
            <v>0</v>
          </cell>
          <cell r="J6">
            <v>0</v>
          </cell>
          <cell r="K6">
            <v>76000</v>
          </cell>
          <cell r="L6">
            <v>45234</v>
          </cell>
          <cell r="M6">
            <v>0</v>
          </cell>
        </row>
        <row r="7">
          <cell r="D7" t="str">
            <v>E073</v>
          </cell>
          <cell r="E7" t="str">
            <v xml:space="preserve"> Customer Relationship Management &amp; Data Warehousing</v>
          </cell>
          <cell r="F7">
            <v>0</v>
          </cell>
          <cell r="G7">
            <v>0</v>
          </cell>
          <cell r="H7">
            <v>15000</v>
          </cell>
          <cell r="I7">
            <v>15000</v>
          </cell>
          <cell r="J7">
            <v>15000</v>
          </cell>
          <cell r="K7">
            <v>45000</v>
          </cell>
          <cell r="L7">
            <v>45000</v>
          </cell>
          <cell r="M7">
            <v>0</v>
          </cell>
        </row>
        <row r="8">
          <cell r="D8" t="str">
            <v>E074</v>
          </cell>
          <cell r="E8" t="str">
            <v xml:space="preserve"> Corporate Network &amp; Geographical Fault Tolerance</v>
          </cell>
          <cell r="F8">
            <v>794</v>
          </cell>
          <cell r="G8">
            <v>17733</v>
          </cell>
          <cell r="H8">
            <v>1050</v>
          </cell>
          <cell r="I8">
            <v>5750</v>
          </cell>
          <cell r="J8">
            <v>0</v>
          </cell>
          <cell r="K8">
            <v>25000</v>
          </cell>
          <cell r="L8">
            <v>24206</v>
          </cell>
          <cell r="M8">
            <v>-327</v>
          </cell>
        </row>
        <row r="9">
          <cell r="D9" t="str">
            <v>E084</v>
          </cell>
          <cell r="E9" t="str">
            <v>Incorporation of Addnl. Bus Ops.(see note)</v>
          </cell>
          <cell r="F9">
            <v>0</v>
          </cell>
          <cell r="G9">
            <v>650</v>
          </cell>
          <cell r="H9">
            <v>15000</v>
          </cell>
          <cell r="I9">
            <v>15000</v>
          </cell>
          <cell r="J9">
            <v>4850</v>
          </cell>
          <cell r="K9">
            <v>36000</v>
          </cell>
          <cell r="L9">
            <v>36000</v>
          </cell>
          <cell r="M9">
            <v>500</v>
          </cell>
        </row>
        <row r="10">
          <cell r="D10" t="str">
            <v>E086</v>
          </cell>
          <cell r="E10" t="str">
            <v>Enterprise Application Integration</v>
          </cell>
          <cell r="F10">
            <v>0</v>
          </cell>
          <cell r="G10">
            <v>0</v>
          </cell>
          <cell r="H10">
            <v>10000</v>
          </cell>
          <cell r="I10">
            <v>5000</v>
          </cell>
          <cell r="J10">
            <v>0</v>
          </cell>
          <cell r="K10">
            <v>15000</v>
          </cell>
          <cell r="L10">
            <v>15000</v>
          </cell>
          <cell r="M10">
            <v>0</v>
          </cell>
        </row>
        <row r="11">
          <cell r="D11" t="str">
            <v>E088</v>
          </cell>
          <cell r="E11" t="str">
            <v>Corporate It Upgrade</v>
          </cell>
          <cell r="F11">
            <v>0</v>
          </cell>
          <cell r="G11">
            <v>0</v>
          </cell>
          <cell r="H11">
            <v>6500</v>
          </cell>
          <cell r="I11">
            <v>1500</v>
          </cell>
          <cell r="J11">
            <v>0</v>
          </cell>
          <cell r="K11">
            <v>11000</v>
          </cell>
          <cell r="L11">
            <v>11000</v>
          </cell>
          <cell r="M11">
            <v>3000</v>
          </cell>
        </row>
        <row r="12">
          <cell r="D12" t="str">
            <v>E038</v>
          </cell>
          <cell r="E12" t="str">
            <v xml:space="preserve"> Computer Operations Enhancement</v>
          </cell>
          <cell r="F12">
            <v>5098</v>
          </cell>
          <cell r="G12">
            <v>0</v>
          </cell>
          <cell r="H12">
            <v>3000</v>
          </cell>
          <cell r="I12">
            <v>1400</v>
          </cell>
          <cell r="J12">
            <v>800</v>
          </cell>
          <cell r="K12">
            <v>10800</v>
          </cell>
          <cell r="L12">
            <v>5702</v>
          </cell>
          <cell r="M12">
            <v>502</v>
          </cell>
        </row>
        <row r="13">
          <cell r="D13" t="str">
            <v>E058</v>
          </cell>
          <cell r="E13" t="str">
            <v xml:space="preserve"> It Enterprise Management &amp; Security Implementation</v>
          </cell>
          <cell r="F13">
            <v>853</v>
          </cell>
          <cell r="G13">
            <v>194</v>
          </cell>
          <cell r="H13">
            <v>1974</v>
          </cell>
          <cell r="I13">
            <v>2000</v>
          </cell>
          <cell r="J13">
            <v>1236</v>
          </cell>
          <cell r="K13">
            <v>6236</v>
          </cell>
          <cell r="L13">
            <v>5383</v>
          </cell>
          <cell r="M13">
            <v>-21</v>
          </cell>
        </row>
        <row r="14">
          <cell r="D14" t="str">
            <v>E080</v>
          </cell>
          <cell r="E14" t="str">
            <v>Document Management Tech.</v>
          </cell>
          <cell r="F14">
            <v>0</v>
          </cell>
          <cell r="G14">
            <v>289</v>
          </cell>
          <cell r="H14">
            <v>0</v>
          </cell>
          <cell r="I14">
            <v>0</v>
          </cell>
          <cell r="J14">
            <v>0</v>
          </cell>
          <cell r="K14">
            <v>1500</v>
          </cell>
          <cell r="L14">
            <v>1500</v>
          </cell>
          <cell r="M14">
            <v>1211</v>
          </cell>
        </row>
        <row r="15">
          <cell r="D15" t="str">
            <v>E057</v>
          </cell>
          <cell r="E15" t="str">
            <v xml:space="preserve"> It Business Continuity Plan &amp; Disaster Recovery Implemnt</v>
          </cell>
          <cell r="F15">
            <v>35</v>
          </cell>
          <cell r="G15">
            <v>836</v>
          </cell>
          <cell r="H15">
            <v>3650</v>
          </cell>
          <cell r="I15">
            <v>1000</v>
          </cell>
          <cell r="J15">
            <v>0</v>
          </cell>
          <cell r="K15">
            <v>5000</v>
          </cell>
          <cell r="L15">
            <v>4965</v>
          </cell>
          <cell r="M15">
            <v>-521</v>
          </cell>
        </row>
        <row r="16">
          <cell r="D16" t="str">
            <v>E087</v>
          </cell>
          <cell r="E16" t="str">
            <v>Electronic Distn. Channels</v>
          </cell>
          <cell r="F16">
            <v>0</v>
          </cell>
          <cell r="G16">
            <v>0</v>
          </cell>
          <cell r="H16">
            <v>4070</v>
          </cell>
          <cell r="I16">
            <v>0</v>
          </cell>
          <cell r="J16">
            <v>0</v>
          </cell>
          <cell r="K16">
            <v>4070</v>
          </cell>
          <cell r="L16">
            <v>4070</v>
          </cell>
          <cell r="M16">
            <v>0</v>
          </cell>
        </row>
        <row r="17">
          <cell r="D17" t="str">
            <v>E068</v>
          </cell>
          <cell r="E17" t="str">
            <v xml:space="preserve"> Corporate Network Services Enhancement</v>
          </cell>
          <cell r="F17">
            <v>300</v>
          </cell>
          <cell r="G17">
            <v>646</v>
          </cell>
          <cell r="H17">
            <v>1500</v>
          </cell>
          <cell r="I17">
            <v>700</v>
          </cell>
          <cell r="J17">
            <v>0</v>
          </cell>
          <cell r="K17">
            <v>3200</v>
          </cell>
          <cell r="L17">
            <v>2900</v>
          </cell>
          <cell r="M17">
            <v>54</v>
          </cell>
        </row>
        <row r="18">
          <cell r="D18" t="str">
            <v>E085</v>
          </cell>
          <cell r="E18" t="str">
            <v>Remedy Asset</v>
          </cell>
          <cell r="F18">
            <v>0</v>
          </cell>
          <cell r="G18">
            <v>0</v>
          </cell>
          <cell r="H18">
            <v>1686</v>
          </cell>
          <cell r="I18">
            <v>200</v>
          </cell>
          <cell r="J18">
            <v>0</v>
          </cell>
          <cell r="K18">
            <v>1886</v>
          </cell>
          <cell r="L18">
            <v>1886</v>
          </cell>
          <cell r="M18">
            <v>0</v>
          </cell>
        </row>
        <row r="19">
          <cell r="D19" t="str">
            <v>E082</v>
          </cell>
          <cell r="E19" t="str">
            <v>Proj. Mgmt.&amp; Process Auto Tools</v>
          </cell>
          <cell r="F19">
            <v>0</v>
          </cell>
          <cell r="G19">
            <v>282</v>
          </cell>
          <cell r="H19">
            <v>800</v>
          </cell>
          <cell r="I19">
            <v>0</v>
          </cell>
          <cell r="J19">
            <v>0</v>
          </cell>
          <cell r="K19">
            <v>1300</v>
          </cell>
          <cell r="L19">
            <v>1300</v>
          </cell>
          <cell r="M19">
            <v>218</v>
          </cell>
        </row>
        <row r="20">
          <cell r="D20" t="str">
            <v>E077</v>
          </cell>
          <cell r="E20" t="str">
            <v xml:space="preserve"> Network Performance Management</v>
          </cell>
          <cell r="F20">
            <v>0</v>
          </cell>
          <cell r="G20">
            <v>2023</v>
          </cell>
          <cell r="H20">
            <v>0</v>
          </cell>
          <cell r="I20">
            <v>0</v>
          </cell>
          <cell r="J20">
            <v>0</v>
          </cell>
          <cell r="K20">
            <v>4500</v>
          </cell>
          <cell r="L20">
            <v>4500</v>
          </cell>
          <cell r="M20">
            <v>2477</v>
          </cell>
        </row>
        <row r="21">
          <cell r="D21" t="str">
            <v>E010</v>
          </cell>
          <cell r="E21" t="str">
            <v>Oracle Site License</v>
          </cell>
          <cell r="F21">
            <v>0</v>
          </cell>
          <cell r="G21">
            <v>0</v>
          </cell>
          <cell r="H21">
            <v>500</v>
          </cell>
          <cell r="I21">
            <v>0</v>
          </cell>
          <cell r="J21">
            <v>0</v>
          </cell>
          <cell r="K21">
            <v>500</v>
          </cell>
          <cell r="L21">
            <v>500</v>
          </cell>
          <cell r="M21">
            <v>0</v>
          </cell>
        </row>
        <row r="22">
          <cell r="E22" t="str">
            <v>sub-total</v>
          </cell>
          <cell r="F22">
            <v>37846</v>
          </cell>
          <cell r="G22">
            <v>39240</v>
          </cell>
          <cell r="H22">
            <v>93377</v>
          </cell>
          <cell r="I22">
            <v>47550</v>
          </cell>
          <cell r="J22">
            <v>21886</v>
          </cell>
          <cell r="K22">
            <v>246992</v>
          </cell>
          <cell r="L22">
            <v>209146</v>
          </cell>
          <cell r="M22">
            <v>7093</v>
          </cell>
        </row>
        <row r="23">
          <cell r="E23" t="str">
            <v xml:space="preserve">   Building,etc</v>
          </cell>
        </row>
        <row r="24">
          <cell r="D24" t="str">
            <v>A043</v>
          </cell>
          <cell r="E24" t="str">
            <v xml:space="preserve"> Consult./Constr-Hq Bldg.West Bay-seenote</v>
          </cell>
          <cell r="F24">
            <v>110137</v>
          </cell>
          <cell r="G24">
            <v>153988</v>
          </cell>
          <cell r="H24">
            <v>137095</v>
          </cell>
          <cell r="I24">
            <v>0</v>
          </cell>
          <cell r="J24">
            <v>0</v>
          </cell>
          <cell r="K24">
            <v>401220</v>
          </cell>
          <cell r="L24">
            <v>291083</v>
          </cell>
          <cell r="M24">
            <v>0</v>
          </cell>
        </row>
        <row r="25">
          <cell r="D25" t="str">
            <v>A083</v>
          </cell>
          <cell r="E25" t="str">
            <v>Integrated Security</v>
          </cell>
          <cell r="F25">
            <v>0</v>
          </cell>
          <cell r="G25">
            <v>0</v>
          </cell>
          <cell r="H25">
            <v>5000</v>
          </cell>
          <cell r="I25">
            <v>0</v>
          </cell>
          <cell r="J25">
            <v>0</v>
          </cell>
          <cell r="K25">
            <v>5000</v>
          </cell>
          <cell r="L25">
            <v>5000</v>
          </cell>
          <cell r="M25">
            <v>0</v>
          </cell>
        </row>
        <row r="26">
          <cell r="D26" t="str">
            <v>A042</v>
          </cell>
          <cell r="E26" t="str">
            <v xml:space="preserve"> Consult./Construction-Computer Bldg-Wadi Sail</v>
          </cell>
          <cell r="F26">
            <v>5498</v>
          </cell>
          <cell r="G26">
            <v>195</v>
          </cell>
          <cell r="H26">
            <v>0</v>
          </cell>
          <cell r="I26">
            <v>0</v>
          </cell>
          <cell r="J26">
            <v>0</v>
          </cell>
          <cell r="K26">
            <v>5693</v>
          </cell>
          <cell r="L26">
            <v>195</v>
          </cell>
          <cell r="M26">
            <v>0</v>
          </cell>
        </row>
        <row r="27">
          <cell r="E27" t="str">
            <v>sub-total</v>
          </cell>
          <cell r="F27">
            <v>115635</v>
          </cell>
          <cell r="G27">
            <v>154183</v>
          </cell>
          <cell r="H27">
            <v>142095</v>
          </cell>
          <cell r="I27">
            <v>0</v>
          </cell>
          <cell r="J27">
            <v>0</v>
          </cell>
          <cell r="K27">
            <v>411913</v>
          </cell>
          <cell r="L27">
            <v>296278</v>
          </cell>
          <cell r="M27">
            <v>0</v>
          </cell>
        </row>
        <row r="28">
          <cell r="E28" t="str">
            <v>B.  Telecom Centres</v>
          </cell>
        </row>
        <row r="29">
          <cell r="D29" t="str">
            <v>A057</v>
          </cell>
          <cell r="E29" t="str">
            <v xml:space="preserve"> Consultancy/Construction Of Customer Care Building</v>
          </cell>
          <cell r="F29">
            <v>0</v>
          </cell>
          <cell r="G29">
            <v>0</v>
          </cell>
          <cell r="H29">
            <v>6483</v>
          </cell>
          <cell r="I29">
            <v>0</v>
          </cell>
          <cell r="J29">
            <v>0</v>
          </cell>
          <cell r="K29">
            <v>6483</v>
          </cell>
          <cell r="L29">
            <v>6483</v>
          </cell>
          <cell r="M29">
            <v>0</v>
          </cell>
        </row>
        <row r="30">
          <cell r="D30" t="str">
            <v>A056</v>
          </cell>
          <cell r="E30" t="str">
            <v xml:space="preserve"> New Land For Customer Care Building</v>
          </cell>
          <cell r="F30">
            <v>0</v>
          </cell>
          <cell r="G30">
            <v>0</v>
          </cell>
          <cell r="H30">
            <v>7500</v>
          </cell>
          <cell r="I30">
            <v>0</v>
          </cell>
          <cell r="J30">
            <v>0</v>
          </cell>
          <cell r="K30">
            <v>7500</v>
          </cell>
          <cell r="L30">
            <v>7500</v>
          </cell>
          <cell r="M30">
            <v>0</v>
          </cell>
        </row>
        <row r="31">
          <cell r="D31" t="str">
            <v>A079</v>
          </cell>
          <cell r="E31" t="str">
            <v>TelCentr-Royal Plaza-Interior Design</v>
          </cell>
          <cell r="G31">
            <v>0</v>
          </cell>
          <cell r="H31">
            <v>750</v>
          </cell>
          <cell r="I31">
            <v>0</v>
          </cell>
          <cell r="J31">
            <v>0</v>
          </cell>
          <cell r="K31">
            <v>750</v>
          </cell>
          <cell r="L31">
            <v>750</v>
          </cell>
          <cell r="M31">
            <v>0</v>
          </cell>
        </row>
        <row r="32">
          <cell r="D32" t="str">
            <v>A072</v>
          </cell>
          <cell r="E32" t="str">
            <v>New Outlet- Various</v>
          </cell>
          <cell r="G32">
            <v>21</v>
          </cell>
          <cell r="H32">
            <v>129</v>
          </cell>
          <cell r="I32">
            <v>0</v>
          </cell>
          <cell r="J32">
            <v>0</v>
          </cell>
          <cell r="K32">
            <v>150</v>
          </cell>
          <cell r="L32">
            <v>150</v>
          </cell>
          <cell r="M32">
            <v>0</v>
          </cell>
        </row>
        <row r="33">
          <cell r="D33" t="str">
            <v>A061</v>
          </cell>
          <cell r="E33" t="str">
            <v>TelCentr-Hyat Plaza-Interior Design</v>
          </cell>
          <cell r="G33">
            <v>318</v>
          </cell>
          <cell r="H33">
            <v>0</v>
          </cell>
          <cell r="I33">
            <v>0</v>
          </cell>
          <cell r="J33">
            <v>0</v>
          </cell>
          <cell r="K33">
            <v>341</v>
          </cell>
          <cell r="L33">
            <v>341</v>
          </cell>
          <cell r="M33">
            <v>23</v>
          </cell>
        </row>
        <row r="34">
          <cell r="D34" t="str">
            <v>A064</v>
          </cell>
          <cell r="E34" t="str">
            <v>TelecomCentr-SalwaRd-Renovation</v>
          </cell>
          <cell r="G34">
            <v>386</v>
          </cell>
          <cell r="H34">
            <v>0</v>
          </cell>
          <cell r="I34">
            <v>0</v>
          </cell>
          <cell r="J34">
            <v>0</v>
          </cell>
          <cell r="K34">
            <v>560</v>
          </cell>
          <cell r="L34">
            <v>560</v>
          </cell>
          <cell r="M34">
            <v>174</v>
          </cell>
        </row>
        <row r="35">
          <cell r="D35" t="str">
            <v>A067</v>
          </cell>
          <cell r="E35" t="str">
            <v>Hamad Telecom Center</v>
          </cell>
          <cell r="G35">
            <v>0</v>
          </cell>
          <cell r="H35">
            <v>0</v>
          </cell>
          <cell r="I35">
            <v>0</v>
          </cell>
          <cell r="J35">
            <v>0</v>
          </cell>
          <cell r="K35">
            <v>250</v>
          </cell>
          <cell r="L35">
            <v>250</v>
          </cell>
          <cell r="M35">
            <v>250</v>
          </cell>
        </row>
        <row r="36">
          <cell r="D36" t="str">
            <v>A068</v>
          </cell>
          <cell r="E36" t="str">
            <v>New Outlet- Ummsaid</v>
          </cell>
          <cell r="G36">
            <v>279</v>
          </cell>
          <cell r="H36">
            <v>0</v>
          </cell>
          <cell r="I36">
            <v>0</v>
          </cell>
          <cell r="J36">
            <v>0</v>
          </cell>
          <cell r="K36">
            <v>290</v>
          </cell>
          <cell r="L36">
            <v>290</v>
          </cell>
          <cell r="M36">
            <v>11</v>
          </cell>
        </row>
        <row r="37">
          <cell r="D37" t="str">
            <v>A062</v>
          </cell>
          <cell r="E37" t="str">
            <v>TelcCentr-Lulu HypMrk-Interior Design</v>
          </cell>
          <cell r="G37">
            <v>168</v>
          </cell>
          <cell r="H37">
            <v>0</v>
          </cell>
          <cell r="I37">
            <v>0</v>
          </cell>
          <cell r="J37">
            <v>0</v>
          </cell>
          <cell r="K37">
            <v>176</v>
          </cell>
          <cell r="L37">
            <v>176</v>
          </cell>
          <cell r="M37">
            <v>8</v>
          </cell>
        </row>
        <row r="38">
          <cell r="D38" t="str">
            <v>A063</v>
          </cell>
          <cell r="E38" t="str">
            <v>TelecomCentr-GPO-Extension work</v>
          </cell>
          <cell r="G38">
            <v>130</v>
          </cell>
          <cell r="H38">
            <v>0</v>
          </cell>
          <cell r="I38">
            <v>0</v>
          </cell>
          <cell r="J38">
            <v>0</v>
          </cell>
          <cell r="K38">
            <v>150</v>
          </cell>
          <cell r="L38">
            <v>150</v>
          </cell>
          <cell r="M38">
            <v>20</v>
          </cell>
        </row>
        <row r="39">
          <cell r="D39" t="str">
            <v>A058</v>
          </cell>
          <cell r="E39" t="str">
            <v xml:space="preserve"> Consultancy/Construction Of New Call Centre Bldg</v>
          </cell>
          <cell r="F39">
            <v>0</v>
          </cell>
          <cell r="G39">
            <v>0</v>
          </cell>
          <cell r="H39">
            <v>0</v>
          </cell>
          <cell r="I39">
            <v>0</v>
          </cell>
          <cell r="J39">
            <v>0</v>
          </cell>
          <cell r="K39">
            <v>0</v>
          </cell>
          <cell r="L39">
            <v>0</v>
          </cell>
          <cell r="M39">
            <v>0</v>
          </cell>
        </row>
        <row r="40">
          <cell r="E40" t="str">
            <v>sub-total</v>
          </cell>
          <cell r="F40">
            <v>0</v>
          </cell>
          <cell r="G40">
            <v>1302</v>
          </cell>
          <cell r="H40">
            <v>14862</v>
          </cell>
          <cell r="I40">
            <v>0</v>
          </cell>
          <cell r="J40">
            <v>0</v>
          </cell>
          <cell r="K40">
            <v>16650</v>
          </cell>
          <cell r="L40">
            <v>16650</v>
          </cell>
          <cell r="M40">
            <v>486</v>
          </cell>
        </row>
        <row r="41">
          <cell r="E41" t="str">
            <v xml:space="preserve">C.  Customer related </v>
          </cell>
        </row>
        <row r="42">
          <cell r="D42" t="str">
            <v>J033</v>
          </cell>
          <cell r="E42" t="str">
            <v xml:space="preserve"> Q-Tel Customer Call Centre- Inbound &amp; Internet Calls</v>
          </cell>
          <cell r="F42">
            <v>7057</v>
          </cell>
          <cell r="G42">
            <v>0</v>
          </cell>
          <cell r="H42">
            <v>2000</v>
          </cell>
          <cell r="I42">
            <v>2993</v>
          </cell>
          <cell r="J42">
            <v>2000</v>
          </cell>
          <cell r="K42">
            <v>14050</v>
          </cell>
          <cell r="L42">
            <v>6993</v>
          </cell>
          <cell r="M42">
            <v>0</v>
          </cell>
        </row>
        <row r="43">
          <cell r="D43" t="str">
            <v>E055</v>
          </cell>
          <cell r="E43" t="str">
            <v xml:space="preserve"> Customer File Information System</v>
          </cell>
          <cell r="F43">
            <v>1661</v>
          </cell>
          <cell r="G43">
            <v>34</v>
          </cell>
          <cell r="H43">
            <v>160</v>
          </cell>
          <cell r="I43">
            <v>300</v>
          </cell>
          <cell r="J43">
            <v>0</v>
          </cell>
          <cell r="K43">
            <v>2155</v>
          </cell>
          <cell r="L43">
            <v>494</v>
          </cell>
          <cell r="M43">
            <v>0</v>
          </cell>
        </row>
        <row r="44">
          <cell r="D44">
            <v>838</v>
          </cell>
          <cell r="E44" t="str">
            <v xml:space="preserve"> Refurbishment/Alterations - Q-Tel Showrooms</v>
          </cell>
          <cell r="F44">
            <v>7084</v>
          </cell>
          <cell r="G44">
            <v>862</v>
          </cell>
          <cell r="H44">
            <v>0</v>
          </cell>
          <cell r="I44">
            <v>0</v>
          </cell>
          <cell r="J44">
            <v>0</v>
          </cell>
          <cell r="K44">
            <v>8325</v>
          </cell>
          <cell r="L44">
            <v>1241</v>
          </cell>
          <cell r="M44">
            <v>379</v>
          </cell>
        </row>
        <row r="45">
          <cell r="E45" t="str">
            <v>sub-total</v>
          </cell>
          <cell r="F45">
            <v>15802</v>
          </cell>
          <cell r="G45">
            <v>896</v>
          </cell>
          <cell r="H45">
            <v>2160</v>
          </cell>
          <cell r="I45">
            <v>3293</v>
          </cell>
          <cell r="J45">
            <v>2000</v>
          </cell>
          <cell r="K45">
            <v>24530</v>
          </cell>
          <cell r="L45">
            <v>8728</v>
          </cell>
          <cell r="M45">
            <v>379</v>
          </cell>
        </row>
        <row r="46">
          <cell r="E46" t="str">
            <v>D.  Others ( On -going Projects and non-projects)</v>
          </cell>
        </row>
        <row r="47">
          <cell r="D47">
            <v>783</v>
          </cell>
          <cell r="E47" t="str">
            <v xml:space="preserve"> Remedial Work- Old Tele.  Towers &amp; Masts</v>
          </cell>
          <cell r="F47">
            <v>3285</v>
          </cell>
          <cell r="G47">
            <v>0</v>
          </cell>
          <cell r="H47">
            <v>554</v>
          </cell>
          <cell r="I47">
            <v>0</v>
          </cell>
          <cell r="J47">
            <v>0</v>
          </cell>
          <cell r="K47">
            <v>3839</v>
          </cell>
          <cell r="L47">
            <v>554</v>
          </cell>
          <cell r="M47">
            <v>0</v>
          </cell>
        </row>
        <row r="48">
          <cell r="D48">
            <v>832</v>
          </cell>
          <cell r="E48" t="str">
            <v xml:space="preserve"> Security  Improvements  To  Q-Tel  Sites</v>
          </cell>
          <cell r="F48">
            <v>2203</v>
          </cell>
          <cell r="G48">
            <v>291</v>
          </cell>
          <cell r="H48">
            <v>500</v>
          </cell>
          <cell r="I48">
            <v>0</v>
          </cell>
          <cell r="J48">
            <v>0</v>
          </cell>
          <cell r="K48">
            <v>3100</v>
          </cell>
          <cell r="L48">
            <v>897</v>
          </cell>
          <cell r="M48">
            <v>106</v>
          </cell>
        </row>
        <row r="49">
          <cell r="D49" t="str">
            <v>A009</v>
          </cell>
          <cell r="E49" t="str">
            <v xml:space="preserve"> Improvement To Access Roads &amp; Facilit. To Q-Tel Sites</v>
          </cell>
          <cell r="F49">
            <v>102</v>
          </cell>
          <cell r="G49">
            <v>3</v>
          </cell>
          <cell r="H49">
            <v>1100</v>
          </cell>
          <cell r="I49">
            <v>900</v>
          </cell>
          <cell r="J49">
            <v>0</v>
          </cell>
          <cell r="K49">
            <v>2300</v>
          </cell>
          <cell r="L49">
            <v>2198</v>
          </cell>
          <cell r="M49">
            <v>195</v>
          </cell>
        </row>
        <row r="50">
          <cell r="D50" t="str">
            <v>A051</v>
          </cell>
          <cell r="E50" t="str">
            <v xml:space="preserve"> Main Power Supply To Prime Sites</v>
          </cell>
          <cell r="F50">
            <v>187</v>
          </cell>
          <cell r="G50">
            <v>32</v>
          </cell>
          <cell r="H50">
            <v>750</v>
          </cell>
          <cell r="I50">
            <v>1000</v>
          </cell>
          <cell r="J50">
            <v>1000</v>
          </cell>
          <cell r="K50">
            <v>3300</v>
          </cell>
          <cell r="L50">
            <v>3113</v>
          </cell>
          <cell r="M50">
            <v>331</v>
          </cell>
        </row>
        <row r="51">
          <cell r="D51" t="str">
            <v>B025</v>
          </cell>
          <cell r="E51" t="str">
            <v xml:space="preserve"> Fire  Detection  &amp;  Alarm  System</v>
          </cell>
          <cell r="F51">
            <v>2192</v>
          </cell>
          <cell r="G51">
            <v>310</v>
          </cell>
          <cell r="H51">
            <v>1200</v>
          </cell>
          <cell r="I51">
            <v>0</v>
          </cell>
          <cell r="J51">
            <v>0</v>
          </cell>
          <cell r="K51">
            <v>3700</v>
          </cell>
          <cell r="L51">
            <v>1508</v>
          </cell>
          <cell r="M51">
            <v>-2</v>
          </cell>
        </row>
        <row r="52">
          <cell r="D52" t="str">
            <v>C005</v>
          </cell>
          <cell r="E52" t="str">
            <v xml:space="preserve"> Replacement Of Major Power Plant Eqpt-Csb Complex</v>
          </cell>
          <cell r="F52">
            <v>2636</v>
          </cell>
          <cell r="G52">
            <v>0</v>
          </cell>
          <cell r="H52">
            <v>1500</v>
          </cell>
          <cell r="I52">
            <v>0</v>
          </cell>
          <cell r="J52">
            <v>0</v>
          </cell>
          <cell r="K52">
            <v>4600</v>
          </cell>
          <cell r="L52">
            <v>1964</v>
          </cell>
          <cell r="M52">
            <v>464</v>
          </cell>
        </row>
        <row r="53">
          <cell r="D53" t="str">
            <v>A080</v>
          </cell>
          <cell r="E53" t="str">
            <v xml:space="preserve"> Modifi.  &amp; Minor Civil Works At Various Q-Tel Sites</v>
          </cell>
          <cell r="F53">
            <v>0</v>
          </cell>
          <cell r="G53">
            <v>0</v>
          </cell>
          <cell r="H53">
            <v>500</v>
          </cell>
          <cell r="I53">
            <v>500</v>
          </cell>
          <cell r="J53">
            <v>0</v>
          </cell>
          <cell r="K53">
            <v>1000</v>
          </cell>
          <cell r="L53">
            <v>1000</v>
          </cell>
          <cell r="M53">
            <v>0</v>
          </cell>
        </row>
        <row r="54">
          <cell r="D54" t="str">
            <v>A081</v>
          </cell>
          <cell r="E54" t="str">
            <v xml:space="preserve"> Car Park Facilities At Various Q-Tel Sites</v>
          </cell>
          <cell r="F54">
            <v>0</v>
          </cell>
          <cell r="G54">
            <v>0</v>
          </cell>
          <cell r="H54">
            <v>300</v>
          </cell>
          <cell r="I54">
            <v>200</v>
          </cell>
          <cell r="J54">
            <v>0</v>
          </cell>
          <cell r="K54">
            <v>500</v>
          </cell>
          <cell r="L54">
            <v>500</v>
          </cell>
          <cell r="M54">
            <v>0</v>
          </cell>
        </row>
        <row r="55">
          <cell r="D55" t="str">
            <v>A082</v>
          </cell>
          <cell r="E55" t="str">
            <v>Construction of Masjed at West Bay Coast Stn.</v>
          </cell>
          <cell r="F55">
            <v>0</v>
          </cell>
          <cell r="G55">
            <v>0</v>
          </cell>
          <cell r="H55">
            <v>150</v>
          </cell>
          <cell r="I55">
            <v>0</v>
          </cell>
          <cell r="J55">
            <v>0</v>
          </cell>
          <cell r="K55">
            <v>150</v>
          </cell>
          <cell r="L55">
            <v>150</v>
          </cell>
          <cell r="M55">
            <v>0</v>
          </cell>
        </row>
        <row r="56">
          <cell r="D56" t="str">
            <v>C007</v>
          </cell>
          <cell r="E56" t="str">
            <v>Supply Instln of AC Chillers</v>
          </cell>
          <cell r="F56">
            <v>0</v>
          </cell>
          <cell r="G56">
            <v>0</v>
          </cell>
          <cell r="H56">
            <v>820</v>
          </cell>
          <cell r="I56">
            <v>0</v>
          </cell>
          <cell r="J56">
            <v>0</v>
          </cell>
          <cell r="K56">
            <v>820</v>
          </cell>
          <cell r="L56">
            <v>820</v>
          </cell>
          <cell r="M56">
            <v>0</v>
          </cell>
        </row>
        <row r="57">
          <cell r="D57" t="str">
            <v>C008</v>
          </cell>
          <cell r="E57" t="str">
            <v>Supply Instln of Generators</v>
          </cell>
          <cell r="F57">
            <v>0</v>
          </cell>
          <cell r="G57">
            <v>0</v>
          </cell>
          <cell r="H57">
            <v>2000</v>
          </cell>
          <cell r="I57">
            <v>550</v>
          </cell>
          <cell r="J57">
            <v>0</v>
          </cell>
          <cell r="K57">
            <v>2550</v>
          </cell>
          <cell r="L57">
            <v>2550</v>
          </cell>
          <cell r="M57">
            <v>0</v>
          </cell>
        </row>
        <row r="58">
          <cell r="D58" t="str">
            <v>C009</v>
          </cell>
          <cell r="E58" t="str">
            <v>UPS System at CSB</v>
          </cell>
          <cell r="F58">
            <v>0</v>
          </cell>
          <cell r="G58">
            <v>0</v>
          </cell>
          <cell r="H58">
            <v>600</v>
          </cell>
          <cell r="I58">
            <v>0</v>
          </cell>
          <cell r="J58">
            <v>0</v>
          </cell>
          <cell r="K58">
            <v>600</v>
          </cell>
          <cell r="L58">
            <v>600</v>
          </cell>
          <cell r="M58">
            <v>0</v>
          </cell>
        </row>
        <row r="59">
          <cell r="D59" t="str">
            <v>A006</v>
          </cell>
          <cell r="E59" t="str">
            <v xml:space="preserve"> Modifi.  &amp; Minor Civil Works At Various Q-Tel Sites</v>
          </cell>
          <cell r="F59">
            <v>1683</v>
          </cell>
          <cell r="G59">
            <v>370</v>
          </cell>
          <cell r="H59">
            <v>0</v>
          </cell>
          <cell r="I59">
            <v>0</v>
          </cell>
          <cell r="J59">
            <v>0</v>
          </cell>
          <cell r="K59">
            <v>2399</v>
          </cell>
          <cell r="L59">
            <v>716</v>
          </cell>
          <cell r="M59">
            <v>346</v>
          </cell>
        </row>
        <row r="60">
          <cell r="D60" t="str">
            <v>A010</v>
          </cell>
          <cell r="E60" t="str">
            <v xml:space="preserve"> Car Park Facilities At Various Q-Tel Sites</v>
          </cell>
          <cell r="F60">
            <v>552</v>
          </cell>
          <cell r="G60">
            <v>97</v>
          </cell>
          <cell r="H60">
            <v>0</v>
          </cell>
          <cell r="I60">
            <v>0</v>
          </cell>
          <cell r="J60">
            <v>0</v>
          </cell>
          <cell r="K60">
            <v>702</v>
          </cell>
          <cell r="L60">
            <v>150</v>
          </cell>
          <cell r="M60">
            <v>53</v>
          </cell>
        </row>
        <row r="61">
          <cell r="D61" t="str">
            <v>A025</v>
          </cell>
          <cell r="E61" t="str">
            <v xml:space="preserve"> Alterations &amp; Refurbishmnt To Various Q-Tel Bldgs.</v>
          </cell>
          <cell r="F61">
            <v>2509</v>
          </cell>
          <cell r="G61">
            <v>18</v>
          </cell>
          <cell r="H61">
            <v>0</v>
          </cell>
          <cell r="I61">
            <v>0</v>
          </cell>
          <cell r="J61">
            <v>0</v>
          </cell>
          <cell r="K61">
            <v>2540</v>
          </cell>
          <cell r="L61">
            <v>31</v>
          </cell>
          <cell r="M61">
            <v>13</v>
          </cell>
        </row>
        <row r="62">
          <cell r="D62" t="str">
            <v>A038</v>
          </cell>
          <cell r="E62" t="str">
            <v xml:space="preserve"> Land For Various Locations</v>
          </cell>
          <cell r="F62">
            <v>16</v>
          </cell>
          <cell r="G62">
            <v>0</v>
          </cell>
          <cell r="H62">
            <v>0</v>
          </cell>
          <cell r="I62">
            <v>0</v>
          </cell>
          <cell r="J62">
            <v>0</v>
          </cell>
          <cell r="K62">
            <v>16</v>
          </cell>
          <cell r="L62">
            <v>0</v>
          </cell>
          <cell r="M62">
            <v>0</v>
          </cell>
        </row>
        <row r="63">
          <cell r="D63" t="str">
            <v>B007</v>
          </cell>
          <cell r="E63" t="str">
            <v xml:space="preserve"> Safety  &amp;  Security  Equipments</v>
          </cell>
          <cell r="F63">
            <v>0</v>
          </cell>
          <cell r="G63">
            <v>0</v>
          </cell>
          <cell r="H63">
            <v>18</v>
          </cell>
          <cell r="I63">
            <v>100</v>
          </cell>
          <cell r="J63">
            <v>100</v>
          </cell>
          <cell r="K63">
            <v>218</v>
          </cell>
          <cell r="L63">
            <v>218</v>
          </cell>
          <cell r="M63">
            <v>0</v>
          </cell>
        </row>
        <row r="64">
          <cell r="D64" t="str">
            <v>B10</v>
          </cell>
          <cell r="E64" t="str">
            <v xml:space="preserve"> Signboards</v>
          </cell>
          <cell r="F64">
            <v>0</v>
          </cell>
          <cell r="G64">
            <v>29</v>
          </cell>
          <cell r="H64">
            <v>250</v>
          </cell>
          <cell r="I64">
            <v>250</v>
          </cell>
          <cell r="J64">
            <v>250</v>
          </cell>
          <cell r="K64">
            <v>779</v>
          </cell>
          <cell r="L64">
            <v>779</v>
          </cell>
          <cell r="M64">
            <v>0</v>
          </cell>
        </row>
        <row r="65">
          <cell r="D65" t="str">
            <v>B11</v>
          </cell>
          <cell r="E65" t="str">
            <v xml:space="preserve"> Q-Tel Various Offices Refurnishing</v>
          </cell>
          <cell r="F65">
            <v>0</v>
          </cell>
          <cell r="G65">
            <v>-1</v>
          </cell>
          <cell r="H65">
            <v>250</v>
          </cell>
          <cell r="I65">
            <v>250</v>
          </cell>
          <cell r="J65">
            <v>250</v>
          </cell>
          <cell r="K65">
            <v>749</v>
          </cell>
          <cell r="L65">
            <v>749</v>
          </cell>
          <cell r="M65">
            <v>0</v>
          </cell>
        </row>
        <row r="66">
          <cell r="D66" t="str">
            <v>B012</v>
          </cell>
          <cell r="E66" t="str">
            <v xml:space="preserve"> Air Conditioning  -Central &amp; Split.</v>
          </cell>
          <cell r="F66">
            <v>0</v>
          </cell>
          <cell r="G66">
            <v>201</v>
          </cell>
          <cell r="H66">
            <v>500</v>
          </cell>
          <cell r="I66">
            <v>500</v>
          </cell>
          <cell r="J66">
            <v>500</v>
          </cell>
          <cell r="K66">
            <v>1701</v>
          </cell>
          <cell r="L66">
            <v>1701</v>
          </cell>
          <cell r="M66">
            <v>0</v>
          </cell>
        </row>
        <row r="67">
          <cell r="D67" t="str">
            <v>B01-V</v>
          </cell>
          <cell r="E67" t="str">
            <v xml:space="preserve"> Office  Equipment</v>
          </cell>
          <cell r="F67">
            <v>0</v>
          </cell>
          <cell r="G67">
            <v>225</v>
          </cell>
          <cell r="H67">
            <v>1160</v>
          </cell>
          <cell r="I67">
            <v>1000</v>
          </cell>
          <cell r="J67">
            <v>1000</v>
          </cell>
          <cell r="K67">
            <v>3385</v>
          </cell>
          <cell r="L67">
            <v>3385</v>
          </cell>
          <cell r="M67">
            <v>0</v>
          </cell>
        </row>
        <row r="68">
          <cell r="D68" t="str">
            <v>B02-V</v>
          </cell>
          <cell r="E68" t="str">
            <v xml:space="preserve"> Office  Furniture  &amp;  Fittings</v>
          </cell>
          <cell r="F68">
            <v>0</v>
          </cell>
          <cell r="G68">
            <v>165</v>
          </cell>
          <cell r="H68">
            <v>1118</v>
          </cell>
          <cell r="I68">
            <v>1000</v>
          </cell>
          <cell r="J68">
            <v>1000</v>
          </cell>
          <cell r="K68">
            <v>3283</v>
          </cell>
          <cell r="L68">
            <v>3283</v>
          </cell>
          <cell r="M68">
            <v>0</v>
          </cell>
        </row>
        <row r="69">
          <cell r="D69" t="str">
            <v>C002</v>
          </cell>
          <cell r="E69" t="str">
            <v xml:space="preserve"> Power Plant  Eqpt - Replacements</v>
          </cell>
          <cell r="F69">
            <v>0</v>
          </cell>
          <cell r="G69">
            <v>113</v>
          </cell>
          <cell r="H69">
            <v>1500</v>
          </cell>
          <cell r="I69">
            <v>1500</v>
          </cell>
          <cell r="J69">
            <v>1500</v>
          </cell>
          <cell r="K69">
            <v>4613</v>
          </cell>
          <cell r="L69">
            <v>4613</v>
          </cell>
          <cell r="M69">
            <v>0</v>
          </cell>
        </row>
        <row r="70">
          <cell r="D70" t="str">
            <v>D01-V</v>
          </cell>
          <cell r="E70" t="str">
            <v xml:space="preserve"> Mechanical  Aids</v>
          </cell>
          <cell r="F70">
            <v>0</v>
          </cell>
          <cell r="G70">
            <v>8</v>
          </cell>
          <cell r="H70">
            <v>601</v>
          </cell>
          <cell r="I70">
            <v>400</v>
          </cell>
          <cell r="J70">
            <v>400</v>
          </cell>
          <cell r="K70">
            <v>1409</v>
          </cell>
          <cell r="L70">
            <v>1409</v>
          </cell>
          <cell r="M70">
            <v>0</v>
          </cell>
        </row>
        <row r="71">
          <cell r="D71" t="str">
            <v>E02-V</v>
          </cell>
          <cell r="E71" t="str">
            <v xml:space="preserve"> Pc,  Printers, Application  Software &amp; Accessories</v>
          </cell>
          <cell r="F71">
            <v>0</v>
          </cell>
          <cell r="G71">
            <v>2711</v>
          </cell>
          <cell r="H71">
            <v>2581</v>
          </cell>
          <cell r="I71">
            <v>2500</v>
          </cell>
          <cell r="J71">
            <v>2500</v>
          </cell>
          <cell r="K71">
            <v>10292</v>
          </cell>
          <cell r="L71">
            <v>10292</v>
          </cell>
          <cell r="M71">
            <v>0</v>
          </cell>
        </row>
        <row r="72">
          <cell r="D72" t="str">
            <v>E012</v>
          </cell>
          <cell r="E72" t="str">
            <v xml:space="preserve"> Corporate Computer/Netwk  H. Ware Upgrade(Incl Xfd E061)</v>
          </cell>
          <cell r="F72">
            <v>0</v>
          </cell>
          <cell r="G72">
            <v>3443</v>
          </cell>
          <cell r="H72">
            <v>500</v>
          </cell>
          <cell r="I72">
            <v>0</v>
          </cell>
          <cell r="J72">
            <v>0</v>
          </cell>
          <cell r="K72">
            <v>3943</v>
          </cell>
          <cell r="L72">
            <v>3943</v>
          </cell>
          <cell r="M72">
            <v>0</v>
          </cell>
        </row>
        <row r="73">
          <cell r="D73" t="str">
            <v>E069</v>
          </cell>
          <cell r="E73" t="str">
            <v xml:space="preserve"> Upgrade Oracle Fin. Analyser -Rel. 11I With Busi. Intelligent</v>
          </cell>
          <cell r="F73">
            <v>0</v>
          </cell>
          <cell r="G73">
            <v>435</v>
          </cell>
          <cell r="H73">
            <v>435</v>
          </cell>
          <cell r="I73">
            <v>0</v>
          </cell>
          <cell r="J73">
            <v>0</v>
          </cell>
          <cell r="K73">
            <v>870</v>
          </cell>
          <cell r="L73">
            <v>870</v>
          </cell>
          <cell r="M73">
            <v>0</v>
          </cell>
        </row>
        <row r="74">
          <cell r="D74" t="str">
            <v>D02-V</v>
          </cell>
          <cell r="E74" t="str">
            <v>Vehicles</v>
          </cell>
          <cell r="F74">
            <v>0</v>
          </cell>
          <cell r="G74">
            <v>135</v>
          </cell>
          <cell r="H74">
            <v>0</v>
          </cell>
          <cell r="I74">
            <v>0</v>
          </cell>
          <cell r="J74">
            <v>0</v>
          </cell>
          <cell r="K74">
            <v>135</v>
          </cell>
          <cell r="L74">
            <v>135</v>
          </cell>
          <cell r="M74">
            <v>0</v>
          </cell>
        </row>
        <row r="75">
          <cell r="D75" t="str">
            <v>E089</v>
          </cell>
          <cell r="E75" t="str">
            <v>Network Printing System</v>
          </cell>
          <cell r="F75">
            <v>0</v>
          </cell>
          <cell r="G75">
            <v>8</v>
          </cell>
          <cell r="H75">
            <v>0</v>
          </cell>
          <cell r="I75">
            <v>0</v>
          </cell>
          <cell r="J75">
            <v>0</v>
          </cell>
          <cell r="K75">
            <v>8</v>
          </cell>
          <cell r="L75">
            <v>8</v>
          </cell>
          <cell r="M75">
            <v>0</v>
          </cell>
        </row>
        <row r="76">
          <cell r="D76" t="str">
            <v>E062</v>
          </cell>
          <cell r="E76" t="str">
            <v xml:space="preserve"> Billing Insertion System</v>
          </cell>
          <cell r="F76">
            <v>0</v>
          </cell>
          <cell r="G76">
            <v>0</v>
          </cell>
          <cell r="H76">
            <v>0</v>
          </cell>
          <cell r="I76">
            <v>0</v>
          </cell>
          <cell r="J76">
            <v>0</v>
          </cell>
          <cell r="K76">
            <v>0</v>
          </cell>
          <cell r="L76">
            <v>0</v>
          </cell>
          <cell r="M76">
            <v>0</v>
          </cell>
        </row>
        <row r="77">
          <cell r="E77" t="str">
            <v>sub-total</v>
          </cell>
          <cell r="F77">
            <v>15365</v>
          </cell>
          <cell r="G77">
            <v>8593</v>
          </cell>
          <cell r="H77">
            <v>18887</v>
          </cell>
          <cell r="I77">
            <v>10650</v>
          </cell>
          <cell r="J77">
            <v>8500</v>
          </cell>
          <cell r="K77">
            <v>63501</v>
          </cell>
          <cell r="L77">
            <v>48136</v>
          </cell>
          <cell r="M77">
            <v>1506</v>
          </cell>
        </row>
        <row r="78">
          <cell r="E78" t="str">
            <v>ADD :COMPETITION IMPACT</v>
          </cell>
          <cell r="K78">
            <v>0</v>
          </cell>
          <cell r="L78">
            <v>0</v>
          </cell>
          <cell r="M78">
            <v>0</v>
          </cell>
        </row>
        <row r="79">
          <cell r="D79" t="str">
            <v>D02-V1</v>
          </cell>
          <cell r="E79" t="str">
            <v>Vehicles-Qtel event vans- 8nos</v>
          </cell>
          <cell r="H79">
            <v>0</v>
          </cell>
          <cell r="I79">
            <v>0</v>
          </cell>
          <cell r="J79">
            <v>0</v>
          </cell>
          <cell r="K79">
            <v>0</v>
          </cell>
          <cell r="L79">
            <v>0</v>
          </cell>
          <cell r="M79">
            <v>0</v>
          </cell>
        </row>
        <row r="80">
          <cell r="D80" t="str">
            <v>Exx1</v>
          </cell>
          <cell r="E80" t="str">
            <v>Computer Hw/Softw (UpgradeEnvironmt)</v>
          </cell>
          <cell r="H80">
            <v>6000</v>
          </cell>
          <cell r="I80">
            <v>0</v>
          </cell>
          <cell r="J80">
            <v>0</v>
          </cell>
          <cell r="K80">
            <v>6000</v>
          </cell>
          <cell r="L80">
            <v>6000</v>
          </cell>
          <cell r="M80">
            <v>0</v>
          </cell>
        </row>
        <row r="81">
          <cell r="D81" t="str">
            <v>Exx2</v>
          </cell>
          <cell r="E81" t="str">
            <v>CompHw/Softw (Portal&amp;FullOnlinecapabilities)</v>
          </cell>
          <cell r="H81">
            <v>5000</v>
          </cell>
          <cell r="I81">
            <v>3000</v>
          </cell>
          <cell r="J81">
            <v>0</v>
          </cell>
          <cell r="K81">
            <v>8000</v>
          </cell>
          <cell r="L81">
            <v>8000</v>
          </cell>
          <cell r="M81">
            <v>0</v>
          </cell>
        </row>
        <row r="82">
          <cell r="D82" t="str">
            <v>Exx3</v>
          </cell>
          <cell r="E82" t="str">
            <v>CompHw/Softw (Complete qualitycontrol Syst)</v>
          </cell>
          <cell r="H82">
            <v>0</v>
          </cell>
          <cell r="I82">
            <v>0</v>
          </cell>
          <cell r="J82">
            <v>0</v>
          </cell>
          <cell r="K82">
            <v>0</v>
          </cell>
          <cell r="L82">
            <v>0</v>
          </cell>
          <cell r="M82">
            <v>0</v>
          </cell>
        </row>
        <row r="83">
          <cell r="D83" t="str">
            <v>Exx4</v>
          </cell>
          <cell r="E83" t="str">
            <v>CompS/Hw system (AdvanceDataMine&amp;CRM)</v>
          </cell>
          <cell r="H83">
            <v>0</v>
          </cell>
          <cell r="I83">
            <v>0</v>
          </cell>
          <cell r="J83">
            <v>0</v>
          </cell>
          <cell r="K83">
            <v>0</v>
          </cell>
          <cell r="L83">
            <v>0</v>
          </cell>
          <cell r="M83">
            <v>0</v>
          </cell>
        </row>
        <row r="84">
          <cell r="E84" t="str">
            <v xml:space="preserve">    New Telecom Centres</v>
          </cell>
          <cell r="K84">
            <v>0</v>
          </cell>
          <cell r="L84">
            <v>0</v>
          </cell>
          <cell r="M84">
            <v>0</v>
          </cell>
        </row>
        <row r="85">
          <cell r="D85" t="str">
            <v>A065</v>
          </cell>
          <cell r="E85" t="str">
            <v>Contructn of new TelecomBldg-Wakhra</v>
          </cell>
          <cell r="G85">
            <v>127</v>
          </cell>
          <cell r="H85">
            <v>4950</v>
          </cell>
          <cell r="I85">
            <v>0</v>
          </cell>
          <cell r="J85">
            <v>0</v>
          </cell>
          <cell r="K85">
            <v>5250</v>
          </cell>
          <cell r="L85">
            <v>5250</v>
          </cell>
          <cell r="M85">
            <v>173</v>
          </cell>
        </row>
        <row r="86">
          <cell r="D86" t="str">
            <v>A066</v>
          </cell>
          <cell r="E86" t="str">
            <v>Contructn of new TelecomBldg-AlKhor</v>
          </cell>
          <cell r="G86">
            <v>1</v>
          </cell>
          <cell r="H86">
            <v>1150</v>
          </cell>
          <cell r="I86">
            <v>0</v>
          </cell>
          <cell r="J86">
            <v>0</v>
          </cell>
          <cell r="K86">
            <v>1350</v>
          </cell>
          <cell r="L86">
            <v>1350</v>
          </cell>
          <cell r="M86">
            <v>199</v>
          </cell>
        </row>
        <row r="87">
          <cell r="D87" t="str">
            <v>A069</v>
          </cell>
          <cell r="E87" t="str">
            <v>New Outlet- Shahaniya</v>
          </cell>
          <cell r="G87">
            <v>0</v>
          </cell>
          <cell r="H87">
            <v>250</v>
          </cell>
          <cell r="I87">
            <v>0</v>
          </cell>
          <cell r="J87">
            <v>0</v>
          </cell>
          <cell r="K87">
            <v>250</v>
          </cell>
          <cell r="L87">
            <v>250</v>
          </cell>
          <cell r="M87">
            <v>0</v>
          </cell>
        </row>
        <row r="88">
          <cell r="D88" t="str">
            <v>A070</v>
          </cell>
          <cell r="E88" t="str">
            <v>New Outlet- Dasman</v>
          </cell>
          <cell r="G88">
            <v>0</v>
          </cell>
          <cell r="H88">
            <v>250</v>
          </cell>
          <cell r="I88">
            <v>0</v>
          </cell>
          <cell r="J88">
            <v>0</v>
          </cell>
          <cell r="K88">
            <v>250</v>
          </cell>
          <cell r="L88">
            <v>250</v>
          </cell>
          <cell r="M88">
            <v>0</v>
          </cell>
        </row>
        <row r="89">
          <cell r="D89" t="str">
            <v>A071</v>
          </cell>
          <cell r="E89" t="str">
            <v>New Outlet- Rayyan</v>
          </cell>
          <cell r="G89">
            <v>0</v>
          </cell>
          <cell r="H89">
            <v>0</v>
          </cell>
          <cell r="I89">
            <v>0</v>
          </cell>
          <cell r="J89">
            <v>0</v>
          </cell>
          <cell r="K89">
            <v>250</v>
          </cell>
          <cell r="L89">
            <v>250</v>
          </cell>
          <cell r="M89">
            <v>250</v>
          </cell>
        </row>
        <row r="90">
          <cell r="D90" t="str">
            <v>A073</v>
          </cell>
          <cell r="E90" t="str">
            <v>New Outlet- Airport</v>
          </cell>
          <cell r="G90">
            <v>0</v>
          </cell>
          <cell r="H90">
            <v>250</v>
          </cell>
          <cell r="I90">
            <v>0</v>
          </cell>
          <cell r="J90">
            <v>0</v>
          </cell>
          <cell r="K90">
            <v>250</v>
          </cell>
          <cell r="L90">
            <v>250</v>
          </cell>
          <cell r="M90">
            <v>0</v>
          </cell>
        </row>
        <row r="91">
          <cell r="D91" t="str">
            <v>A074</v>
          </cell>
          <cell r="E91" t="str">
            <v>New Outlet- Village Mall</v>
          </cell>
          <cell r="G91">
            <v>0</v>
          </cell>
          <cell r="H91">
            <v>250</v>
          </cell>
          <cell r="I91">
            <v>0</v>
          </cell>
          <cell r="J91">
            <v>0</v>
          </cell>
          <cell r="K91">
            <v>250</v>
          </cell>
          <cell r="L91">
            <v>250</v>
          </cell>
          <cell r="M91">
            <v>0</v>
          </cell>
        </row>
        <row r="92">
          <cell r="D92" t="str">
            <v>A075</v>
          </cell>
          <cell r="E92" t="str">
            <v>New Outlet- Landmark</v>
          </cell>
          <cell r="G92">
            <v>0</v>
          </cell>
          <cell r="H92">
            <v>250</v>
          </cell>
          <cell r="I92">
            <v>0</v>
          </cell>
          <cell r="J92">
            <v>0</v>
          </cell>
          <cell r="K92">
            <v>250</v>
          </cell>
          <cell r="L92">
            <v>250</v>
          </cell>
          <cell r="M92">
            <v>0</v>
          </cell>
        </row>
        <row r="93">
          <cell r="D93" t="str">
            <v>A076</v>
          </cell>
          <cell r="E93" t="str">
            <v>New Outlet- Rasgas</v>
          </cell>
          <cell r="G93">
            <v>0</v>
          </cell>
          <cell r="H93">
            <v>250</v>
          </cell>
          <cell r="I93">
            <v>0</v>
          </cell>
          <cell r="J93">
            <v>0</v>
          </cell>
          <cell r="K93">
            <v>250</v>
          </cell>
          <cell r="L93">
            <v>250</v>
          </cell>
          <cell r="M93">
            <v>0</v>
          </cell>
        </row>
        <row r="94">
          <cell r="D94" t="str">
            <v>A077</v>
          </cell>
          <cell r="E94" t="str">
            <v>New Outlet- Qatar Foundation</v>
          </cell>
          <cell r="G94">
            <v>0</v>
          </cell>
          <cell r="H94">
            <v>250</v>
          </cell>
          <cell r="I94">
            <v>0</v>
          </cell>
          <cell r="J94">
            <v>0</v>
          </cell>
          <cell r="K94">
            <v>250</v>
          </cell>
          <cell r="L94">
            <v>250</v>
          </cell>
          <cell r="M94">
            <v>0</v>
          </cell>
        </row>
        <row r="95">
          <cell r="D95" t="str">
            <v>A078</v>
          </cell>
          <cell r="E95" t="str">
            <v>New Outlet- UmmSalal Ali</v>
          </cell>
          <cell r="G95">
            <v>0</v>
          </cell>
          <cell r="H95">
            <v>250</v>
          </cell>
          <cell r="I95">
            <v>0</v>
          </cell>
          <cell r="J95">
            <v>0</v>
          </cell>
          <cell r="K95">
            <v>250</v>
          </cell>
          <cell r="L95">
            <v>250</v>
          </cell>
          <cell r="M95">
            <v>0</v>
          </cell>
        </row>
        <row r="96">
          <cell r="D96" t="str">
            <v>Xxxx</v>
          </cell>
          <cell r="E96" t="str">
            <v>11 New Telc. Centre-PC &amp; Office Equip</v>
          </cell>
          <cell r="G96">
            <v>0</v>
          </cell>
          <cell r="H96">
            <v>0</v>
          </cell>
          <cell r="I96">
            <v>320</v>
          </cell>
          <cell r="J96">
            <v>0</v>
          </cell>
          <cell r="K96">
            <v>320</v>
          </cell>
          <cell r="L96">
            <v>320</v>
          </cell>
          <cell r="M96">
            <v>0</v>
          </cell>
        </row>
        <row r="97">
          <cell r="E97" t="str">
            <v>sub-total</v>
          </cell>
          <cell r="F97">
            <v>0</v>
          </cell>
          <cell r="G97">
            <v>128</v>
          </cell>
          <cell r="H97">
            <v>19100</v>
          </cell>
          <cell r="I97">
            <v>3320</v>
          </cell>
          <cell r="J97">
            <v>0</v>
          </cell>
          <cell r="K97">
            <v>23170</v>
          </cell>
          <cell r="L97">
            <v>23170</v>
          </cell>
          <cell r="M97">
            <v>622</v>
          </cell>
        </row>
        <row r="99">
          <cell r="E99" t="str">
            <v>Wireline Total</v>
          </cell>
          <cell r="F99">
            <v>0</v>
          </cell>
          <cell r="G99">
            <v>0</v>
          </cell>
          <cell r="H99">
            <v>0</v>
          </cell>
          <cell r="I99">
            <v>0</v>
          </cell>
          <cell r="J99">
            <v>0</v>
          </cell>
          <cell r="K99">
            <v>0</v>
          </cell>
          <cell r="L99">
            <v>0</v>
          </cell>
        </row>
        <row r="100">
          <cell r="E100" t="str">
            <v>Wireless Total</v>
          </cell>
          <cell r="F100">
            <v>0</v>
          </cell>
          <cell r="G100">
            <v>0</v>
          </cell>
          <cell r="H100">
            <v>0</v>
          </cell>
          <cell r="I100">
            <v>0</v>
          </cell>
          <cell r="J100">
            <v>0</v>
          </cell>
          <cell r="K100">
            <v>0</v>
          </cell>
          <cell r="L100">
            <v>0</v>
          </cell>
        </row>
        <row r="101">
          <cell r="E101" t="str">
            <v>Special Business Total</v>
          </cell>
          <cell r="F101">
            <v>0</v>
          </cell>
          <cell r="G101">
            <v>0</v>
          </cell>
          <cell r="H101">
            <v>0</v>
          </cell>
          <cell r="I101">
            <v>0</v>
          </cell>
          <cell r="J101">
            <v>0</v>
          </cell>
          <cell r="K101">
            <v>0</v>
          </cell>
          <cell r="L101">
            <v>0</v>
          </cell>
        </row>
        <row r="102">
          <cell r="E102" t="str">
            <v>General Services Total</v>
          </cell>
          <cell r="F102">
            <v>184648</v>
          </cell>
          <cell r="G102">
            <v>204342</v>
          </cell>
          <cell r="H102">
            <v>290481</v>
          </cell>
          <cell r="I102">
            <v>64813</v>
          </cell>
          <cell r="J102">
            <v>32386</v>
          </cell>
          <cell r="K102">
            <v>786756</v>
          </cell>
          <cell r="L102">
            <v>602108</v>
          </cell>
          <cell r="M102">
            <v>10086</v>
          </cell>
        </row>
        <row r="103">
          <cell r="E103" t="str">
            <v>Corporate Centers Total</v>
          </cell>
          <cell r="F103">
            <v>0</v>
          </cell>
          <cell r="G103">
            <v>0</v>
          </cell>
          <cell r="H103">
            <v>0</v>
          </cell>
          <cell r="I103">
            <v>0</v>
          </cell>
          <cell r="J103">
            <v>0</v>
          </cell>
          <cell r="K103">
            <v>0</v>
          </cell>
          <cell r="L103">
            <v>0</v>
          </cell>
          <cell r="M103">
            <v>0</v>
          </cell>
        </row>
        <row r="105">
          <cell r="E105" t="str">
            <v>Grand Total</v>
          </cell>
          <cell r="F105">
            <v>184648</v>
          </cell>
          <cell r="G105">
            <v>204342</v>
          </cell>
          <cell r="H105">
            <v>290481</v>
          </cell>
          <cell r="I105">
            <v>64813</v>
          </cell>
          <cell r="J105">
            <v>32386</v>
          </cell>
          <cell r="K105">
            <v>786756</v>
          </cell>
          <cell r="L105">
            <v>602108</v>
          </cell>
          <cell r="M105">
            <v>10086</v>
          </cell>
        </row>
        <row r="106">
          <cell r="E106" t="str">
            <v>Diff ?</v>
          </cell>
          <cell r="F106">
            <v>0</v>
          </cell>
          <cell r="G106">
            <v>0</v>
          </cell>
          <cell r="H106">
            <v>0</v>
          </cell>
          <cell r="I106">
            <v>0</v>
          </cell>
          <cell r="J106">
            <v>0</v>
          </cell>
          <cell r="K106">
            <v>0</v>
          </cell>
          <cell r="L106">
            <v>0</v>
          </cell>
        </row>
        <row r="107">
          <cell r="E107" t="str">
            <v>chk</v>
          </cell>
          <cell r="F107">
            <v>184648</v>
          </cell>
          <cell r="G107">
            <v>204342</v>
          </cell>
          <cell r="H107">
            <v>300567</v>
          </cell>
          <cell r="I107">
            <v>64813</v>
          </cell>
          <cell r="J107">
            <v>32386</v>
          </cell>
          <cell r="K107">
            <v>786756</v>
          </cell>
          <cell r="L107">
            <v>602108</v>
          </cell>
          <cell r="M107">
            <v>-10086</v>
          </cell>
        </row>
        <row r="108">
          <cell r="E108" t="str">
            <v>Primary Projects Total</v>
          </cell>
          <cell r="F108">
            <v>0</v>
          </cell>
          <cell r="G108">
            <v>0</v>
          </cell>
          <cell r="H108">
            <v>0</v>
          </cell>
          <cell r="I108">
            <v>0</v>
          </cell>
          <cell r="J108">
            <v>0</v>
          </cell>
          <cell r="K108">
            <v>0</v>
          </cell>
          <cell r="L108">
            <v>0</v>
          </cell>
        </row>
        <row r="109">
          <cell r="F109">
            <v>31560</v>
          </cell>
          <cell r="G109">
            <v>34320</v>
          </cell>
          <cell r="H109">
            <v>44697</v>
          </cell>
          <cell r="I109">
            <v>20750</v>
          </cell>
          <cell r="J109">
            <v>15000</v>
          </cell>
          <cell r="K109">
            <v>146000</v>
          </cell>
          <cell r="L109">
            <v>114440</v>
          </cell>
          <cell r="M109">
            <v>-327</v>
          </cell>
        </row>
        <row r="110">
          <cell r="E110" t="str">
            <v>Secondary Projects Total</v>
          </cell>
          <cell r="F110">
            <v>153088</v>
          </cell>
          <cell r="G110">
            <v>162550</v>
          </cell>
          <cell r="H110">
            <v>236371</v>
          </cell>
          <cell r="I110">
            <v>36243</v>
          </cell>
          <cell r="J110">
            <v>9886</v>
          </cell>
          <cell r="K110">
            <v>608551</v>
          </cell>
          <cell r="L110">
            <v>455463</v>
          </cell>
          <cell r="M110">
            <v>10413</v>
          </cell>
        </row>
        <row r="111">
          <cell r="E111" t="str">
            <v>Non projects Total</v>
          </cell>
          <cell r="F111">
            <v>0</v>
          </cell>
          <cell r="G111">
            <v>7472</v>
          </cell>
          <cell r="H111">
            <v>9413</v>
          </cell>
          <cell r="I111">
            <v>7820</v>
          </cell>
          <cell r="J111">
            <v>7500</v>
          </cell>
          <cell r="K111">
            <v>32205</v>
          </cell>
          <cell r="L111">
            <v>32205</v>
          </cell>
          <cell r="M111">
            <v>0</v>
          </cell>
        </row>
        <row r="113">
          <cell r="E113" t="str">
            <v>Grand Total</v>
          </cell>
          <cell r="F113">
            <v>184648</v>
          </cell>
          <cell r="G113">
            <v>204342</v>
          </cell>
          <cell r="H113">
            <v>290481</v>
          </cell>
          <cell r="I113">
            <v>64813</v>
          </cell>
          <cell r="J113">
            <v>32386</v>
          </cell>
          <cell r="K113">
            <v>786756</v>
          </cell>
          <cell r="L113">
            <v>602108</v>
          </cell>
          <cell r="M113">
            <v>10086</v>
          </cell>
        </row>
        <row r="114">
          <cell r="E114" t="str">
            <v>Diff ?</v>
          </cell>
          <cell r="F114">
            <v>0</v>
          </cell>
          <cell r="G114">
            <v>0</v>
          </cell>
          <cell r="H114">
            <v>0</v>
          </cell>
          <cell r="I114">
            <v>0</v>
          </cell>
          <cell r="J114">
            <v>0</v>
          </cell>
          <cell r="K114">
            <v>0</v>
          </cell>
          <cell r="L114">
            <v>0</v>
          </cell>
          <cell r="M114">
            <v>0</v>
          </cell>
        </row>
        <row r="116">
          <cell r="E116" t="str">
            <v>Base Case Scenario</v>
          </cell>
          <cell r="F116">
            <v>184648</v>
          </cell>
          <cell r="G116">
            <v>204214</v>
          </cell>
          <cell r="H116">
            <v>271381</v>
          </cell>
          <cell r="I116">
            <v>61493</v>
          </cell>
          <cell r="J116">
            <v>32386</v>
          </cell>
          <cell r="K116">
            <v>763586</v>
          </cell>
          <cell r="L116">
            <v>578938</v>
          </cell>
          <cell r="M116">
            <v>9464</v>
          </cell>
        </row>
        <row r="117">
          <cell r="E117" t="str">
            <v>Competition Impact</v>
          </cell>
          <cell r="F117">
            <v>0</v>
          </cell>
          <cell r="G117">
            <v>128</v>
          </cell>
          <cell r="H117">
            <v>19100</v>
          </cell>
          <cell r="I117">
            <v>3320</v>
          </cell>
          <cell r="J117">
            <v>0</v>
          </cell>
          <cell r="K117">
            <v>23170</v>
          </cell>
          <cell r="L117">
            <v>23170</v>
          </cell>
          <cell r="M117">
            <v>622</v>
          </cell>
        </row>
        <row r="118">
          <cell r="E118" t="str">
            <v>total</v>
          </cell>
          <cell r="F118">
            <v>184648</v>
          </cell>
          <cell r="G118">
            <v>204342</v>
          </cell>
          <cell r="H118">
            <v>290481</v>
          </cell>
          <cell r="I118">
            <v>64813</v>
          </cell>
          <cell r="J118">
            <v>32386</v>
          </cell>
          <cell r="K118">
            <v>786756</v>
          </cell>
          <cell r="L118">
            <v>602108</v>
          </cell>
          <cell r="M118">
            <v>10086</v>
          </cell>
        </row>
        <row r="119">
          <cell r="E119" t="str">
            <v>chk tot</v>
          </cell>
          <cell r="F119">
            <v>0</v>
          </cell>
          <cell r="G119">
            <v>0</v>
          </cell>
          <cell r="H119">
            <v>0</v>
          </cell>
          <cell r="I119">
            <v>0</v>
          </cell>
          <cell r="J119">
            <v>0</v>
          </cell>
          <cell r="K119">
            <v>0</v>
          </cell>
          <cell r="L119">
            <v>0</v>
          </cell>
        </row>
        <row r="120">
          <cell r="F120">
            <v>0</v>
          </cell>
          <cell r="G120">
            <v>0</v>
          </cell>
          <cell r="H120">
            <v>0</v>
          </cell>
          <cell r="I120">
            <v>0</v>
          </cell>
          <cell r="J120">
            <v>0</v>
          </cell>
          <cell r="K120">
            <v>0</v>
          </cell>
          <cell r="L120">
            <v>0</v>
          </cell>
          <cell r="M120" t="str">
            <v>TelC</v>
          </cell>
        </row>
      </sheetData>
      <sheetData sheetId="15" refreshError="1"/>
      <sheetData sheetId="16" refreshError="1">
        <row r="7">
          <cell r="A7" t="str">
            <v>B007</v>
          </cell>
          <cell r="B7">
            <v>0</v>
          </cell>
          <cell r="C7">
            <v>0</v>
          </cell>
          <cell r="D7">
            <v>8</v>
          </cell>
          <cell r="E7">
            <v>5</v>
          </cell>
          <cell r="F7">
            <v>5</v>
          </cell>
          <cell r="G7">
            <v>0</v>
          </cell>
          <cell r="H7">
            <v>0</v>
          </cell>
          <cell r="I7">
            <v>0</v>
          </cell>
          <cell r="J7">
            <v>0</v>
          </cell>
          <cell r="K7">
            <v>0</v>
          </cell>
          <cell r="L7">
            <v>0</v>
          </cell>
          <cell r="M7">
            <v>0</v>
          </cell>
          <cell r="N7">
            <v>18</v>
          </cell>
        </row>
        <row r="8">
          <cell r="A8" t="str">
            <v>B012</v>
          </cell>
          <cell r="B8">
            <v>0</v>
          </cell>
          <cell r="C8">
            <v>0</v>
          </cell>
          <cell r="D8">
            <v>100</v>
          </cell>
          <cell r="E8">
            <v>0</v>
          </cell>
          <cell r="F8">
            <v>100</v>
          </cell>
          <cell r="G8">
            <v>0</v>
          </cell>
          <cell r="H8">
            <v>100</v>
          </cell>
          <cell r="I8">
            <v>0</v>
          </cell>
          <cell r="J8">
            <v>100</v>
          </cell>
          <cell r="K8">
            <v>0</v>
          </cell>
          <cell r="L8">
            <v>0</v>
          </cell>
          <cell r="M8">
            <v>100</v>
          </cell>
          <cell r="N8">
            <v>500</v>
          </cell>
        </row>
        <row r="9">
          <cell r="A9" t="str">
            <v>C002</v>
          </cell>
          <cell r="B9">
            <v>0</v>
          </cell>
          <cell r="C9">
            <v>0</v>
          </cell>
          <cell r="D9">
            <v>0</v>
          </cell>
          <cell r="E9">
            <v>400</v>
          </cell>
          <cell r="F9">
            <v>400</v>
          </cell>
          <cell r="G9">
            <v>0</v>
          </cell>
          <cell r="H9">
            <v>300</v>
          </cell>
          <cell r="I9">
            <v>400</v>
          </cell>
          <cell r="J9">
            <v>0</v>
          </cell>
          <cell r="K9">
            <v>0</v>
          </cell>
          <cell r="L9">
            <v>0</v>
          </cell>
          <cell r="M9">
            <v>0</v>
          </cell>
          <cell r="N9">
            <v>1500</v>
          </cell>
        </row>
        <row r="10">
          <cell r="A10" t="str">
            <v>E012</v>
          </cell>
          <cell r="B10">
            <v>39</v>
          </cell>
          <cell r="C10">
            <v>0</v>
          </cell>
          <cell r="D10">
            <v>90</v>
          </cell>
          <cell r="E10">
            <v>90</v>
          </cell>
          <cell r="F10">
            <v>50</v>
          </cell>
          <cell r="G10">
            <v>90</v>
          </cell>
          <cell r="H10">
            <v>91</v>
          </cell>
          <cell r="I10">
            <v>50</v>
          </cell>
          <cell r="J10">
            <v>0</v>
          </cell>
          <cell r="K10">
            <v>0</v>
          </cell>
          <cell r="L10">
            <v>0</v>
          </cell>
          <cell r="M10">
            <v>0</v>
          </cell>
          <cell r="N10">
            <v>500</v>
          </cell>
        </row>
        <row r="11">
          <cell r="A11" t="str">
            <v>E02-V</v>
          </cell>
          <cell r="B11">
            <v>39</v>
          </cell>
          <cell r="C11">
            <v>231</v>
          </cell>
          <cell r="D11">
            <v>231</v>
          </cell>
          <cell r="E11">
            <v>231</v>
          </cell>
          <cell r="F11">
            <v>231</v>
          </cell>
          <cell r="G11">
            <v>231</v>
          </cell>
          <cell r="H11">
            <v>231</v>
          </cell>
          <cell r="I11">
            <v>231</v>
          </cell>
          <cell r="J11">
            <v>231</v>
          </cell>
          <cell r="K11">
            <v>231</v>
          </cell>
          <cell r="L11">
            <v>231</v>
          </cell>
          <cell r="M11">
            <v>232</v>
          </cell>
          <cell r="N11">
            <v>2581</v>
          </cell>
        </row>
        <row r="12">
          <cell r="A12" t="str">
            <v>E069</v>
          </cell>
          <cell r="B12">
            <v>0</v>
          </cell>
          <cell r="C12">
            <v>0</v>
          </cell>
          <cell r="D12">
            <v>0</v>
          </cell>
          <cell r="E12">
            <v>100</v>
          </cell>
          <cell r="F12">
            <v>100</v>
          </cell>
          <cell r="G12">
            <v>100</v>
          </cell>
          <cell r="H12">
            <v>135</v>
          </cell>
          <cell r="I12">
            <v>0</v>
          </cell>
          <cell r="J12">
            <v>0</v>
          </cell>
          <cell r="K12">
            <v>0</v>
          </cell>
          <cell r="L12">
            <v>0</v>
          </cell>
          <cell r="M12">
            <v>0</v>
          </cell>
          <cell r="N12">
            <v>435</v>
          </cell>
        </row>
        <row r="13">
          <cell r="A13" t="str">
            <v>B01-V</v>
          </cell>
          <cell r="B13">
            <v>9</v>
          </cell>
          <cell r="C13">
            <v>104</v>
          </cell>
          <cell r="D13">
            <v>104</v>
          </cell>
          <cell r="E13">
            <v>104</v>
          </cell>
          <cell r="F13">
            <v>104</v>
          </cell>
          <cell r="G13">
            <v>104</v>
          </cell>
          <cell r="H13">
            <v>104</v>
          </cell>
          <cell r="I13">
            <v>104</v>
          </cell>
          <cell r="J13">
            <v>104</v>
          </cell>
          <cell r="K13">
            <v>104</v>
          </cell>
          <cell r="L13">
            <v>105</v>
          </cell>
          <cell r="M13">
            <v>110</v>
          </cell>
          <cell r="N13">
            <v>1160</v>
          </cell>
        </row>
        <row r="14">
          <cell r="A14" t="str">
            <v>B02-V</v>
          </cell>
          <cell r="B14">
            <v>1</v>
          </cell>
          <cell r="C14">
            <v>101</v>
          </cell>
          <cell r="D14">
            <v>101</v>
          </cell>
          <cell r="E14">
            <v>101</v>
          </cell>
          <cell r="F14">
            <v>101</v>
          </cell>
          <cell r="G14">
            <v>101</v>
          </cell>
          <cell r="H14">
            <v>101</v>
          </cell>
          <cell r="I14">
            <v>101</v>
          </cell>
          <cell r="J14">
            <v>101</v>
          </cell>
          <cell r="K14">
            <v>101</v>
          </cell>
          <cell r="L14">
            <v>101</v>
          </cell>
          <cell r="M14">
            <v>107</v>
          </cell>
          <cell r="N14">
            <v>1118</v>
          </cell>
        </row>
        <row r="15">
          <cell r="A15" t="str">
            <v>B10</v>
          </cell>
          <cell r="B15">
            <v>0</v>
          </cell>
          <cell r="C15">
            <v>40</v>
          </cell>
          <cell r="D15">
            <v>0</v>
          </cell>
          <cell r="E15">
            <v>40</v>
          </cell>
          <cell r="F15">
            <v>0</v>
          </cell>
          <cell r="G15">
            <v>50</v>
          </cell>
          <cell r="H15">
            <v>0</v>
          </cell>
          <cell r="I15">
            <v>40</v>
          </cell>
          <cell r="J15">
            <v>0</v>
          </cell>
          <cell r="K15">
            <v>40</v>
          </cell>
          <cell r="L15">
            <v>0</v>
          </cell>
          <cell r="M15">
            <v>40</v>
          </cell>
          <cell r="N15">
            <v>250</v>
          </cell>
        </row>
        <row r="16">
          <cell r="A16" t="str">
            <v>B11</v>
          </cell>
          <cell r="B16">
            <v>0</v>
          </cell>
          <cell r="C16">
            <v>40</v>
          </cell>
          <cell r="D16">
            <v>0</v>
          </cell>
          <cell r="E16">
            <v>40</v>
          </cell>
          <cell r="F16">
            <v>0</v>
          </cell>
          <cell r="G16">
            <v>50</v>
          </cell>
          <cell r="H16">
            <v>0</v>
          </cell>
          <cell r="I16">
            <v>40</v>
          </cell>
          <cell r="J16">
            <v>0</v>
          </cell>
          <cell r="K16">
            <v>40</v>
          </cell>
          <cell r="L16">
            <v>0</v>
          </cell>
          <cell r="M16">
            <v>40</v>
          </cell>
          <cell r="N16">
            <v>250</v>
          </cell>
        </row>
        <row r="17">
          <cell r="A17" t="str">
            <v>D01-V</v>
          </cell>
          <cell r="B17">
            <v>0</v>
          </cell>
          <cell r="C17">
            <v>50</v>
          </cell>
          <cell r="D17">
            <v>35</v>
          </cell>
          <cell r="E17">
            <v>10</v>
          </cell>
          <cell r="F17">
            <v>356</v>
          </cell>
          <cell r="G17">
            <v>50</v>
          </cell>
          <cell r="H17">
            <v>0</v>
          </cell>
          <cell r="I17">
            <v>0</v>
          </cell>
          <cell r="J17">
            <v>50</v>
          </cell>
          <cell r="K17">
            <v>0</v>
          </cell>
          <cell r="L17">
            <v>50</v>
          </cell>
          <cell r="M17">
            <v>0</v>
          </cell>
          <cell r="N17">
            <v>601</v>
          </cell>
        </row>
        <row r="18">
          <cell r="A18" t="str">
            <v>E065</v>
          </cell>
          <cell r="B18">
            <v>241</v>
          </cell>
          <cell r="C18">
            <v>5606</v>
          </cell>
          <cell r="D18">
            <v>5700</v>
          </cell>
          <cell r="E18">
            <v>5700</v>
          </cell>
          <cell r="F18">
            <v>5700</v>
          </cell>
          <cell r="G18">
            <v>5700</v>
          </cell>
          <cell r="H18">
            <v>0</v>
          </cell>
          <cell r="I18">
            <v>0</v>
          </cell>
          <cell r="J18">
            <v>0</v>
          </cell>
          <cell r="K18">
            <v>0</v>
          </cell>
          <cell r="L18">
            <v>0</v>
          </cell>
          <cell r="M18">
            <v>0</v>
          </cell>
          <cell r="N18">
            <v>28647</v>
          </cell>
        </row>
        <row r="19">
          <cell r="A19" t="str">
            <v>E073</v>
          </cell>
          <cell r="B19">
            <v>0</v>
          </cell>
          <cell r="C19">
            <v>0</v>
          </cell>
          <cell r="D19">
            <v>0</v>
          </cell>
          <cell r="E19">
            <v>1000</v>
          </cell>
          <cell r="F19">
            <v>2000</v>
          </cell>
          <cell r="G19">
            <v>3000</v>
          </cell>
          <cell r="H19">
            <v>3000</v>
          </cell>
          <cell r="I19">
            <v>3000</v>
          </cell>
          <cell r="J19">
            <v>3000</v>
          </cell>
          <cell r="K19">
            <v>0</v>
          </cell>
          <cell r="L19">
            <v>0</v>
          </cell>
          <cell r="M19">
            <v>0</v>
          </cell>
          <cell r="N19">
            <v>15000</v>
          </cell>
        </row>
        <row r="20">
          <cell r="A20" t="str">
            <v>E074</v>
          </cell>
          <cell r="B20">
            <v>544</v>
          </cell>
          <cell r="C20">
            <v>400</v>
          </cell>
          <cell r="D20">
            <v>106</v>
          </cell>
          <cell r="E20">
            <v>0</v>
          </cell>
          <cell r="F20">
            <v>0</v>
          </cell>
          <cell r="G20">
            <v>0</v>
          </cell>
          <cell r="H20">
            <v>0</v>
          </cell>
          <cell r="I20">
            <v>0</v>
          </cell>
          <cell r="J20">
            <v>0</v>
          </cell>
          <cell r="K20">
            <v>0</v>
          </cell>
          <cell r="L20">
            <v>0</v>
          </cell>
          <cell r="M20">
            <v>0</v>
          </cell>
          <cell r="N20">
            <v>1050</v>
          </cell>
        </row>
        <row r="21">
          <cell r="A21">
            <v>783</v>
          </cell>
          <cell r="B21">
            <v>0</v>
          </cell>
          <cell r="C21">
            <v>0</v>
          </cell>
          <cell r="D21">
            <v>0</v>
          </cell>
          <cell r="E21">
            <v>250</v>
          </cell>
          <cell r="F21">
            <v>0</v>
          </cell>
          <cell r="G21">
            <v>200</v>
          </cell>
          <cell r="H21">
            <v>0</v>
          </cell>
          <cell r="I21">
            <v>0</v>
          </cell>
          <cell r="J21">
            <v>104</v>
          </cell>
          <cell r="K21">
            <v>0</v>
          </cell>
          <cell r="L21">
            <v>0</v>
          </cell>
          <cell r="M21">
            <v>0</v>
          </cell>
          <cell r="N21">
            <v>554</v>
          </cell>
        </row>
        <row r="22">
          <cell r="A22">
            <v>832</v>
          </cell>
          <cell r="B22">
            <v>0</v>
          </cell>
          <cell r="C22">
            <v>0</v>
          </cell>
          <cell r="D22">
            <v>150</v>
          </cell>
          <cell r="E22">
            <v>0</v>
          </cell>
          <cell r="F22">
            <v>150</v>
          </cell>
          <cell r="G22">
            <v>0</v>
          </cell>
          <cell r="H22">
            <v>200</v>
          </cell>
          <cell r="I22">
            <v>0</v>
          </cell>
          <cell r="J22">
            <v>0</v>
          </cell>
          <cell r="K22">
            <v>0</v>
          </cell>
          <cell r="L22">
            <v>0</v>
          </cell>
          <cell r="M22">
            <v>0</v>
          </cell>
          <cell r="N22">
            <v>500</v>
          </cell>
        </row>
        <row r="23">
          <cell r="A23">
            <v>838</v>
          </cell>
          <cell r="B23">
            <v>0</v>
          </cell>
          <cell r="C23">
            <v>0</v>
          </cell>
          <cell r="D23">
            <v>0</v>
          </cell>
          <cell r="E23">
            <v>0</v>
          </cell>
          <cell r="F23">
            <v>0</v>
          </cell>
          <cell r="G23">
            <v>0</v>
          </cell>
          <cell r="H23">
            <v>0</v>
          </cell>
          <cell r="I23">
            <v>0</v>
          </cell>
          <cell r="J23">
            <v>0</v>
          </cell>
          <cell r="K23">
            <v>0</v>
          </cell>
          <cell r="L23">
            <v>0</v>
          </cell>
          <cell r="M23">
            <v>0</v>
          </cell>
          <cell r="N23">
            <v>0</v>
          </cell>
        </row>
        <row r="24">
          <cell r="A24" t="str">
            <v>A006</v>
          </cell>
          <cell r="B24">
            <v>0</v>
          </cell>
          <cell r="C24">
            <v>0</v>
          </cell>
          <cell r="D24">
            <v>0</v>
          </cell>
          <cell r="E24">
            <v>0</v>
          </cell>
          <cell r="F24">
            <v>0</v>
          </cell>
          <cell r="G24">
            <v>0</v>
          </cell>
          <cell r="H24">
            <v>0</v>
          </cell>
          <cell r="I24">
            <v>0</v>
          </cell>
          <cell r="J24">
            <v>0</v>
          </cell>
          <cell r="K24">
            <v>0</v>
          </cell>
          <cell r="L24">
            <v>0</v>
          </cell>
          <cell r="M24">
            <v>0</v>
          </cell>
          <cell r="N24">
            <v>0</v>
          </cell>
        </row>
        <row r="25">
          <cell r="A25" t="str">
            <v>A009</v>
          </cell>
          <cell r="B25">
            <v>0</v>
          </cell>
          <cell r="C25">
            <v>0</v>
          </cell>
          <cell r="D25">
            <v>164</v>
          </cell>
          <cell r="F25">
            <v>275</v>
          </cell>
          <cell r="G25">
            <v>0</v>
          </cell>
          <cell r="H25">
            <v>164</v>
          </cell>
          <cell r="I25">
            <v>0</v>
          </cell>
          <cell r="J25">
            <v>220</v>
          </cell>
          <cell r="K25">
            <v>0</v>
          </cell>
          <cell r="L25">
            <v>0</v>
          </cell>
          <cell r="M25">
            <v>277</v>
          </cell>
          <cell r="N25">
            <v>1100</v>
          </cell>
        </row>
        <row r="26">
          <cell r="A26" t="str">
            <v>A010</v>
          </cell>
          <cell r="B26">
            <v>0</v>
          </cell>
          <cell r="C26">
            <v>0</v>
          </cell>
          <cell r="D26">
            <v>0</v>
          </cell>
          <cell r="E26">
            <v>0</v>
          </cell>
          <cell r="F26">
            <v>0</v>
          </cell>
          <cell r="G26">
            <v>0</v>
          </cell>
          <cell r="H26">
            <v>0</v>
          </cell>
          <cell r="I26">
            <v>0</v>
          </cell>
          <cell r="J26">
            <v>0</v>
          </cell>
          <cell r="K26">
            <v>0</v>
          </cell>
          <cell r="L26">
            <v>0</v>
          </cell>
          <cell r="M26">
            <v>0</v>
          </cell>
          <cell r="N26">
            <v>0</v>
          </cell>
        </row>
        <row r="27">
          <cell r="A27" t="str">
            <v>A025</v>
          </cell>
          <cell r="B27">
            <v>0</v>
          </cell>
          <cell r="C27">
            <v>0</v>
          </cell>
          <cell r="D27">
            <v>0</v>
          </cell>
          <cell r="E27">
            <v>0</v>
          </cell>
          <cell r="F27">
            <v>0</v>
          </cell>
          <cell r="G27">
            <v>0</v>
          </cell>
          <cell r="H27">
            <v>0</v>
          </cell>
          <cell r="I27">
            <v>0</v>
          </cell>
          <cell r="J27">
            <v>0</v>
          </cell>
          <cell r="K27">
            <v>0</v>
          </cell>
          <cell r="L27">
            <v>0</v>
          </cell>
          <cell r="M27">
            <v>0</v>
          </cell>
          <cell r="N27">
            <v>0</v>
          </cell>
        </row>
        <row r="28">
          <cell r="A28" t="str">
            <v>A038</v>
          </cell>
          <cell r="B28">
            <v>0</v>
          </cell>
          <cell r="C28">
            <v>0</v>
          </cell>
          <cell r="D28">
            <v>0</v>
          </cell>
          <cell r="E28">
            <v>0</v>
          </cell>
          <cell r="F28">
            <v>0</v>
          </cell>
          <cell r="G28">
            <v>0</v>
          </cell>
          <cell r="H28">
            <v>0</v>
          </cell>
          <cell r="I28">
            <v>0</v>
          </cell>
          <cell r="J28">
            <v>0</v>
          </cell>
          <cell r="K28">
            <v>0</v>
          </cell>
          <cell r="L28">
            <v>0</v>
          </cell>
          <cell r="M28">
            <v>0</v>
          </cell>
          <cell r="N28">
            <v>0</v>
          </cell>
        </row>
        <row r="29">
          <cell r="A29" t="str">
            <v>A042</v>
          </cell>
          <cell r="B29">
            <v>0</v>
          </cell>
          <cell r="C29">
            <v>0</v>
          </cell>
          <cell r="D29">
            <v>0</v>
          </cell>
          <cell r="E29">
            <v>0</v>
          </cell>
          <cell r="F29">
            <v>0</v>
          </cell>
          <cell r="G29">
            <v>0</v>
          </cell>
          <cell r="H29">
            <v>0</v>
          </cell>
          <cell r="I29">
            <v>0</v>
          </cell>
          <cell r="J29">
            <v>0</v>
          </cell>
          <cell r="K29">
            <v>0</v>
          </cell>
          <cell r="L29">
            <v>0</v>
          </cell>
          <cell r="M29">
            <v>0</v>
          </cell>
          <cell r="N29">
            <v>0</v>
          </cell>
        </row>
        <row r="30">
          <cell r="A30" t="str">
            <v>A043</v>
          </cell>
          <cell r="B30">
            <v>293</v>
          </cell>
          <cell r="C30">
            <v>14673.35</v>
          </cell>
          <cell r="D30">
            <v>64845.35</v>
          </cell>
          <cell r="E30">
            <v>18585.349999999999</v>
          </cell>
          <cell r="F30">
            <v>19445.25</v>
          </cell>
          <cell r="G30">
            <v>5407.15</v>
          </cell>
          <cell r="H30">
            <v>2979.15</v>
          </cell>
          <cell r="I30">
            <v>5608.5</v>
          </cell>
          <cell r="J30">
            <v>1014</v>
          </cell>
          <cell r="K30">
            <v>2214</v>
          </cell>
          <cell r="L30">
            <v>1014</v>
          </cell>
          <cell r="M30">
            <v>1016</v>
          </cell>
          <cell r="N30">
            <v>137095.09999999998</v>
          </cell>
        </row>
        <row r="31">
          <cell r="A31" t="str">
            <v>A051</v>
          </cell>
          <cell r="B31">
            <v>0</v>
          </cell>
          <cell r="C31">
            <v>229</v>
          </cell>
          <cell r="D31">
            <v>0</v>
          </cell>
          <cell r="E31">
            <v>139</v>
          </cell>
          <cell r="F31">
            <v>0</v>
          </cell>
          <cell r="G31">
            <v>139</v>
          </cell>
          <cell r="H31">
            <v>0</v>
          </cell>
          <cell r="I31">
            <v>173</v>
          </cell>
          <cell r="J31">
            <v>0</v>
          </cell>
          <cell r="K31">
            <v>70</v>
          </cell>
          <cell r="L31">
            <v>0</v>
          </cell>
          <cell r="M31">
            <v>0</v>
          </cell>
          <cell r="N31">
            <v>750</v>
          </cell>
        </row>
        <row r="32">
          <cell r="A32" t="str">
            <v>A056</v>
          </cell>
          <cell r="B32">
            <v>0</v>
          </cell>
          <cell r="C32">
            <v>0</v>
          </cell>
          <cell r="D32">
            <v>0</v>
          </cell>
          <cell r="E32">
            <v>2500</v>
          </cell>
          <cell r="F32">
            <v>2500</v>
          </cell>
          <cell r="G32">
            <v>2500</v>
          </cell>
          <cell r="H32">
            <v>0</v>
          </cell>
          <cell r="I32">
            <v>0</v>
          </cell>
          <cell r="J32">
            <v>0</v>
          </cell>
          <cell r="K32">
            <v>0</v>
          </cell>
          <cell r="L32">
            <v>0</v>
          </cell>
          <cell r="M32">
            <v>0</v>
          </cell>
          <cell r="N32">
            <v>7500</v>
          </cell>
        </row>
        <row r="33">
          <cell r="A33" t="str">
            <v>A057</v>
          </cell>
          <cell r="B33">
            <v>0</v>
          </cell>
          <cell r="C33">
            <v>0</v>
          </cell>
          <cell r="D33">
            <v>0</v>
          </cell>
          <cell r="E33">
            <v>0</v>
          </cell>
          <cell r="F33">
            <v>0</v>
          </cell>
          <cell r="G33">
            <v>0</v>
          </cell>
          <cell r="H33">
            <v>0</v>
          </cell>
          <cell r="I33">
            <v>0</v>
          </cell>
          <cell r="J33">
            <v>582</v>
          </cell>
          <cell r="K33">
            <v>1901</v>
          </cell>
          <cell r="L33">
            <v>2000</v>
          </cell>
          <cell r="M33">
            <v>2000</v>
          </cell>
          <cell r="N33">
            <v>6483</v>
          </cell>
        </row>
        <row r="34">
          <cell r="A34" t="str">
            <v>A061</v>
          </cell>
          <cell r="B34">
            <v>0</v>
          </cell>
          <cell r="C34">
            <v>0</v>
          </cell>
          <cell r="D34">
            <v>0</v>
          </cell>
          <cell r="E34">
            <v>0</v>
          </cell>
          <cell r="F34">
            <v>0</v>
          </cell>
          <cell r="G34">
            <v>0</v>
          </cell>
          <cell r="H34">
            <v>0</v>
          </cell>
          <cell r="I34">
            <v>0</v>
          </cell>
          <cell r="J34">
            <v>0</v>
          </cell>
          <cell r="K34">
            <v>0</v>
          </cell>
          <cell r="L34">
            <v>0</v>
          </cell>
          <cell r="M34">
            <v>0</v>
          </cell>
          <cell r="N34">
            <v>0</v>
          </cell>
        </row>
        <row r="35">
          <cell r="A35" t="str">
            <v>A062</v>
          </cell>
          <cell r="B35">
            <v>0</v>
          </cell>
          <cell r="C35">
            <v>0</v>
          </cell>
          <cell r="D35">
            <v>0</v>
          </cell>
          <cell r="E35">
            <v>0</v>
          </cell>
          <cell r="F35">
            <v>0</v>
          </cell>
          <cell r="G35">
            <v>0</v>
          </cell>
          <cell r="H35">
            <v>0</v>
          </cell>
          <cell r="I35">
            <v>0</v>
          </cell>
          <cell r="J35">
            <v>0</v>
          </cell>
          <cell r="K35">
            <v>0</v>
          </cell>
          <cell r="L35">
            <v>0</v>
          </cell>
          <cell r="M35">
            <v>0</v>
          </cell>
          <cell r="N35">
            <v>0</v>
          </cell>
        </row>
        <row r="36">
          <cell r="A36" t="str">
            <v>A063</v>
          </cell>
          <cell r="B36">
            <v>0</v>
          </cell>
          <cell r="C36">
            <v>0</v>
          </cell>
          <cell r="D36">
            <v>0</v>
          </cell>
          <cell r="E36">
            <v>0</v>
          </cell>
          <cell r="F36">
            <v>0</v>
          </cell>
          <cell r="G36">
            <v>0</v>
          </cell>
          <cell r="H36">
            <v>0</v>
          </cell>
          <cell r="I36">
            <v>0</v>
          </cell>
          <cell r="J36">
            <v>0</v>
          </cell>
          <cell r="K36">
            <v>0</v>
          </cell>
          <cell r="L36">
            <v>0</v>
          </cell>
          <cell r="M36">
            <v>0</v>
          </cell>
          <cell r="N36">
            <v>0</v>
          </cell>
        </row>
        <row r="37">
          <cell r="A37" t="str">
            <v>A064</v>
          </cell>
          <cell r="B37">
            <v>0</v>
          </cell>
          <cell r="C37">
            <v>0</v>
          </cell>
          <cell r="D37">
            <v>0</v>
          </cell>
          <cell r="E37">
            <v>0</v>
          </cell>
          <cell r="F37">
            <v>0</v>
          </cell>
          <cell r="G37">
            <v>0</v>
          </cell>
          <cell r="H37">
            <v>0</v>
          </cell>
          <cell r="I37">
            <v>0</v>
          </cell>
          <cell r="J37">
            <v>0</v>
          </cell>
          <cell r="K37">
            <v>0</v>
          </cell>
          <cell r="L37">
            <v>0</v>
          </cell>
          <cell r="M37">
            <v>0</v>
          </cell>
          <cell r="N37">
            <v>0</v>
          </cell>
        </row>
        <row r="38">
          <cell r="A38" t="str">
            <v>A067</v>
          </cell>
          <cell r="B38">
            <v>0</v>
          </cell>
          <cell r="C38">
            <v>0</v>
          </cell>
          <cell r="D38">
            <v>0</v>
          </cell>
          <cell r="E38">
            <v>0</v>
          </cell>
          <cell r="F38">
            <v>0</v>
          </cell>
          <cell r="G38">
            <v>0</v>
          </cell>
          <cell r="H38">
            <v>0</v>
          </cell>
          <cell r="I38">
            <v>0</v>
          </cell>
          <cell r="J38">
            <v>0</v>
          </cell>
          <cell r="K38">
            <v>0</v>
          </cell>
          <cell r="L38">
            <v>0</v>
          </cell>
          <cell r="M38">
            <v>0</v>
          </cell>
          <cell r="N38">
            <v>0</v>
          </cell>
        </row>
        <row r="39">
          <cell r="A39" t="str">
            <v>A068</v>
          </cell>
          <cell r="B39">
            <v>0</v>
          </cell>
          <cell r="C39">
            <v>0</v>
          </cell>
          <cell r="D39">
            <v>0</v>
          </cell>
          <cell r="E39">
            <v>0</v>
          </cell>
          <cell r="F39">
            <v>0</v>
          </cell>
          <cell r="G39">
            <v>0</v>
          </cell>
          <cell r="H39">
            <v>0</v>
          </cell>
          <cell r="I39">
            <v>0</v>
          </cell>
          <cell r="J39">
            <v>0</v>
          </cell>
          <cell r="K39">
            <v>0</v>
          </cell>
          <cell r="L39">
            <v>0</v>
          </cell>
          <cell r="M39">
            <v>0</v>
          </cell>
          <cell r="N39">
            <v>0</v>
          </cell>
        </row>
        <row r="40">
          <cell r="A40" t="str">
            <v>A072</v>
          </cell>
          <cell r="B40">
            <v>0</v>
          </cell>
          <cell r="C40">
            <v>0</v>
          </cell>
          <cell r="D40">
            <v>43</v>
          </cell>
          <cell r="E40">
            <v>0</v>
          </cell>
          <cell r="F40">
            <v>43</v>
          </cell>
          <cell r="G40">
            <v>0</v>
          </cell>
          <cell r="H40">
            <v>0</v>
          </cell>
          <cell r="I40">
            <v>43</v>
          </cell>
          <cell r="J40">
            <v>0</v>
          </cell>
          <cell r="K40">
            <v>0</v>
          </cell>
          <cell r="L40">
            <v>0</v>
          </cell>
          <cell r="M40">
            <v>0</v>
          </cell>
          <cell r="N40">
            <v>129</v>
          </cell>
        </row>
        <row r="41">
          <cell r="A41" t="str">
            <v>A079</v>
          </cell>
          <cell r="B41">
            <v>0</v>
          </cell>
          <cell r="C41">
            <v>0</v>
          </cell>
          <cell r="D41">
            <v>0</v>
          </cell>
          <cell r="E41">
            <v>0</v>
          </cell>
          <cell r="F41">
            <v>0</v>
          </cell>
          <cell r="G41">
            <v>0</v>
          </cell>
          <cell r="H41">
            <v>0</v>
          </cell>
          <cell r="I41">
            <v>0</v>
          </cell>
          <cell r="J41">
            <v>250</v>
          </cell>
          <cell r="K41">
            <v>250</v>
          </cell>
          <cell r="L41">
            <v>250</v>
          </cell>
          <cell r="M41">
            <v>0</v>
          </cell>
          <cell r="N41">
            <v>750</v>
          </cell>
        </row>
        <row r="42">
          <cell r="A42" t="str">
            <v>A080</v>
          </cell>
          <cell r="B42">
            <v>0</v>
          </cell>
          <cell r="C42">
            <v>0</v>
          </cell>
          <cell r="D42">
            <v>100</v>
          </cell>
          <cell r="E42">
            <v>0</v>
          </cell>
          <cell r="F42">
            <v>100</v>
          </cell>
          <cell r="G42">
            <v>0</v>
          </cell>
          <cell r="H42">
            <v>100</v>
          </cell>
          <cell r="I42">
            <v>0</v>
          </cell>
          <cell r="J42">
            <v>100</v>
          </cell>
          <cell r="K42">
            <v>0</v>
          </cell>
          <cell r="L42">
            <v>100</v>
          </cell>
          <cell r="M42">
            <v>0</v>
          </cell>
          <cell r="N42">
            <v>500</v>
          </cell>
        </row>
        <row r="43">
          <cell r="A43" t="str">
            <v>A081</v>
          </cell>
          <cell r="B43">
            <v>0</v>
          </cell>
          <cell r="C43">
            <v>0</v>
          </cell>
          <cell r="D43">
            <v>0</v>
          </cell>
          <cell r="E43">
            <v>60</v>
          </cell>
          <cell r="F43">
            <v>0</v>
          </cell>
          <cell r="G43">
            <v>60</v>
          </cell>
          <cell r="H43">
            <v>0</v>
          </cell>
          <cell r="I43">
            <v>60</v>
          </cell>
          <cell r="J43">
            <v>0</v>
          </cell>
          <cell r="K43">
            <v>60</v>
          </cell>
          <cell r="L43">
            <v>0</v>
          </cell>
          <cell r="M43">
            <v>60</v>
          </cell>
          <cell r="N43">
            <v>300</v>
          </cell>
        </row>
        <row r="44">
          <cell r="A44" t="str">
            <v>A082</v>
          </cell>
          <cell r="B44">
            <v>0</v>
          </cell>
          <cell r="C44">
            <v>0</v>
          </cell>
          <cell r="D44">
            <v>0</v>
          </cell>
          <cell r="E44">
            <v>150</v>
          </cell>
          <cell r="F44">
            <v>0</v>
          </cell>
          <cell r="G44">
            <v>0</v>
          </cell>
          <cell r="H44">
            <v>0</v>
          </cell>
          <cell r="I44">
            <v>0</v>
          </cell>
          <cell r="J44">
            <v>0</v>
          </cell>
          <cell r="K44">
            <v>0</v>
          </cell>
          <cell r="L44">
            <v>0</v>
          </cell>
          <cell r="M44">
            <v>0</v>
          </cell>
          <cell r="N44">
            <v>150</v>
          </cell>
        </row>
        <row r="45">
          <cell r="A45" t="str">
            <v>A083</v>
          </cell>
          <cell r="B45">
            <v>0</v>
          </cell>
          <cell r="C45">
            <v>0</v>
          </cell>
          <cell r="D45">
            <v>500</v>
          </cell>
          <cell r="E45">
            <v>0</v>
          </cell>
          <cell r="F45">
            <v>500</v>
          </cell>
          <cell r="G45">
            <v>0</v>
          </cell>
          <cell r="H45">
            <v>1000</v>
          </cell>
          <cell r="I45">
            <v>0</v>
          </cell>
          <cell r="J45">
            <v>1000</v>
          </cell>
          <cell r="K45">
            <v>0</v>
          </cell>
          <cell r="L45">
            <v>1000</v>
          </cell>
          <cell r="M45">
            <v>1000</v>
          </cell>
          <cell r="N45">
            <v>5000</v>
          </cell>
        </row>
        <row r="46">
          <cell r="A46" t="str">
            <v>C007</v>
          </cell>
          <cell r="B46">
            <v>0</v>
          </cell>
          <cell r="C46">
            <v>0</v>
          </cell>
          <cell r="D46">
            <v>0</v>
          </cell>
          <cell r="E46">
            <v>0</v>
          </cell>
          <cell r="F46">
            <v>0</v>
          </cell>
          <cell r="G46">
            <v>0</v>
          </cell>
          <cell r="H46">
            <v>0</v>
          </cell>
          <cell r="I46">
            <v>0</v>
          </cell>
          <cell r="J46">
            <v>280</v>
          </cell>
          <cell r="K46">
            <v>200</v>
          </cell>
          <cell r="L46">
            <v>340</v>
          </cell>
          <cell r="M46">
            <v>0</v>
          </cell>
          <cell r="N46">
            <v>820</v>
          </cell>
        </row>
        <row r="47">
          <cell r="A47" t="str">
            <v>C008</v>
          </cell>
          <cell r="B47">
            <v>0</v>
          </cell>
          <cell r="C47">
            <v>0</v>
          </cell>
          <cell r="D47">
            <v>0</v>
          </cell>
          <cell r="E47">
            <v>431</v>
          </cell>
          <cell r="F47">
            <v>0</v>
          </cell>
          <cell r="G47">
            <v>0</v>
          </cell>
          <cell r="H47">
            <v>1569</v>
          </cell>
          <cell r="I47">
            <v>0</v>
          </cell>
          <cell r="J47">
            <v>0</v>
          </cell>
          <cell r="K47">
            <v>0</v>
          </cell>
          <cell r="L47">
            <v>0</v>
          </cell>
          <cell r="M47">
            <v>0</v>
          </cell>
          <cell r="N47">
            <v>2000</v>
          </cell>
        </row>
        <row r="48">
          <cell r="A48" t="str">
            <v>C009</v>
          </cell>
          <cell r="B48">
            <v>0</v>
          </cell>
          <cell r="C48">
            <v>0</v>
          </cell>
          <cell r="D48">
            <v>0</v>
          </cell>
          <cell r="E48">
            <v>0</v>
          </cell>
          <cell r="F48">
            <v>600</v>
          </cell>
          <cell r="G48">
            <v>0</v>
          </cell>
          <cell r="H48">
            <v>0</v>
          </cell>
          <cell r="I48">
            <v>0</v>
          </cell>
          <cell r="J48">
            <v>0</v>
          </cell>
          <cell r="K48">
            <v>0</v>
          </cell>
          <cell r="L48">
            <v>0</v>
          </cell>
          <cell r="M48">
            <v>0</v>
          </cell>
          <cell r="N48">
            <v>600</v>
          </cell>
        </row>
        <row r="49">
          <cell r="A49" t="str">
            <v>E010</v>
          </cell>
          <cell r="B49">
            <v>0</v>
          </cell>
          <cell r="C49">
            <v>0</v>
          </cell>
          <cell r="D49">
            <v>100</v>
          </cell>
          <cell r="E49">
            <v>0</v>
          </cell>
          <cell r="F49">
            <v>100</v>
          </cell>
          <cell r="G49">
            <v>100</v>
          </cell>
          <cell r="H49">
            <v>0</v>
          </cell>
          <cell r="I49">
            <v>0</v>
          </cell>
          <cell r="J49">
            <v>0</v>
          </cell>
          <cell r="K49">
            <v>100</v>
          </cell>
          <cell r="L49">
            <v>100</v>
          </cell>
          <cell r="M49">
            <v>0</v>
          </cell>
          <cell r="N49">
            <v>500</v>
          </cell>
        </row>
        <row r="50">
          <cell r="A50" t="str">
            <v>B025</v>
          </cell>
          <cell r="B50">
            <v>0</v>
          </cell>
          <cell r="C50">
            <v>0</v>
          </cell>
          <cell r="D50">
            <v>200</v>
          </cell>
          <cell r="E50">
            <v>0</v>
          </cell>
          <cell r="F50">
            <v>200</v>
          </cell>
          <cell r="G50">
            <v>0</v>
          </cell>
          <cell r="H50">
            <v>300</v>
          </cell>
          <cell r="I50">
            <v>0</v>
          </cell>
          <cell r="J50">
            <v>300</v>
          </cell>
          <cell r="K50">
            <v>200</v>
          </cell>
          <cell r="L50">
            <v>0</v>
          </cell>
          <cell r="M50">
            <v>0</v>
          </cell>
          <cell r="N50">
            <v>1200</v>
          </cell>
        </row>
        <row r="51">
          <cell r="A51" t="str">
            <v>C005</v>
          </cell>
          <cell r="B51">
            <v>0</v>
          </cell>
          <cell r="C51">
            <v>254</v>
          </cell>
          <cell r="D51">
            <v>254</v>
          </cell>
          <cell r="E51">
            <v>0</v>
          </cell>
          <cell r="F51">
            <v>305</v>
          </cell>
          <cell r="G51">
            <v>0</v>
          </cell>
          <cell r="H51">
            <v>305</v>
          </cell>
          <cell r="I51">
            <v>0</v>
          </cell>
          <cell r="J51">
            <v>229</v>
          </cell>
          <cell r="K51">
            <v>153</v>
          </cell>
          <cell r="L51">
            <v>0</v>
          </cell>
          <cell r="M51">
            <v>0</v>
          </cell>
          <cell r="N51">
            <v>1500</v>
          </cell>
        </row>
        <row r="52">
          <cell r="A52" t="str">
            <v>E038</v>
          </cell>
          <cell r="B52">
            <v>0</v>
          </cell>
          <cell r="C52">
            <v>0</v>
          </cell>
          <cell r="D52">
            <v>750</v>
          </cell>
          <cell r="E52">
            <v>0</v>
          </cell>
          <cell r="F52">
            <v>0</v>
          </cell>
          <cell r="G52">
            <v>1500</v>
          </cell>
          <cell r="H52">
            <v>0</v>
          </cell>
          <cell r="I52">
            <v>0</v>
          </cell>
          <cell r="J52">
            <v>0</v>
          </cell>
          <cell r="K52">
            <v>750</v>
          </cell>
          <cell r="L52">
            <v>0</v>
          </cell>
          <cell r="M52">
            <v>0</v>
          </cell>
          <cell r="N52">
            <v>3000</v>
          </cell>
        </row>
        <row r="53">
          <cell r="A53" t="str">
            <v>E055</v>
          </cell>
          <cell r="B53">
            <v>0</v>
          </cell>
          <cell r="C53">
            <v>0</v>
          </cell>
          <cell r="D53">
            <v>20</v>
          </cell>
          <cell r="E53">
            <v>20</v>
          </cell>
          <cell r="F53">
            <v>20</v>
          </cell>
          <cell r="G53">
            <v>20</v>
          </cell>
          <cell r="H53">
            <v>20</v>
          </cell>
          <cell r="I53">
            <v>20</v>
          </cell>
          <cell r="J53">
            <v>20</v>
          </cell>
          <cell r="K53">
            <v>20</v>
          </cell>
          <cell r="L53">
            <v>0</v>
          </cell>
          <cell r="M53">
            <v>0</v>
          </cell>
          <cell r="N53">
            <v>160</v>
          </cell>
        </row>
        <row r="54">
          <cell r="A54" t="str">
            <v>E057</v>
          </cell>
          <cell r="B54">
            <v>0</v>
          </cell>
          <cell r="C54">
            <v>0</v>
          </cell>
          <cell r="D54">
            <v>0</v>
          </cell>
          <cell r="E54">
            <v>583</v>
          </cell>
          <cell r="F54">
            <v>583</v>
          </cell>
          <cell r="G54">
            <v>0</v>
          </cell>
          <cell r="H54">
            <v>0</v>
          </cell>
          <cell r="I54">
            <v>583</v>
          </cell>
          <cell r="J54">
            <v>583</v>
          </cell>
          <cell r="K54">
            <v>583</v>
          </cell>
          <cell r="L54">
            <v>583</v>
          </cell>
          <cell r="M54">
            <v>152</v>
          </cell>
          <cell r="N54">
            <v>3650</v>
          </cell>
        </row>
        <row r="55">
          <cell r="A55" t="str">
            <v>E058</v>
          </cell>
          <cell r="B55">
            <v>26</v>
          </cell>
          <cell r="C55">
            <v>0</v>
          </cell>
          <cell r="D55">
            <v>0</v>
          </cell>
          <cell r="E55">
            <v>0</v>
          </cell>
          <cell r="F55">
            <v>479</v>
          </cell>
          <cell r="G55">
            <v>506</v>
          </cell>
          <cell r="H55">
            <v>0</v>
          </cell>
          <cell r="I55">
            <v>0</v>
          </cell>
          <cell r="J55">
            <v>0</v>
          </cell>
          <cell r="K55">
            <v>0</v>
          </cell>
          <cell r="L55">
            <v>607</v>
          </cell>
          <cell r="M55">
            <v>356</v>
          </cell>
          <cell r="N55">
            <v>1974</v>
          </cell>
        </row>
        <row r="56">
          <cell r="A56" t="str">
            <v>E068</v>
          </cell>
          <cell r="B56">
            <v>0</v>
          </cell>
          <cell r="C56">
            <v>100</v>
          </cell>
          <cell r="D56">
            <v>140</v>
          </cell>
          <cell r="E56">
            <v>140</v>
          </cell>
          <cell r="F56">
            <v>140</v>
          </cell>
          <cell r="G56">
            <v>140</v>
          </cell>
          <cell r="H56">
            <v>140</v>
          </cell>
          <cell r="I56">
            <v>140</v>
          </cell>
          <cell r="J56">
            <v>140</v>
          </cell>
          <cell r="K56">
            <v>140</v>
          </cell>
          <cell r="L56">
            <v>140</v>
          </cell>
          <cell r="M56">
            <v>140</v>
          </cell>
          <cell r="N56">
            <v>1500</v>
          </cell>
        </row>
        <row r="57">
          <cell r="A57" t="str">
            <v>E077</v>
          </cell>
          <cell r="B57">
            <v>0</v>
          </cell>
          <cell r="C57">
            <v>0</v>
          </cell>
          <cell r="D57">
            <v>0</v>
          </cell>
          <cell r="E57">
            <v>0</v>
          </cell>
          <cell r="F57">
            <v>0</v>
          </cell>
          <cell r="G57">
            <v>0</v>
          </cell>
          <cell r="H57">
            <v>0</v>
          </cell>
          <cell r="I57">
            <v>0</v>
          </cell>
          <cell r="J57">
            <v>0</v>
          </cell>
          <cell r="K57">
            <v>0</v>
          </cell>
          <cell r="L57">
            <v>0</v>
          </cell>
          <cell r="M57">
            <v>0</v>
          </cell>
          <cell r="N57">
            <v>0</v>
          </cell>
        </row>
        <row r="58">
          <cell r="A58" t="str">
            <v>E080</v>
          </cell>
          <cell r="B58">
            <v>0</v>
          </cell>
          <cell r="C58">
            <v>0</v>
          </cell>
          <cell r="D58">
            <v>0</v>
          </cell>
          <cell r="E58">
            <v>0</v>
          </cell>
          <cell r="F58">
            <v>0</v>
          </cell>
          <cell r="G58">
            <v>0</v>
          </cell>
          <cell r="H58">
            <v>0</v>
          </cell>
          <cell r="I58">
            <v>0</v>
          </cell>
          <cell r="J58">
            <v>0</v>
          </cell>
          <cell r="K58">
            <v>0</v>
          </cell>
          <cell r="L58">
            <v>0</v>
          </cell>
          <cell r="M58">
            <v>0</v>
          </cell>
          <cell r="N58">
            <v>0</v>
          </cell>
        </row>
        <row r="59">
          <cell r="A59" t="str">
            <v>E082</v>
          </cell>
          <cell r="B59">
            <v>0</v>
          </cell>
          <cell r="C59">
            <v>0</v>
          </cell>
          <cell r="D59">
            <v>0</v>
          </cell>
          <cell r="E59">
            <v>0</v>
          </cell>
          <cell r="F59">
            <v>157</v>
          </cell>
          <cell r="G59">
            <v>157</v>
          </cell>
          <cell r="H59">
            <v>157</v>
          </cell>
          <cell r="I59">
            <v>157</v>
          </cell>
          <cell r="J59">
            <v>172</v>
          </cell>
          <cell r="K59">
            <v>0</v>
          </cell>
          <cell r="L59">
            <v>0</v>
          </cell>
          <cell r="M59">
            <v>0</v>
          </cell>
          <cell r="N59">
            <v>800</v>
          </cell>
        </row>
        <row r="60">
          <cell r="A60" t="str">
            <v>E084</v>
          </cell>
          <cell r="B60">
            <v>0</v>
          </cell>
          <cell r="C60">
            <v>500</v>
          </cell>
          <cell r="D60">
            <v>1000</v>
          </cell>
          <cell r="E60">
            <v>1500</v>
          </cell>
          <cell r="F60">
            <v>1500</v>
          </cell>
          <cell r="G60">
            <v>1500</v>
          </cell>
          <cell r="H60">
            <v>1500</v>
          </cell>
          <cell r="I60">
            <v>1500</v>
          </cell>
          <cell r="J60">
            <v>1500</v>
          </cell>
          <cell r="K60">
            <v>1500</v>
          </cell>
          <cell r="L60">
            <v>1500</v>
          </cell>
          <cell r="M60">
            <v>1500</v>
          </cell>
          <cell r="N60">
            <v>15000</v>
          </cell>
        </row>
        <row r="61">
          <cell r="A61" t="str">
            <v>E085</v>
          </cell>
          <cell r="B61">
            <v>0</v>
          </cell>
          <cell r="C61">
            <v>0</v>
          </cell>
          <cell r="D61">
            <v>300</v>
          </cell>
          <cell r="E61">
            <v>300</v>
          </cell>
          <cell r="F61">
            <v>200</v>
          </cell>
          <cell r="G61">
            <v>200</v>
          </cell>
          <cell r="H61">
            <v>0</v>
          </cell>
          <cell r="I61">
            <v>343</v>
          </cell>
          <cell r="J61">
            <v>343</v>
          </cell>
          <cell r="K61">
            <v>0</v>
          </cell>
          <cell r="L61">
            <v>0</v>
          </cell>
          <cell r="M61">
            <v>0</v>
          </cell>
          <cell r="N61">
            <v>1686</v>
          </cell>
        </row>
        <row r="62">
          <cell r="A62" t="str">
            <v>E086</v>
          </cell>
          <cell r="B62">
            <v>0</v>
          </cell>
          <cell r="C62">
            <v>0</v>
          </cell>
          <cell r="D62">
            <v>1000</v>
          </cell>
          <cell r="E62">
            <v>1000</v>
          </cell>
          <cell r="F62">
            <v>1000</v>
          </cell>
          <cell r="G62">
            <v>1000</v>
          </cell>
          <cell r="H62">
            <v>1000</v>
          </cell>
          <cell r="I62">
            <v>1000</v>
          </cell>
          <cell r="J62">
            <v>1000</v>
          </cell>
          <cell r="K62">
            <v>1000</v>
          </cell>
          <cell r="L62">
            <v>1000</v>
          </cell>
          <cell r="M62">
            <v>1000</v>
          </cell>
          <cell r="N62">
            <v>10000</v>
          </cell>
        </row>
        <row r="63">
          <cell r="A63" t="str">
            <v>E087</v>
          </cell>
          <cell r="B63">
            <v>0</v>
          </cell>
          <cell r="C63">
            <v>0</v>
          </cell>
          <cell r="D63">
            <v>407</v>
          </cell>
          <cell r="E63">
            <v>407</v>
          </cell>
          <cell r="F63">
            <v>407</v>
          </cell>
          <cell r="G63">
            <v>407</v>
          </cell>
          <cell r="H63">
            <v>407</v>
          </cell>
          <cell r="I63">
            <v>407</v>
          </cell>
          <cell r="J63">
            <v>407</v>
          </cell>
          <cell r="K63">
            <v>407</v>
          </cell>
          <cell r="L63">
            <v>407</v>
          </cell>
          <cell r="M63">
            <v>407</v>
          </cell>
          <cell r="N63">
            <v>4070</v>
          </cell>
        </row>
        <row r="64">
          <cell r="A64" t="str">
            <v>E088</v>
          </cell>
          <cell r="B64">
            <v>579</v>
          </cell>
          <cell r="C64">
            <v>332</v>
          </cell>
          <cell r="D64">
            <v>405</v>
          </cell>
          <cell r="E64">
            <v>405</v>
          </cell>
          <cell r="F64">
            <v>597</v>
          </cell>
          <cell r="G64">
            <v>597</v>
          </cell>
          <cell r="H64">
            <v>597</v>
          </cell>
          <cell r="I64">
            <v>597</v>
          </cell>
          <cell r="J64">
            <v>597</v>
          </cell>
          <cell r="K64">
            <v>597</v>
          </cell>
          <cell r="L64">
            <v>597</v>
          </cell>
          <cell r="M64">
            <v>600</v>
          </cell>
          <cell r="N64">
            <v>6500</v>
          </cell>
        </row>
        <row r="65">
          <cell r="A65" t="str">
            <v>J033</v>
          </cell>
          <cell r="B65">
            <v>0</v>
          </cell>
          <cell r="C65">
            <v>0</v>
          </cell>
          <cell r="D65">
            <v>0</v>
          </cell>
          <cell r="E65">
            <v>500</v>
          </cell>
          <cell r="F65">
            <v>500</v>
          </cell>
          <cell r="G65">
            <v>500</v>
          </cell>
          <cell r="H65">
            <v>500</v>
          </cell>
          <cell r="I65">
            <v>0</v>
          </cell>
          <cell r="J65">
            <v>0</v>
          </cell>
          <cell r="K65">
            <v>0</v>
          </cell>
          <cell r="L65">
            <v>0</v>
          </cell>
          <cell r="M65">
            <v>0</v>
          </cell>
          <cell r="N65">
            <v>2000</v>
          </cell>
        </row>
        <row r="66">
          <cell r="N66">
            <v>0</v>
          </cell>
        </row>
        <row r="67">
          <cell r="A67" t="str">
            <v>A065</v>
          </cell>
          <cell r="B67">
            <v>0</v>
          </cell>
          <cell r="C67">
            <v>0</v>
          </cell>
          <cell r="D67">
            <v>0</v>
          </cell>
          <cell r="E67">
            <v>0</v>
          </cell>
          <cell r="F67">
            <v>268</v>
          </cell>
          <cell r="G67">
            <v>268</v>
          </cell>
          <cell r="H67">
            <v>400</v>
          </cell>
          <cell r="I67">
            <v>535</v>
          </cell>
          <cell r="J67">
            <v>669</v>
          </cell>
          <cell r="K67">
            <v>1338</v>
          </cell>
          <cell r="L67">
            <v>1472</v>
          </cell>
          <cell r="M67">
            <v>0</v>
          </cell>
          <cell r="N67">
            <v>4950</v>
          </cell>
        </row>
        <row r="68">
          <cell r="A68" t="str">
            <v>A066</v>
          </cell>
          <cell r="B68">
            <v>0</v>
          </cell>
          <cell r="C68">
            <v>0</v>
          </cell>
          <cell r="D68">
            <v>0</v>
          </cell>
          <cell r="E68">
            <v>0</v>
          </cell>
          <cell r="F68">
            <v>0</v>
          </cell>
          <cell r="G68">
            <v>0</v>
          </cell>
          <cell r="H68">
            <v>298</v>
          </cell>
          <cell r="I68">
            <v>0</v>
          </cell>
          <cell r="J68">
            <v>426</v>
          </cell>
          <cell r="K68">
            <v>0</v>
          </cell>
          <cell r="L68">
            <v>426</v>
          </cell>
          <cell r="M68">
            <v>0</v>
          </cell>
          <cell r="N68">
            <v>1150</v>
          </cell>
        </row>
        <row r="69">
          <cell r="A69" t="str">
            <v>A069</v>
          </cell>
          <cell r="B69">
            <v>0</v>
          </cell>
          <cell r="C69">
            <v>0</v>
          </cell>
          <cell r="D69">
            <v>0</v>
          </cell>
          <cell r="E69">
            <v>0</v>
          </cell>
          <cell r="F69">
            <v>0</v>
          </cell>
          <cell r="G69">
            <v>0</v>
          </cell>
          <cell r="H69">
            <v>100</v>
          </cell>
          <cell r="I69">
            <v>150</v>
          </cell>
          <cell r="J69">
            <v>0</v>
          </cell>
          <cell r="K69">
            <v>0</v>
          </cell>
          <cell r="L69">
            <v>0</v>
          </cell>
          <cell r="M69">
            <v>0</v>
          </cell>
          <cell r="N69">
            <v>250</v>
          </cell>
        </row>
        <row r="70">
          <cell r="A70" t="str">
            <v>A070</v>
          </cell>
          <cell r="B70">
            <v>0</v>
          </cell>
          <cell r="C70">
            <v>0</v>
          </cell>
          <cell r="D70">
            <v>0</v>
          </cell>
          <cell r="E70">
            <v>0</v>
          </cell>
          <cell r="F70">
            <v>0</v>
          </cell>
          <cell r="G70">
            <v>0</v>
          </cell>
          <cell r="H70">
            <v>100</v>
          </cell>
          <cell r="I70">
            <v>150</v>
          </cell>
          <cell r="J70">
            <v>0</v>
          </cell>
          <cell r="K70">
            <v>0</v>
          </cell>
          <cell r="L70">
            <v>0</v>
          </cell>
          <cell r="M70">
            <v>0</v>
          </cell>
          <cell r="N70">
            <v>250</v>
          </cell>
        </row>
        <row r="71">
          <cell r="A71" t="str">
            <v>A071</v>
          </cell>
          <cell r="B71">
            <v>0</v>
          </cell>
          <cell r="C71">
            <v>0</v>
          </cell>
          <cell r="D71">
            <v>0</v>
          </cell>
          <cell r="E71">
            <v>0</v>
          </cell>
          <cell r="F71">
            <v>0</v>
          </cell>
          <cell r="G71">
            <v>0</v>
          </cell>
          <cell r="H71">
            <v>0</v>
          </cell>
          <cell r="I71">
            <v>0</v>
          </cell>
          <cell r="J71">
            <v>0</v>
          </cell>
          <cell r="K71">
            <v>0</v>
          </cell>
          <cell r="L71">
            <v>0</v>
          </cell>
          <cell r="M71">
            <v>0</v>
          </cell>
          <cell r="N71">
            <v>0</v>
          </cell>
        </row>
        <row r="72">
          <cell r="A72" t="str">
            <v>A073</v>
          </cell>
          <cell r="B72">
            <v>0</v>
          </cell>
          <cell r="C72">
            <v>0</v>
          </cell>
          <cell r="D72">
            <v>0</v>
          </cell>
          <cell r="E72">
            <v>0</v>
          </cell>
          <cell r="F72">
            <v>0</v>
          </cell>
          <cell r="G72">
            <v>0</v>
          </cell>
          <cell r="H72">
            <v>0</v>
          </cell>
          <cell r="I72">
            <v>0</v>
          </cell>
          <cell r="J72">
            <v>100</v>
          </cell>
          <cell r="K72">
            <v>150</v>
          </cell>
          <cell r="L72">
            <v>0</v>
          </cell>
          <cell r="M72">
            <v>0</v>
          </cell>
          <cell r="N72">
            <v>250</v>
          </cell>
        </row>
        <row r="73">
          <cell r="A73" t="str">
            <v>A074</v>
          </cell>
          <cell r="B73">
            <v>0</v>
          </cell>
          <cell r="C73">
            <v>0</v>
          </cell>
          <cell r="D73">
            <v>0</v>
          </cell>
          <cell r="E73">
            <v>0</v>
          </cell>
          <cell r="F73">
            <v>0</v>
          </cell>
          <cell r="G73">
            <v>0</v>
          </cell>
          <cell r="H73">
            <v>0</v>
          </cell>
          <cell r="I73">
            <v>0</v>
          </cell>
          <cell r="J73">
            <v>100</v>
          </cell>
          <cell r="K73">
            <v>150</v>
          </cell>
          <cell r="L73">
            <v>0</v>
          </cell>
          <cell r="M73">
            <v>0</v>
          </cell>
          <cell r="N73">
            <v>250</v>
          </cell>
        </row>
        <row r="74">
          <cell r="A74" t="str">
            <v>A075</v>
          </cell>
          <cell r="B74">
            <v>0</v>
          </cell>
          <cell r="C74">
            <v>0</v>
          </cell>
          <cell r="D74">
            <v>0</v>
          </cell>
          <cell r="E74">
            <v>0</v>
          </cell>
          <cell r="F74">
            <v>0</v>
          </cell>
          <cell r="G74">
            <v>0</v>
          </cell>
          <cell r="H74">
            <v>0</v>
          </cell>
          <cell r="I74">
            <v>0</v>
          </cell>
          <cell r="J74">
            <v>100</v>
          </cell>
          <cell r="K74">
            <v>150</v>
          </cell>
          <cell r="L74">
            <v>0</v>
          </cell>
          <cell r="M74">
            <v>0</v>
          </cell>
          <cell r="N74">
            <v>250</v>
          </cell>
        </row>
        <row r="75">
          <cell r="A75" t="str">
            <v>A076</v>
          </cell>
          <cell r="B75">
            <v>0</v>
          </cell>
          <cell r="C75">
            <v>0</v>
          </cell>
          <cell r="D75">
            <v>0</v>
          </cell>
          <cell r="E75">
            <v>0</v>
          </cell>
          <cell r="F75">
            <v>0</v>
          </cell>
          <cell r="G75">
            <v>0</v>
          </cell>
          <cell r="H75">
            <v>0</v>
          </cell>
          <cell r="I75">
            <v>0</v>
          </cell>
          <cell r="J75">
            <v>0</v>
          </cell>
          <cell r="K75">
            <v>100</v>
          </cell>
          <cell r="L75">
            <v>150</v>
          </cell>
          <cell r="M75">
            <v>0</v>
          </cell>
          <cell r="N75">
            <v>250</v>
          </cell>
        </row>
        <row r="76">
          <cell r="A76" t="str">
            <v>A077</v>
          </cell>
          <cell r="B76">
            <v>0</v>
          </cell>
          <cell r="C76">
            <v>0</v>
          </cell>
          <cell r="D76">
            <v>0</v>
          </cell>
          <cell r="E76">
            <v>0</v>
          </cell>
          <cell r="F76">
            <v>0</v>
          </cell>
          <cell r="G76">
            <v>0</v>
          </cell>
          <cell r="H76">
            <v>0</v>
          </cell>
          <cell r="I76">
            <v>0</v>
          </cell>
          <cell r="J76">
            <v>0</v>
          </cell>
          <cell r="K76">
            <v>100</v>
          </cell>
          <cell r="L76">
            <v>150</v>
          </cell>
          <cell r="M76">
            <v>0</v>
          </cell>
          <cell r="N76">
            <v>250</v>
          </cell>
        </row>
        <row r="77">
          <cell r="A77" t="str">
            <v>A078</v>
          </cell>
          <cell r="B77">
            <v>0</v>
          </cell>
          <cell r="C77">
            <v>0</v>
          </cell>
          <cell r="D77">
            <v>0</v>
          </cell>
          <cell r="E77">
            <v>0</v>
          </cell>
          <cell r="F77">
            <v>0</v>
          </cell>
          <cell r="G77">
            <v>0</v>
          </cell>
          <cell r="H77">
            <v>0</v>
          </cell>
          <cell r="I77">
            <v>0</v>
          </cell>
          <cell r="J77">
            <v>0</v>
          </cell>
          <cell r="K77">
            <v>100</v>
          </cell>
          <cell r="L77">
            <v>150</v>
          </cell>
          <cell r="M77">
            <v>0</v>
          </cell>
          <cell r="N77">
            <v>250</v>
          </cell>
        </row>
        <row r="78">
          <cell r="B78">
            <v>1771</v>
          </cell>
          <cell r="C78">
            <v>22660.35</v>
          </cell>
          <cell r="D78">
            <v>76853.350000000006</v>
          </cell>
          <cell r="E78">
            <v>34791.35</v>
          </cell>
          <cell r="F78">
            <v>39216.25</v>
          </cell>
          <cell r="G78">
            <v>24677.15</v>
          </cell>
          <cell r="H78">
            <v>15898.15</v>
          </cell>
          <cell r="I78">
            <v>15432.5</v>
          </cell>
          <cell r="J78">
            <v>13822</v>
          </cell>
          <cell r="K78">
            <v>12749</v>
          </cell>
          <cell r="L78">
            <v>12473</v>
          </cell>
          <cell r="M78">
            <v>9137</v>
          </cell>
          <cell r="N78">
            <v>279481.09999999998</v>
          </cell>
        </row>
      </sheetData>
      <sheetData sheetId="17" refreshError="1"/>
      <sheetData sheetId="18" refreshError="1"/>
      <sheetData sheetId="19"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BaseCase"/>
      <sheetName val="SUM-Falcon"/>
      <sheetName val="TelcomC"/>
      <sheetName val="INDEX"/>
      <sheetName val="Graph"/>
      <sheetName val="Graph- Data"/>
      <sheetName val="SUM-Total"/>
      <sheetName val="Primary"/>
      <sheetName val="Detailed"/>
      <sheetName val="Input Sheet"/>
      <sheetName val="BudJan-Dec"/>
      <sheetName val="CEP Budget (BP)"/>
      <sheetName val="GSFin-Activity"/>
      <sheetName val="BoardSlide"/>
      <sheetName val="StratPlan"/>
      <sheetName val="StatPlanold"/>
      <sheetName val="Revised05Plan"/>
      <sheetName val="CEP Budget (BP)old"/>
      <sheetName val="CONTRN BY DISTRICT"/>
      <sheetName val="Fin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6">
          <cell r="D6" t="str">
            <v>E065</v>
          </cell>
          <cell r="E6" t="str">
            <v xml:space="preserve"> Billing &amp; Customer Care Systems Replacement</v>
          </cell>
          <cell r="F6">
            <v>30766</v>
          </cell>
          <cell r="G6">
            <v>16587</v>
          </cell>
          <cell r="H6">
            <v>28647</v>
          </cell>
          <cell r="I6">
            <v>0</v>
          </cell>
          <cell r="J6">
            <v>0</v>
          </cell>
          <cell r="K6">
            <v>76000</v>
          </cell>
          <cell r="L6">
            <v>45234</v>
          </cell>
          <cell r="M6">
            <v>0</v>
          </cell>
        </row>
        <row r="7">
          <cell r="D7" t="str">
            <v>E073</v>
          </cell>
          <cell r="E7" t="str">
            <v xml:space="preserve"> Customer Relationship Management &amp; Data Warehousing</v>
          </cell>
          <cell r="F7">
            <v>0</v>
          </cell>
          <cell r="G7">
            <v>0</v>
          </cell>
          <cell r="H7">
            <v>15000</v>
          </cell>
          <cell r="I7">
            <v>15000</v>
          </cell>
          <cell r="J7">
            <v>15000</v>
          </cell>
          <cell r="K7">
            <v>45000</v>
          </cell>
          <cell r="L7">
            <v>45000</v>
          </cell>
          <cell r="M7">
            <v>0</v>
          </cell>
        </row>
        <row r="8">
          <cell r="D8" t="str">
            <v>E074</v>
          </cell>
          <cell r="E8" t="str">
            <v xml:space="preserve"> Corporate Network &amp; Geographical Fault Tolerance</v>
          </cell>
          <cell r="F8">
            <v>794</v>
          </cell>
          <cell r="G8">
            <v>17733</v>
          </cell>
          <cell r="H8">
            <v>1050</v>
          </cell>
          <cell r="I8">
            <v>5750</v>
          </cell>
          <cell r="J8">
            <v>0</v>
          </cell>
          <cell r="K8">
            <v>25000</v>
          </cell>
          <cell r="L8">
            <v>24206</v>
          </cell>
          <cell r="M8">
            <v>-327</v>
          </cell>
        </row>
        <row r="9">
          <cell r="D9" t="str">
            <v>E084</v>
          </cell>
          <cell r="E9" t="str">
            <v>Incorporation of Addnl. Bus Ops.(see note)</v>
          </cell>
          <cell r="F9">
            <v>0</v>
          </cell>
          <cell r="G9">
            <v>650</v>
          </cell>
          <cell r="H9">
            <v>15000</v>
          </cell>
          <cell r="I9">
            <v>15000</v>
          </cell>
          <cell r="J9">
            <v>4850</v>
          </cell>
          <cell r="K9">
            <v>36000</v>
          </cell>
          <cell r="L9">
            <v>36000</v>
          </cell>
          <cell r="M9">
            <v>500</v>
          </cell>
        </row>
        <row r="10">
          <cell r="D10" t="str">
            <v>E086</v>
          </cell>
          <cell r="E10" t="str">
            <v>Enterprise Application Integration</v>
          </cell>
          <cell r="F10">
            <v>0</v>
          </cell>
          <cell r="G10">
            <v>0</v>
          </cell>
          <cell r="H10">
            <v>10000</v>
          </cell>
          <cell r="I10">
            <v>5000</v>
          </cell>
          <cell r="J10">
            <v>0</v>
          </cell>
          <cell r="K10">
            <v>15000</v>
          </cell>
          <cell r="L10">
            <v>15000</v>
          </cell>
          <cell r="M10">
            <v>0</v>
          </cell>
        </row>
        <row r="11">
          <cell r="D11" t="str">
            <v>E088</v>
          </cell>
          <cell r="E11" t="str">
            <v>Corporate It Upgrade</v>
          </cell>
          <cell r="F11">
            <v>0</v>
          </cell>
          <cell r="G11">
            <v>0</v>
          </cell>
          <cell r="H11">
            <v>6500</v>
          </cell>
          <cell r="I11">
            <v>1500</v>
          </cell>
          <cell r="J11">
            <v>0</v>
          </cell>
          <cell r="K11">
            <v>11000</v>
          </cell>
          <cell r="L11">
            <v>11000</v>
          </cell>
          <cell r="M11">
            <v>3000</v>
          </cell>
        </row>
        <row r="12">
          <cell r="D12" t="str">
            <v>E038</v>
          </cell>
          <cell r="E12" t="str">
            <v xml:space="preserve"> Computer Operations Enhancement</v>
          </cell>
          <cell r="F12">
            <v>5098</v>
          </cell>
          <cell r="G12">
            <v>0</v>
          </cell>
          <cell r="H12">
            <v>3000</v>
          </cell>
          <cell r="I12">
            <v>1400</v>
          </cell>
          <cell r="J12">
            <v>800</v>
          </cell>
          <cell r="K12">
            <v>10800</v>
          </cell>
          <cell r="L12">
            <v>5702</v>
          </cell>
          <cell r="M12">
            <v>502</v>
          </cell>
        </row>
        <row r="13">
          <cell r="D13" t="str">
            <v>E058</v>
          </cell>
          <cell r="E13" t="str">
            <v xml:space="preserve"> It Enterprise Management &amp; Security Implementation</v>
          </cell>
          <cell r="F13">
            <v>853</v>
          </cell>
          <cell r="G13">
            <v>194</v>
          </cell>
          <cell r="H13">
            <v>1974</v>
          </cell>
          <cell r="I13">
            <v>2000</v>
          </cell>
          <cell r="J13">
            <v>1236</v>
          </cell>
          <cell r="K13">
            <v>6236</v>
          </cell>
          <cell r="L13">
            <v>5383</v>
          </cell>
          <cell r="M13">
            <v>-21</v>
          </cell>
        </row>
        <row r="14">
          <cell r="D14" t="str">
            <v>E080</v>
          </cell>
          <cell r="E14" t="str">
            <v>Document Management Tech.</v>
          </cell>
          <cell r="F14">
            <v>0</v>
          </cell>
          <cell r="G14">
            <v>289</v>
          </cell>
          <cell r="H14">
            <v>0</v>
          </cell>
          <cell r="I14">
            <v>0</v>
          </cell>
          <cell r="J14">
            <v>0</v>
          </cell>
          <cell r="K14">
            <v>1500</v>
          </cell>
          <cell r="L14">
            <v>1500</v>
          </cell>
          <cell r="M14">
            <v>1211</v>
          </cell>
        </row>
        <row r="15">
          <cell r="D15" t="str">
            <v>E057</v>
          </cell>
          <cell r="E15" t="str">
            <v xml:space="preserve"> It Business Continuity Plan &amp; Disaster Recovery Implemnt</v>
          </cell>
          <cell r="F15">
            <v>35</v>
          </cell>
          <cell r="G15">
            <v>836</v>
          </cell>
          <cell r="H15">
            <v>3650</v>
          </cell>
          <cell r="I15">
            <v>1000</v>
          </cell>
          <cell r="J15">
            <v>0</v>
          </cell>
          <cell r="K15">
            <v>5000</v>
          </cell>
          <cell r="L15">
            <v>4965</v>
          </cell>
          <cell r="M15">
            <v>-521</v>
          </cell>
        </row>
        <row r="16">
          <cell r="D16" t="str">
            <v>E087</v>
          </cell>
          <cell r="E16" t="str">
            <v>Electronic Distn. Channels</v>
          </cell>
          <cell r="F16">
            <v>0</v>
          </cell>
          <cell r="G16">
            <v>0</v>
          </cell>
          <cell r="H16">
            <v>4070</v>
          </cell>
          <cell r="I16">
            <v>0</v>
          </cell>
          <cell r="J16">
            <v>0</v>
          </cell>
          <cell r="K16">
            <v>4070</v>
          </cell>
          <cell r="L16">
            <v>4070</v>
          </cell>
          <cell r="M16">
            <v>0</v>
          </cell>
        </row>
        <row r="17">
          <cell r="D17" t="str">
            <v>E068</v>
          </cell>
          <cell r="E17" t="str">
            <v xml:space="preserve"> Corporate Network Services Enhancement</v>
          </cell>
          <cell r="F17">
            <v>300</v>
          </cell>
          <cell r="G17">
            <v>646</v>
          </cell>
          <cell r="H17">
            <v>1500</v>
          </cell>
          <cell r="I17">
            <v>700</v>
          </cell>
          <cell r="J17">
            <v>0</v>
          </cell>
          <cell r="K17">
            <v>3200</v>
          </cell>
          <cell r="L17">
            <v>2900</v>
          </cell>
          <cell r="M17">
            <v>54</v>
          </cell>
        </row>
        <row r="18">
          <cell r="D18" t="str">
            <v>E085</v>
          </cell>
          <cell r="E18" t="str">
            <v>Remedy Asset</v>
          </cell>
          <cell r="F18">
            <v>0</v>
          </cell>
          <cell r="G18">
            <v>0</v>
          </cell>
          <cell r="H18">
            <v>1686</v>
          </cell>
          <cell r="I18">
            <v>200</v>
          </cell>
          <cell r="J18">
            <v>0</v>
          </cell>
          <cell r="K18">
            <v>1886</v>
          </cell>
          <cell r="L18">
            <v>1886</v>
          </cell>
          <cell r="M18">
            <v>0</v>
          </cell>
        </row>
        <row r="19">
          <cell r="D19" t="str">
            <v>E082</v>
          </cell>
          <cell r="E19" t="str">
            <v>Proj. Mgmt.&amp; Process Auto Tools</v>
          </cell>
          <cell r="F19">
            <v>0</v>
          </cell>
          <cell r="G19">
            <v>282</v>
          </cell>
          <cell r="H19">
            <v>800</v>
          </cell>
          <cell r="I19">
            <v>0</v>
          </cell>
          <cell r="J19">
            <v>0</v>
          </cell>
          <cell r="K19">
            <v>1300</v>
          </cell>
          <cell r="L19">
            <v>1300</v>
          </cell>
          <cell r="M19">
            <v>218</v>
          </cell>
        </row>
        <row r="20">
          <cell r="D20" t="str">
            <v>E077</v>
          </cell>
          <cell r="E20" t="str">
            <v xml:space="preserve"> Network Performance Management</v>
          </cell>
          <cell r="F20">
            <v>0</v>
          </cell>
          <cell r="G20">
            <v>2023</v>
          </cell>
          <cell r="H20">
            <v>0</v>
          </cell>
          <cell r="I20">
            <v>0</v>
          </cell>
          <cell r="J20">
            <v>0</v>
          </cell>
          <cell r="K20">
            <v>4500</v>
          </cell>
          <cell r="L20">
            <v>4500</v>
          </cell>
          <cell r="M20">
            <v>2477</v>
          </cell>
        </row>
        <row r="21">
          <cell r="D21" t="str">
            <v>E010</v>
          </cell>
          <cell r="E21" t="str">
            <v>Oracle Site License</v>
          </cell>
          <cell r="F21">
            <v>0</v>
          </cell>
          <cell r="G21">
            <v>0</v>
          </cell>
          <cell r="H21">
            <v>500</v>
          </cell>
          <cell r="I21">
            <v>0</v>
          </cell>
          <cell r="J21">
            <v>0</v>
          </cell>
          <cell r="K21">
            <v>500</v>
          </cell>
          <cell r="L21">
            <v>500</v>
          </cell>
          <cell r="M21">
            <v>0</v>
          </cell>
        </row>
        <row r="22">
          <cell r="E22" t="str">
            <v>sub-total</v>
          </cell>
          <cell r="F22">
            <v>37846</v>
          </cell>
          <cell r="G22">
            <v>39240</v>
          </cell>
          <cell r="H22">
            <v>93377</v>
          </cell>
          <cell r="I22">
            <v>47550</v>
          </cell>
          <cell r="J22">
            <v>21886</v>
          </cell>
          <cell r="K22">
            <v>246992</v>
          </cell>
          <cell r="L22">
            <v>209146</v>
          </cell>
          <cell r="M22">
            <v>7093</v>
          </cell>
        </row>
        <row r="23">
          <cell r="E23" t="str">
            <v xml:space="preserve">   Building,etc</v>
          </cell>
        </row>
        <row r="24">
          <cell r="D24" t="str">
            <v>A043</v>
          </cell>
          <cell r="E24" t="str">
            <v xml:space="preserve"> Consult./Constr-Hq Bldg.West Bay-seenote</v>
          </cell>
          <cell r="F24">
            <v>110137</v>
          </cell>
          <cell r="G24">
            <v>153988</v>
          </cell>
          <cell r="H24">
            <v>137095</v>
          </cell>
          <cell r="I24">
            <v>0</v>
          </cell>
          <cell r="J24">
            <v>0</v>
          </cell>
          <cell r="K24">
            <v>401220</v>
          </cell>
          <cell r="L24">
            <v>291083</v>
          </cell>
          <cell r="M24">
            <v>0</v>
          </cell>
        </row>
        <row r="25">
          <cell r="D25" t="str">
            <v>A083</v>
          </cell>
          <cell r="E25" t="str">
            <v>Integrated Security</v>
          </cell>
          <cell r="F25">
            <v>0</v>
          </cell>
          <cell r="G25">
            <v>0</v>
          </cell>
          <cell r="H25">
            <v>5000</v>
          </cell>
          <cell r="I25">
            <v>0</v>
          </cell>
          <cell r="J25">
            <v>0</v>
          </cell>
          <cell r="K25">
            <v>5000</v>
          </cell>
          <cell r="L25">
            <v>5000</v>
          </cell>
          <cell r="M25">
            <v>0</v>
          </cell>
        </row>
        <row r="26">
          <cell r="D26" t="str">
            <v>A042</v>
          </cell>
          <cell r="E26" t="str">
            <v xml:space="preserve"> Consult./Construction-Computer Bldg-Wadi Sail</v>
          </cell>
          <cell r="F26">
            <v>5498</v>
          </cell>
          <cell r="G26">
            <v>195</v>
          </cell>
          <cell r="H26">
            <v>0</v>
          </cell>
          <cell r="I26">
            <v>0</v>
          </cell>
          <cell r="J26">
            <v>0</v>
          </cell>
          <cell r="K26">
            <v>5693</v>
          </cell>
          <cell r="L26">
            <v>195</v>
          </cell>
          <cell r="M26">
            <v>0</v>
          </cell>
        </row>
        <row r="27">
          <cell r="E27" t="str">
            <v>sub-total</v>
          </cell>
          <cell r="F27">
            <v>115635</v>
          </cell>
          <cell r="G27">
            <v>154183</v>
          </cell>
          <cell r="H27">
            <v>142095</v>
          </cell>
          <cell r="I27">
            <v>0</v>
          </cell>
          <cell r="J27">
            <v>0</v>
          </cell>
          <cell r="K27">
            <v>411913</v>
          </cell>
          <cell r="L27">
            <v>296278</v>
          </cell>
          <cell r="M27">
            <v>0</v>
          </cell>
        </row>
        <row r="28">
          <cell r="E28" t="str">
            <v>B.  Telecom Centres</v>
          </cell>
        </row>
        <row r="29">
          <cell r="D29" t="str">
            <v>A057</v>
          </cell>
          <cell r="E29" t="str">
            <v xml:space="preserve"> Consultancy/Construction Of Customer Care Building</v>
          </cell>
          <cell r="F29">
            <v>0</v>
          </cell>
          <cell r="G29">
            <v>0</v>
          </cell>
          <cell r="H29">
            <v>6483</v>
          </cell>
          <cell r="I29">
            <v>0</v>
          </cell>
          <cell r="J29">
            <v>0</v>
          </cell>
          <cell r="K29">
            <v>6483</v>
          </cell>
          <cell r="L29">
            <v>6483</v>
          </cell>
          <cell r="M29">
            <v>0</v>
          </cell>
        </row>
        <row r="30">
          <cell r="D30" t="str">
            <v>A056</v>
          </cell>
          <cell r="E30" t="str">
            <v xml:space="preserve"> New Land For Customer Care Building</v>
          </cell>
          <cell r="F30">
            <v>0</v>
          </cell>
          <cell r="G30">
            <v>0</v>
          </cell>
          <cell r="H30">
            <v>7500</v>
          </cell>
          <cell r="I30">
            <v>0</v>
          </cell>
          <cell r="J30">
            <v>0</v>
          </cell>
          <cell r="K30">
            <v>7500</v>
          </cell>
          <cell r="L30">
            <v>7500</v>
          </cell>
          <cell r="M30">
            <v>0</v>
          </cell>
        </row>
        <row r="31">
          <cell r="D31" t="str">
            <v>A079</v>
          </cell>
          <cell r="E31" t="str">
            <v>TelCentr-Royal Plaza-Interior Design</v>
          </cell>
          <cell r="G31">
            <v>0</v>
          </cell>
          <cell r="H31">
            <v>750</v>
          </cell>
          <cell r="I31">
            <v>0</v>
          </cell>
          <cell r="J31">
            <v>0</v>
          </cell>
          <cell r="K31">
            <v>750</v>
          </cell>
          <cell r="L31">
            <v>750</v>
          </cell>
          <cell r="M31">
            <v>0</v>
          </cell>
        </row>
        <row r="32">
          <cell r="D32" t="str">
            <v>A072</v>
          </cell>
          <cell r="E32" t="str">
            <v>New Outlet- Various</v>
          </cell>
          <cell r="G32">
            <v>21</v>
          </cell>
          <cell r="H32">
            <v>129</v>
          </cell>
          <cell r="I32">
            <v>0</v>
          </cell>
          <cell r="J32">
            <v>0</v>
          </cell>
          <cell r="K32">
            <v>150</v>
          </cell>
          <cell r="L32">
            <v>150</v>
          </cell>
          <cell r="M32">
            <v>0</v>
          </cell>
        </row>
        <row r="33">
          <cell r="D33" t="str">
            <v>A061</v>
          </cell>
          <cell r="E33" t="str">
            <v>TelCentr-Hyat Plaza-Interior Design</v>
          </cell>
          <cell r="G33">
            <v>318</v>
          </cell>
          <cell r="H33">
            <v>0</v>
          </cell>
          <cell r="I33">
            <v>0</v>
          </cell>
          <cell r="J33">
            <v>0</v>
          </cell>
          <cell r="K33">
            <v>341</v>
          </cell>
          <cell r="L33">
            <v>341</v>
          </cell>
          <cell r="M33">
            <v>23</v>
          </cell>
        </row>
        <row r="34">
          <cell r="D34" t="str">
            <v>A064</v>
          </cell>
          <cell r="E34" t="str">
            <v>TelecomCentr-SalwaRd-Renovation</v>
          </cell>
          <cell r="G34">
            <v>386</v>
          </cell>
          <cell r="H34">
            <v>0</v>
          </cell>
          <cell r="I34">
            <v>0</v>
          </cell>
          <cell r="J34">
            <v>0</v>
          </cell>
          <cell r="K34">
            <v>560</v>
          </cell>
          <cell r="L34">
            <v>560</v>
          </cell>
          <cell r="M34">
            <v>174</v>
          </cell>
        </row>
        <row r="35">
          <cell r="D35" t="str">
            <v>A067</v>
          </cell>
          <cell r="E35" t="str">
            <v>Hamad Telecom Center</v>
          </cell>
          <cell r="G35">
            <v>0</v>
          </cell>
          <cell r="H35">
            <v>0</v>
          </cell>
          <cell r="I35">
            <v>0</v>
          </cell>
          <cell r="J35">
            <v>0</v>
          </cell>
          <cell r="K35">
            <v>250</v>
          </cell>
          <cell r="L35">
            <v>250</v>
          </cell>
          <cell r="M35">
            <v>250</v>
          </cell>
        </row>
        <row r="36">
          <cell r="D36" t="str">
            <v>A068</v>
          </cell>
          <cell r="E36" t="str">
            <v>New Outlet- Ummsaid</v>
          </cell>
          <cell r="G36">
            <v>279</v>
          </cell>
          <cell r="H36">
            <v>0</v>
          </cell>
          <cell r="I36">
            <v>0</v>
          </cell>
          <cell r="J36">
            <v>0</v>
          </cell>
          <cell r="K36">
            <v>290</v>
          </cell>
          <cell r="L36">
            <v>290</v>
          </cell>
          <cell r="M36">
            <v>11</v>
          </cell>
        </row>
        <row r="37">
          <cell r="D37" t="str">
            <v>A062</v>
          </cell>
          <cell r="E37" t="str">
            <v>TelcCentr-Lulu HypMrk-Interior Design</v>
          </cell>
          <cell r="G37">
            <v>168</v>
          </cell>
          <cell r="H37">
            <v>0</v>
          </cell>
          <cell r="I37">
            <v>0</v>
          </cell>
          <cell r="J37">
            <v>0</v>
          </cell>
          <cell r="K37">
            <v>176</v>
          </cell>
          <cell r="L37">
            <v>176</v>
          </cell>
          <cell r="M37">
            <v>8</v>
          </cell>
        </row>
        <row r="38">
          <cell r="D38" t="str">
            <v>A063</v>
          </cell>
          <cell r="E38" t="str">
            <v>TelecomCentr-GPO-Extension work</v>
          </cell>
          <cell r="G38">
            <v>130</v>
          </cell>
          <cell r="H38">
            <v>0</v>
          </cell>
          <cell r="I38">
            <v>0</v>
          </cell>
          <cell r="J38">
            <v>0</v>
          </cell>
          <cell r="K38">
            <v>150</v>
          </cell>
          <cell r="L38">
            <v>150</v>
          </cell>
          <cell r="M38">
            <v>20</v>
          </cell>
        </row>
        <row r="39">
          <cell r="D39" t="str">
            <v>A058</v>
          </cell>
          <cell r="E39" t="str">
            <v xml:space="preserve"> Consultancy/Construction Of New Call Centre Bldg</v>
          </cell>
          <cell r="F39">
            <v>0</v>
          </cell>
          <cell r="G39">
            <v>0</v>
          </cell>
          <cell r="H39">
            <v>0</v>
          </cell>
          <cell r="I39">
            <v>0</v>
          </cell>
          <cell r="J39">
            <v>0</v>
          </cell>
          <cell r="K39">
            <v>0</v>
          </cell>
          <cell r="L39">
            <v>0</v>
          </cell>
          <cell r="M39">
            <v>0</v>
          </cell>
        </row>
        <row r="40">
          <cell r="E40" t="str">
            <v>sub-total</v>
          </cell>
          <cell r="F40">
            <v>0</v>
          </cell>
          <cell r="G40">
            <v>1302</v>
          </cell>
          <cell r="H40">
            <v>14862</v>
          </cell>
          <cell r="I40">
            <v>0</v>
          </cell>
          <cell r="J40">
            <v>0</v>
          </cell>
          <cell r="K40">
            <v>16650</v>
          </cell>
          <cell r="L40">
            <v>16650</v>
          </cell>
          <cell r="M40">
            <v>486</v>
          </cell>
        </row>
        <row r="41">
          <cell r="E41" t="str">
            <v xml:space="preserve">C.  Customer related </v>
          </cell>
        </row>
        <row r="42">
          <cell r="D42" t="str">
            <v>J033</v>
          </cell>
          <cell r="E42" t="str">
            <v xml:space="preserve"> Q-Tel Customer Call Centre- Inbound &amp; Internet Calls</v>
          </cell>
          <cell r="F42">
            <v>7057</v>
          </cell>
          <cell r="G42">
            <v>0</v>
          </cell>
          <cell r="H42">
            <v>2000</v>
          </cell>
          <cell r="I42">
            <v>2993</v>
          </cell>
          <cell r="J42">
            <v>2000</v>
          </cell>
          <cell r="K42">
            <v>14050</v>
          </cell>
          <cell r="L42">
            <v>6993</v>
          </cell>
          <cell r="M42">
            <v>0</v>
          </cell>
        </row>
        <row r="43">
          <cell r="D43" t="str">
            <v>E055</v>
          </cell>
          <cell r="E43" t="str">
            <v xml:space="preserve"> Customer File Information System</v>
          </cell>
          <cell r="F43">
            <v>1661</v>
          </cell>
          <cell r="G43">
            <v>34</v>
          </cell>
          <cell r="H43">
            <v>160</v>
          </cell>
          <cell r="I43">
            <v>300</v>
          </cell>
          <cell r="J43">
            <v>0</v>
          </cell>
          <cell r="K43">
            <v>2155</v>
          </cell>
          <cell r="L43">
            <v>494</v>
          </cell>
          <cell r="M43">
            <v>0</v>
          </cell>
        </row>
        <row r="44">
          <cell r="D44">
            <v>838</v>
          </cell>
          <cell r="E44" t="str">
            <v xml:space="preserve"> Refurbishment/Alterations - Q-Tel Showrooms</v>
          </cell>
          <cell r="F44">
            <v>7084</v>
          </cell>
          <cell r="G44">
            <v>862</v>
          </cell>
          <cell r="H44">
            <v>0</v>
          </cell>
          <cell r="I44">
            <v>0</v>
          </cell>
          <cell r="J44">
            <v>0</v>
          </cell>
          <cell r="K44">
            <v>8325</v>
          </cell>
          <cell r="L44">
            <v>1241</v>
          </cell>
          <cell r="M44">
            <v>379</v>
          </cell>
        </row>
        <row r="45">
          <cell r="E45" t="str">
            <v>sub-total</v>
          </cell>
          <cell r="F45">
            <v>15802</v>
          </cell>
          <cell r="G45">
            <v>896</v>
          </cell>
          <cell r="H45">
            <v>2160</v>
          </cell>
          <cell r="I45">
            <v>3293</v>
          </cell>
          <cell r="J45">
            <v>2000</v>
          </cell>
          <cell r="K45">
            <v>24530</v>
          </cell>
          <cell r="L45">
            <v>8728</v>
          </cell>
          <cell r="M45">
            <v>379</v>
          </cell>
        </row>
        <row r="46">
          <cell r="E46" t="str">
            <v>D.  Others ( On -going Projects and non-projects)</v>
          </cell>
        </row>
        <row r="47">
          <cell r="D47">
            <v>783</v>
          </cell>
          <cell r="E47" t="str">
            <v xml:space="preserve"> Remedial Work- Old Tele.  Towers &amp; Masts</v>
          </cell>
          <cell r="F47">
            <v>3285</v>
          </cell>
          <cell r="G47">
            <v>0</v>
          </cell>
          <cell r="H47">
            <v>554</v>
          </cell>
          <cell r="I47">
            <v>0</v>
          </cell>
          <cell r="J47">
            <v>0</v>
          </cell>
          <cell r="K47">
            <v>3839</v>
          </cell>
          <cell r="L47">
            <v>554</v>
          </cell>
          <cell r="M47">
            <v>0</v>
          </cell>
        </row>
        <row r="48">
          <cell r="D48">
            <v>832</v>
          </cell>
          <cell r="E48" t="str">
            <v xml:space="preserve"> Security  Improvements  To  Q-Tel  Sites</v>
          </cell>
          <cell r="F48">
            <v>2203</v>
          </cell>
          <cell r="G48">
            <v>291</v>
          </cell>
          <cell r="H48">
            <v>500</v>
          </cell>
          <cell r="I48">
            <v>0</v>
          </cell>
          <cell r="J48">
            <v>0</v>
          </cell>
          <cell r="K48">
            <v>3100</v>
          </cell>
          <cell r="L48">
            <v>897</v>
          </cell>
          <cell r="M48">
            <v>106</v>
          </cell>
        </row>
        <row r="49">
          <cell r="D49" t="str">
            <v>A009</v>
          </cell>
          <cell r="E49" t="str">
            <v xml:space="preserve"> Improvement To Access Roads &amp; Facilit. To Q-Tel Sites</v>
          </cell>
          <cell r="F49">
            <v>102</v>
          </cell>
          <cell r="G49">
            <v>3</v>
          </cell>
          <cell r="H49">
            <v>1100</v>
          </cell>
          <cell r="I49">
            <v>900</v>
          </cell>
          <cell r="J49">
            <v>0</v>
          </cell>
          <cell r="K49">
            <v>2300</v>
          </cell>
          <cell r="L49">
            <v>2198</v>
          </cell>
          <cell r="M49">
            <v>195</v>
          </cell>
        </row>
        <row r="50">
          <cell r="D50" t="str">
            <v>A051</v>
          </cell>
          <cell r="E50" t="str">
            <v xml:space="preserve"> Main Power Supply To Prime Sites</v>
          </cell>
          <cell r="F50">
            <v>187</v>
          </cell>
          <cell r="G50">
            <v>32</v>
          </cell>
          <cell r="H50">
            <v>750</v>
          </cell>
          <cell r="I50">
            <v>1000</v>
          </cell>
          <cell r="J50">
            <v>1000</v>
          </cell>
          <cell r="K50">
            <v>3300</v>
          </cell>
          <cell r="L50">
            <v>3113</v>
          </cell>
          <cell r="M50">
            <v>331</v>
          </cell>
        </row>
        <row r="51">
          <cell r="D51" t="str">
            <v>B025</v>
          </cell>
          <cell r="E51" t="str">
            <v xml:space="preserve"> Fire  Detection  &amp;  Alarm  System</v>
          </cell>
          <cell r="F51">
            <v>2192</v>
          </cell>
          <cell r="G51">
            <v>310</v>
          </cell>
          <cell r="H51">
            <v>1200</v>
          </cell>
          <cell r="I51">
            <v>0</v>
          </cell>
          <cell r="J51">
            <v>0</v>
          </cell>
          <cell r="K51">
            <v>3700</v>
          </cell>
          <cell r="L51">
            <v>1508</v>
          </cell>
          <cell r="M51">
            <v>-2</v>
          </cell>
        </row>
        <row r="52">
          <cell r="D52" t="str">
            <v>C005</v>
          </cell>
          <cell r="E52" t="str">
            <v xml:space="preserve"> Replacement Of Major Power Plant Eqpt-Csb Complex</v>
          </cell>
          <cell r="F52">
            <v>2636</v>
          </cell>
          <cell r="G52">
            <v>0</v>
          </cell>
          <cell r="H52">
            <v>1500</v>
          </cell>
          <cell r="I52">
            <v>0</v>
          </cell>
          <cell r="J52">
            <v>0</v>
          </cell>
          <cell r="K52">
            <v>4600</v>
          </cell>
          <cell r="L52">
            <v>1964</v>
          </cell>
          <cell r="M52">
            <v>464</v>
          </cell>
        </row>
        <row r="53">
          <cell r="D53" t="str">
            <v>A080</v>
          </cell>
          <cell r="E53" t="str">
            <v xml:space="preserve"> Modifi.  &amp; Minor Civil Works At Various Q-Tel Sites</v>
          </cell>
          <cell r="F53">
            <v>0</v>
          </cell>
          <cell r="G53">
            <v>0</v>
          </cell>
          <cell r="H53">
            <v>500</v>
          </cell>
          <cell r="I53">
            <v>500</v>
          </cell>
          <cell r="J53">
            <v>0</v>
          </cell>
          <cell r="K53">
            <v>1000</v>
          </cell>
          <cell r="L53">
            <v>1000</v>
          </cell>
          <cell r="M53">
            <v>0</v>
          </cell>
        </row>
        <row r="54">
          <cell r="D54" t="str">
            <v>A081</v>
          </cell>
          <cell r="E54" t="str">
            <v xml:space="preserve"> Car Park Facilities At Various Q-Tel Sites</v>
          </cell>
          <cell r="F54">
            <v>0</v>
          </cell>
          <cell r="G54">
            <v>0</v>
          </cell>
          <cell r="H54">
            <v>300</v>
          </cell>
          <cell r="I54">
            <v>200</v>
          </cell>
          <cell r="J54">
            <v>0</v>
          </cell>
          <cell r="K54">
            <v>500</v>
          </cell>
          <cell r="L54">
            <v>500</v>
          </cell>
          <cell r="M54">
            <v>0</v>
          </cell>
        </row>
        <row r="55">
          <cell r="D55" t="str">
            <v>A082</v>
          </cell>
          <cell r="E55" t="str">
            <v>Construction of Masjed at West Bay Coast Stn.</v>
          </cell>
          <cell r="F55">
            <v>0</v>
          </cell>
          <cell r="G55">
            <v>0</v>
          </cell>
          <cell r="H55">
            <v>150</v>
          </cell>
          <cell r="I55">
            <v>0</v>
          </cell>
          <cell r="J55">
            <v>0</v>
          </cell>
          <cell r="K55">
            <v>150</v>
          </cell>
          <cell r="L55">
            <v>150</v>
          </cell>
          <cell r="M55">
            <v>0</v>
          </cell>
        </row>
        <row r="56">
          <cell r="D56" t="str">
            <v>C007</v>
          </cell>
          <cell r="E56" t="str">
            <v>Supply Instln of AC Chillers</v>
          </cell>
          <cell r="F56">
            <v>0</v>
          </cell>
          <cell r="G56">
            <v>0</v>
          </cell>
          <cell r="H56">
            <v>820</v>
          </cell>
          <cell r="I56">
            <v>0</v>
          </cell>
          <cell r="J56">
            <v>0</v>
          </cell>
          <cell r="K56">
            <v>820</v>
          </cell>
          <cell r="L56">
            <v>820</v>
          </cell>
          <cell r="M56">
            <v>0</v>
          </cell>
        </row>
        <row r="57">
          <cell r="D57" t="str">
            <v>C008</v>
          </cell>
          <cell r="E57" t="str">
            <v>Supply Instln of Generators</v>
          </cell>
          <cell r="F57">
            <v>0</v>
          </cell>
          <cell r="G57">
            <v>0</v>
          </cell>
          <cell r="H57">
            <v>2000</v>
          </cell>
          <cell r="I57">
            <v>550</v>
          </cell>
          <cell r="J57">
            <v>0</v>
          </cell>
          <cell r="K57">
            <v>2550</v>
          </cell>
          <cell r="L57">
            <v>2550</v>
          </cell>
          <cell r="M57">
            <v>0</v>
          </cell>
        </row>
        <row r="58">
          <cell r="D58" t="str">
            <v>C009</v>
          </cell>
          <cell r="E58" t="str">
            <v>UPS System at CSB</v>
          </cell>
          <cell r="F58">
            <v>0</v>
          </cell>
          <cell r="G58">
            <v>0</v>
          </cell>
          <cell r="H58">
            <v>600</v>
          </cell>
          <cell r="I58">
            <v>0</v>
          </cell>
          <cell r="J58">
            <v>0</v>
          </cell>
          <cell r="K58">
            <v>600</v>
          </cell>
          <cell r="L58">
            <v>600</v>
          </cell>
          <cell r="M58">
            <v>0</v>
          </cell>
        </row>
        <row r="59">
          <cell r="D59" t="str">
            <v>A006</v>
          </cell>
          <cell r="E59" t="str">
            <v xml:space="preserve"> Modifi.  &amp; Minor Civil Works At Various Q-Tel Sites</v>
          </cell>
          <cell r="F59">
            <v>1683</v>
          </cell>
          <cell r="G59">
            <v>370</v>
          </cell>
          <cell r="H59">
            <v>0</v>
          </cell>
          <cell r="I59">
            <v>0</v>
          </cell>
          <cell r="J59">
            <v>0</v>
          </cell>
          <cell r="K59">
            <v>2399</v>
          </cell>
          <cell r="L59">
            <v>716</v>
          </cell>
          <cell r="M59">
            <v>346</v>
          </cell>
        </row>
        <row r="60">
          <cell r="D60" t="str">
            <v>A010</v>
          </cell>
          <cell r="E60" t="str">
            <v xml:space="preserve"> Car Park Facilities At Various Q-Tel Sites</v>
          </cell>
          <cell r="F60">
            <v>552</v>
          </cell>
          <cell r="G60">
            <v>97</v>
          </cell>
          <cell r="H60">
            <v>0</v>
          </cell>
          <cell r="I60">
            <v>0</v>
          </cell>
          <cell r="J60">
            <v>0</v>
          </cell>
          <cell r="K60">
            <v>702</v>
          </cell>
          <cell r="L60">
            <v>150</v>
          </cell>
          <cell r="M60">
            <v>53</v>
          </cell>
        </row>
        <row r="61">
          <cell r="D61" t="str">
            <v>A025</v>
          </cell>
          <cell r="E61" t="str">
            <v xml:space="preserve"> Alterations &amp; Refurbishmnt To Various Q-Tel Bldgs.</v>
          </cell>
          <cell r="F61">
            <v>2509</v>
          </cell>
          <cell r="G61">
            <v>18</v>
          </cell>
          <cell r="H61">
            <v>0</v>
          </cell>
          <cell r="I61">
            <v>0</v>
          </cell>
          <cell r="J61">
            <v>0</v>
          </cell>
          <cell r="K61">
            <v>2540</v>
          </cell>
          <cell r="L61">
            <v>31</v>
          </cell>
          <cell r="M61">
            <v>13</v>
          </cell>
        </row>
        <row r="62">
          <cell r="D62" t="str">
            <v>A038</v>
          </cell>
          <cell r="E62" t="str">
            <v xml:space="preserve"> Land For Various Locations</v>
          </cell>
          <cell r="F62">
            <v>16</v>
          </cell>
          <cell r="G62">
            <v>0</v>
          </cell>
          <cell r="H62">
            <v>0</v>
          </cell>
          <cell r="I62">
            <v>0</v>
          </cell>
          <cell r="J62">
            <v>0</v>
          </cell>
          <cell r="K62">
            <v>16</v>
          </cell>
          <cell r="L62">
            <v>0</v>
          </cell>
          <cell r="M62">
            <v>0</v>
          </cell>
        </row>
        <row r="63">
          <cell r="D63" t="str">
            <v>B007</v>
          </cell>
          <cell r="E63" t="str">
            <v xml:space="preserve"> Safety  &amp;  Security  Equipments</v>
          </cell>
          <cell r="F63">
            <v>0</v>
          </cell>
          <cell r="G63">
            <v>0</v>
          </cell>
          <cell r="H63">
            <v>18</v>
          </cell>
          <cell r="I63">
            <v>100</v>
          </cell>
          <cell r="J63">
            <v>100</v>
          </cell>
          <cell r="K63">
            <v>218</v>
          </cell>
          <cell r="L63">
            <v>218</v>
          </cell>
          <cell r="M63">
            <v>0</v>
          </cell>
        </row>
        <row r="64">
          <cell r="D64" t="str">
            <v>B10</v>
          </cell>
          <cell r="E64" t="str">
            <v xml:space="preserve"> Signboards</v>
          </cell>
          <cell r="F64">
            <v>0</v>
          </cell>
          <cell r="G64">
            <v>29</v>
          </cell>
          <cell r="H64">
            <v>250</v>
          </cell>
          <cell r="I64">
            <v>250</v>
          </cell>
          <cell r="J64">
            <v>250</v>
          </cell>
          <cell r="K64">
            <v>779</v>
          </cell>
          <cell r="L64">
            <v>779</v>
          </cell>
          <cell r="M64">
            <v>0</v>
          </cell>
        </row>
        <row r="65">
          <cell r="D65" t="str">
            <v>B11</v>
          </cell>
          <cell r="E65" t="str">
            <v xml:space="preserve"> Q-Tel Various Offices Refurnishing</v>
          </cell>
          <cell r="F65">
            <v>0</v>
          </cell>
          <cell r="G65">
            <v>-1</v>
          </cell>
          <cell r="H65">
            <v>250</v>
          </cell>
          <cell r="I65">
            <v>250</v>
          </cell>
          <cell r="J65">
            <v>250</v>
          </cell>
          <cell r="K65">
            <v>749</v>
          </cell>
          <cell r="L65">
            <v>749</v>
          </cell>
          <cell r="M65">
            <v>0</v>
          </cell>
        </row>
        <row r="66">
          <cell r="D66" t="str">
            <v>B012</v>
          </cell>
          <cell r="E66" t="str">
            <v xml:space="preserve"> Air Conditioning  -Central &amp; Split.</v>
          </cell>
          <cell r="F66">
            <v>0</v>
          </cell>
          <cell r="G66">
            <v>201</v>
          </cell>
          <cell r="H66">
            <v>500</v>
          </cell>
          <cell r="I66">
            <v>500</v>
          </cell>
          <cell r="J66">
            <v>500</v>
          </cell>
          <cell r="K66">
            <v>1701</v>
          </cell>
          <cell r="L66">
            <v>1701</v>
          </cell>
          <cell r="M66">
            <v>0</v>
          </cell>
        </row>
        <row r="67">
          <cell r="D67" t="str">
            <v>B01-V</v>
          </cell>
          <cell r="E67" t="str">
            <v xml:space="preserve"> Office  Equipment</v>
          </cell>
          <cell r="F67">
            <v>0</v>
          </cell>
          <cell r="G67">
            <v>225</v>
          </cell>
          <cell r="H67">
            <v>1160</v>
          </cell>
          <cell r="I67">
            <v>1000</v>
          </cell>
          <cell r="J67">
            <v>1000</v>
          </cell>
          <cell r="K67">
            <v>3385</v>
          </cell>
          <cell r="L67">
            <v>3385</v>
          </cell>
          <cell r="M67">
            <v>0</v>
          </cell>
        </row>
        <row r="68">
          <cell r="D68" t="str">
            <v>B02-V</v>
          </cell>
          <cell r="E68" t="str">
            <v xml:space="preserve"> Office  Furniture  &amp;  Fittings</v>
          </cell>
          <cell r="F68">
            <v>0</v>
          </cell>
          <cell r="G68">
            <v>165</v>
          </cell>
          <cell r="H68">
            <v>1118</v>
          </cell>
          <cell r="I68">
            <v>1000</v>
          </cell>
          <cell r="J68">
            <v>1000</v>
          </cell>
          <cell r="K68">
            <v>3283</v>
          </cell>
          <cell r="L68">
            <v>3283</v>
          </cell>
          <cell r="M68">
            <v>0</v>
          </cell>
        </row>
        <row r="69">
          <cell r="D69" t="str">
            <v>C002</v>
          </cell>
          <cell r="E69" t="str">
            <v xml:space="preserve"> Power Plant  Eqpt - Replacements</v>
          </cell>
          <cell r="F69">
            <v>0</v>
          </cell>
          <cell r="G69">
            <v>113</v>
          </cell>
          <cell r="H69">
            <v>1500</v>
          </cell>
          <cell r="I69">
            <v>1500</v>
          </cell>
          <cell r="J69">
            <v>1500</v>
          </cell>
          <cell r="K69">
            <v>4613</v>
          </cell>
          <cell r="L69">
            <v>4613</v>
          </cell>
          <cell r="M69">
            <v>0</v>
          </cell>
        </row>
        <row r="70">
          <cell r="D70" t="str">
            <v>D01-V</v>
          </cell>
          <cell r="E70" t="str">
            <v xml:space="preserve"> Mechanical  Aids</v>
          </cell>
          <cell r="F70">
            <v>0</v>
          </cell>
          <cell r="G70">
            <v>8</v>
          </cell>
          <cell r="H70">
            <v>601</v>
          </cell>
          <cell r="I70">
            <v>400</v>
          </cell>
          <cell r="J70">
            <v>400</v>
          </cell>
          <cell r="K70">
            <v>1409</v>
          </cell>
          <cell r="L70">
            <v>1409</v>
          </cell>
          <cell r="M70">
            <v>0</v>
          </cell>
        </row>
        <row r="71">
          <cell r="D71" t="str">
            <v>E02-V</v>
          </cell>
          <cell r="E71" t="str">
            <v xml:space="preserve"> Pc,  Printers, Application  Software &amp; Accessories</v>
          </cell>
          <cell r="F71">
            <v>0</v>
          </cell>
          <cell r="G71">
            <v>2711</v>
          </cell>
          <cell r="H71">
            <v>2581</v>
          </cell>
          <cell r="I71">
            <v>2500</v>
          </cell>
          <cell r="J71">
            <v>2500</v>
          </cell>
          <cell r="K71">
            <v>10292</v>
          </cell>
          <cell r="L71">
            <v>10292</v>
          </cell>
          <cell r="M71">
            <v>0</v>
          </cell>
        </row>
        <row r="72">
          <cell r="D72" t="str">
            <v>E012</v>
          </cell>
          <cell r="E72" t="str">
            <v xml:space="preserve"> Corporate Computer/Netwk  H. Ware Upgrade(Incl Xfd E061)</v>
          </cell>
          <cell r="F72">
            <v>0</v>
          </cell>
          <cell r="G72">
            <v>3443</v>
          </cell>
          <cell r="H72">
            <v>500</v>
          </cell>
          <cell r="I72">
            <v>0</v>
          </cell>
          <cell r="J72">
            <v>0</v>
          </cell>
          <cell r="K72">
            <v>3943</v>
          </cell>
          <cell r="L72">
            <v>3943</v>
          </cell>
          <cell r="M72">
            <v>0</v>
          </cell>
        </row>
        <row r="73">
          <cell r="D73" t="str">
            <v>E069</v>
          </cell>
          <cell r="E73" t="str">
            <v xml:space="preserve"> Upgrade Oracle Fin. Analyser -Rel. 11I With Busi. Intelligent</v>
          </cell>
          <cell r="F73">
            <v>0</v>
          </cell>
          <cell r="G73">
            <v>435</v>
          </cell>
          <cell r="H73">
            <v>435</v>
          </cell>
          <cell r="I73">
            <v>0</v>
          </cell>
          <cell r="J73">
            <v>0</v>
          </cell>
          <cell r="K73">
            <v>870</v>
          </cell>
          <cell r="L73">
            <v>870</v>
          </cell>
          <cell r="M73">
            <v>0</v>
          </cell>
        </row>
        <row r="74">
          <cell r="D74" t="str">
            <v>D02-V</v>
          </cell>
          <cell r="E74" t="str">
            <v>Vehicles</v>
          </cell>
          <cell r="F74">
            <v>0</v>
          </cell>
          <cell r="G74">
            <v>135</v>
          </cell>
          <cell r="H74">
            <v>0</v>
          </cell>
          <cell r="I74">
            <v>0</v>
          </cell>
          <cell r="J74">
            <v>0</v>
          </cell>
          <cell r="K74">
            <v>135</v>
          </cell>
          <cell r="L74">
            <v>135</v>
          </cell>
          <cell r="M74">
            <v>0</v>
          </cell>
        </row>
        <row r="75">
          <cell r="D75" t="str">
            <v>E089</v>
          </cell>
          <cell r="E75" t="str">
            <v>Network Printing System</v>
          </cell>
          <cell r="F75">
            <v>0</v>
          </cell>
          <cell r="G75">
            <v>8</v>
          </cell>
          <cell r="H75">
            <v>0</v>
          </cell>
          <cell r="I75">
            <v>0</v>
          </cell>
          <cell r="J75">
            <v>0</v>
          </cell>
          <cell r="K75">
            <v>8</v>
          </cell>
          <cell r="L75">
            <v>8</v>
          </cell>
          <cell r="M75">
            <v>0</v>
          </cell>
        </row>
        <row r="76">
          <cell r="D76" t="str">
            <v>E062</v>
          </cell>
          <cell r="E76" t="str">
            <v xml:space="preserve"> Billing Insertion System</v>
          </cell>
          <cell r="F76">
            <v>0</v>
          </cell>
          <cell r="G76">
            <v>0</v>
          </cell>
          <cell r="H76">
            <v>0</v>
          </cell>
          <cell r="I76">
            <v>0</v>
          </cell>
          <cell r="J76">
            <v>0</v>
          </cell>
          <cell r="K76">
            <v>0</v>
          </cell>
          <cell r="L76">
            <v>0</v>
          </cell>
          <cell r="M76">
            <v>0</v>
          </cell>
        </row>
        <row r="77">
          <cell r="E77" t="str">
            <v>sub-total</v>
          </cell>
          <cell r="F77">
            <v>15365</v>
          </cell>
          <cell r="G77">
            <v>8593</v>
          </cell>
          <cell r="H77">
            <v>18887</v>
          </cell>
          <cell r="I77">
            <v>10650</v>
          </cell>
          <cell r="J77">
            <v>8500</v>
          </cell>
          <cell r="K77">
            <v>63501</v>
          </cell>
          <cell r="L77">
            <v>48136</v>
          </cell>
          <cell r="M77">
            <v>1506</v>
          </cell>
        </row>
        <row r="78">
          <cell r="E78" t="str">
            <v>ADD :COMPETITION IMPACT</v>
          </cell>
          <cell r="K78">
            <v>0</v>
          </cell>
          <cell r="L78">
            <v>0</v>
          </cell>
          <cell r="M78">
            <v>0</v>
          </cell>
        </row>
        <row r="79">
          <cell r="D79" t="str">
            <v>D02-V1</v>
          </cell>
          <cell r="E79" t="str">
            <v>Vehicles-Qtel event vans- 8nos</v>
          </cell>
          <cell r="H79">
            <v>0</v>
          </cell>
          <cell r="I79">
            <v>0</v>
          </cell>
          <cell r="J79">
            <v>0</v>
          </cell>
          <cell r="K79">
            <v>0</v>
          </cell>
          <cell r="L79">
            <v>0</v>
          </cell>
          <cell r="M79">
            <v>0</v>
          </cell>
        </row>
        <row r="80">
          <cell r="D80" t="str">
            <v>Exx1</v>
          </cell>
          <cell r="E80" t="str">
            <v>Computer Hw/Softw (UpgradeEnvironmt)</v>
          </cell>
          <cell r="H80">
            <v>6000</v>
          </cell>
          <cell r="I80">
            <v>0</v>
          </cell>
          <cell r="J80">
            <v>0</v>
          </cell>
          <cell r="K80">
            <v>6000</v>
          </cell>
          <cell r="L80">
            <v>6000</v>
          </cell>
          <cell r="M80">
            <v>0</v>
          </cell>
        </row>
        <row r="81">
          <cell r="D81" t="str">
            <v>Exx2</v>
          </cell>
          <cell r="E81" t="str">
            <v>CompHw/Softw (Portal&amp;FullOnlinecapabilities)</v>
          </cell>
          <cell r="H81">
            <v>5000</v>
          </cell>
          <cell r="I81">
            <v>3000</v>
          </cell>
          <cell r="J81">
            <v>0</v>
          </cell>
          <cell r="K81">
            <v>8000</v>
          </cell>
          <cell r="L81">
            <v>8000</v>
          </cell>
          <cell r="M81">
            <v>0</v>
          </cell>
        </row>
        <row r="82">
          <cell r="D82" t="str">
            <v>Exx3</v>
          </cell>
          <cell r="E82" t="str">
            <v>CompHw/Softw (Complete qualitycontrol Syst)</v>
          </cell>
          <cell r="H82">
            <v>0</v>
          </cell>
          <cell r="I82">
            <v>0</v>
          </cell>
          <cell r="J82">
            <v>0</v>
          </cell>
          <cell r="K82">
            <v>0</v>
          </cell>
          <cell r="L82">
            <v>0</v>
          </cell>
          <cell r="M82">
            <v>0</v>
          </cell>
        </row>
        <row r="83">
          <cell r="D83" t="str">
            <v>Exx4</v>
          </cell>
          <cell r="E83" t="str">
            <v>CompS/Hw system (AdvanceDataMine&amp;CRM)</v>
          </cell>
          <cell r="H83">
            <v>0</v>
          </cell>
          <cell r="I83">
            <v>0</v>
          </cell>
          <cell r="J83">
            <v>0</v>
          </cell>
          <cell r="K83">
            <v>0</v>
          </cell>
          <cell r="L83">
            <v>0</v>
          </cell>
          <cell r="M83">
            <v>0</v>
          </cell>
        </row>
        <row r="84">
          <cell r="E84" t="str">
            <v xml:space="preserve">    New Telecom Centres</v>
          </cell>
          <cell r="K84">
            <v>0</v>
          </cell>
          <cell r="L84">
            <v>0</v>
          </cell>
          <cell r="M84">
            <v>0</v>
          </cell>
        </row>
        <row r="85">
          <cell r="D85" t="str">
            <v>A065</v>
          </cell>
          <cell r="E85" t="str">
            <v>Contructn of new TelecomBldg-Wakhra</v>
          </cell>
          <cell r="G85">
            <v>127</v>
          </cell>
          <cell r="H85">
            <v>4950</v>
          </cell>
          <cell r="I85">
            <v>0</v>
          </cell>
          <cell r="J85">
            <v>0</v>
          </cell>
          <cell r="K85">
            <v>5250</v>
          </cell>
          <cell r="L85">
            <v>5250</v>
          </cell>
          <cell r="M85">
            <v>173</v>
          </cell>
        </row>
        <row r="86">
          <cell r="D86" t="str">
            <v>A066</v>
          </cell>
          <cell r="E86" t="str">
            <v>Contructn of new TelecomBldg-AlKhor</v>
          </cell>
          <cell r="G86">
            <v>1</v>
          </cell>
          <cell r="H86">
            <v>1150</v>
          </cell>
          <cell r="I86">
            <v>0</v>
          </cell>
          <cell r="J86">
            <v>0</v>
          </cell>
          <cell r="K86">
            <v>1350</v>
          </cell>
          <cell r="L86">
            <v>1350</v>
          </cell>
          <cell r="M86">
            <v>199</v>
          </cell>
        </row>
        <row r="87">
          <cell r="D87" t="str">
            <v>A069</v>
          </cell>
          <cell r="E87" t="str">
            <v>New Outlet- Shahaniya</v>
          </cell>
          <cell r="G87">
            <v>0</v>
          </cell>
          <cell r="H87">
            <v>250</v>
          </cell>
          <cell r="I87">
            <v>0</v>
          </cell>
          <cell r="J87">
            <v>0</v>
          </cell>
          <cell r="K87">
            <v>250</v>
          </cell>
          <cell r="L87">
            <v>250</v>
          </cell>
          <cell r="M87">
            <v>0</v>
          </cell>
        </row>
        <row r="88">
          <cell r="D88" t="str">
            <v>A070</v>
          </cell>
          <cell r="E88" t="str">
            <v>New Outlet- Dasman</v>
          </cell>
          <cell r="G88">
            <v>0</v>
          </cell>
          <cell r="H88">
            <v>250</v>
          </cell>
          <cell r="I88">
            <v>0</v>
          </cell>
          <cell r="J88">
            <v>0</v>
          </cell>
          <cell r="K88">
            <v>250</v>
          </cell>
          <cell r="L88">
            <v>250</v>
          </cell>
          <cell r="M88">
            <v>0</v>
          </cell>
        </row>
        <row r="89">
          <cell r="D89" t="str">
            <v>A071</v>
          </cell>
          <cell r="E89" t="str">
            <v>New Outlet- Rayyan</v>
          </cell>
          <cell r="G89">
            <v>0</v>
          </cell>
          <cell r="H89">
            <v>0</v>
          </cell>
          <cell r="I89">
            <v>0</v>
          </cell>
          <cell r="J89">
            <v>0</v>
          </cell>
          <cell r="K89">
            <v>250</v>
          </cell>
          <cell r="L89">
            <v>250</v>
          </cell>
          <cell r="M89">
            <v>250</v>
          </cell>
        </row>
        <row r="90">
          <cell r="D90" t="str">
            <v>A073</v>
          </cell>
          <cell r="E90" t="str">
            <v>New Outlet- Airport</v>
          </cell>
          <cell r="G90">
            <v>0</v>
          </cell>
          <cell r="H90">
            <v>250</v>
          </cell>
          <cell r="I90">
            <v>0</v>
          </cell>
          <cell r="J90">
            <v>0</v>
          </cell>
          <cell r="K90">
            <v>250</v>
          </cell>
          <cell r="L90">
            <v>250</v>
          </cell>
          <cell r="M90">
            <v>0</v>
          </cell>
        </row>
        <row r="91">
          <cell r="D91" t="str">
            <v>A074</v>
          </cell>
          <cell r="E91" t="str">
            <v>New Outlet- Village Mall</v>
          </cell>
          <cell r="G91">
            <v>0</v>
          </cell>
          <cell r="H91">
            <v>250</v>
          </cell>
          <cell r="I91">
            <v>0</v>
          </cell>
          <cell r="J91">
            <v>0</v>
          </cell>
          <cell r="K91">
            <v>250</v>
          </cell>
          <cell r="L91">
            <v>250</v>
          </cell>
          <cell r="M91">
            <v>0</v>
          </cell>
        </row>
        <row r="92">
          <cell r="D92" t="str">
            <v>A075</v>
          </cell>
          <cell r="E92" t="str">
            <v>New Outlet- Landmark</v>
          </cell>
          <cell r="G92">
            <v>0</v>
          </cell>
          <cell r="H92">
            <v>250</v>
          </cell>
          <cell r="I92">
            <v>0</v>
          </cell>
          <cell r="J92">
            <v>0</v>
          </cell>
          <cell r="K92">
            <v>250</v>
          </cell>
          <cell r="L92">
            <v>250</v>
          </cell>
          <cell r="M92">
            <v>0</v>
          </cell>
        </row>
        <row r="93">
          <cell r="D93" t="str">
            <v>A076</v>
          </cell>
          <cell r="E93" t="str">
            <v>New Outlet- Rasgas</v>
          </cell>
          <cell r="G93">
            <v>0</v>
          </cell>
          <cell r="H93">
            <v>250</v>
          </cell>
          <cell r="I93">
            <v>0</v>
          </cell>
          <cell r="J93">
            <v>0</v>
          </cell>
          <cell r="K93">
            <v>250</v>
          </cell>
          <cell r="L93">
            <v>250</v>
          </cell>
          <cell r="M93">
            <v>0</v>
          </cell>
        </row>
        <row r="94">
          <cell r="D94" t="str">
            <v>A077</v>
          </cell>
          <cell r="E94" t="str">
            <v>New Outlet- Qatar Foundation</v>
          </cell>
          <cell r="G94">
            <v>0</v>
          </cell>
          <cell r="H94">
            <v>250</v>
          </cell>
          <cell r="I94">
            <v>0</v>
          </cell>
          <cell r="J94">
            <v>0</v>
          </cell>
          <cell r="K94">
            <v>250</v>
          </cell>
          <cell r="L94">
            <v>250</v>
          </cell>
          <cell r="M94">
            <v>0</v>
          </cell>
        </row>
        <row r="95">
          <cell r="D95" t="str">
            <v>A078</v>
          </cell>
          <cell r="E95" t="str">
            <v>New Outlet- UmmSalal Ali</v>
          </cell>
          <cell r="G95">
            <v>0</v>
          </cell>
          <cell r="H95">
            <v>250</v>
          </cell>
          <cell r="I95">
            <v>0</v>
          </cell>
          <cell r="J95">
            <v>0</v>
          </cell>
          <cell r="K95">
            <v>250</v>
          </cell>
          <cell r="L95">
            <v>250</v>
          </cell>
          <cell r="M95">
            <v>0</v>
          </cell>
        </row>
        <row r="96">
          <cell r="D96" t="str">
            <v>Xxxx</v>
          </cell>
          <cell r="E96" t="str">
            <v>11 New Telc. Centre-PC &amp; Office Equip</v>
          </cell>
          <cell r="G96">
            <v>0</v>
          </cell>
          <cell r="H96">
            <v>0</v>
          </cell>
          <cell r="I96">
            <v>320</v>
          </cell>
          <cell r="J96">
            <v>0</v>
          </cell>
          <cell r="K96">
            <v>320</v>
          </cell>
          <cell r="L96">
            <v>320</v>
          </cell>
          <cell r="M96">
            <v>0</v>
          </cell>
        </row>
        <row r="97">
          <cell r="E97" t="str">
            <v>sub-total</v>
          </cell>
          <cell r="F97">
            <v>0</v>
          </cell>
          <cell r="G97">
            <v>128</v>
          </cell>
          <cell r="H97">
            <v>19100</v>
          </cell>
          <cell r="I97">
            <v>3320</v>
          </cell>
          <cell r="J97">
            <v>0</v>
          </cell>
          <cell r="K97">
            <v>23170</v>
          </cell>
          <cell r="L97">
            <v>23170</v>
          </cell>
          <cell r="M97">
            <v>622</v>
          </cell>
        </row>
        <row r="99">
          <cell r="E99" t="str">
            <v>Wireline Total</v>
          </cell>
          <cell r="F99">
            <v>0</v>
          </cell>
          <cell r="G99">
            <v>0</v>
          </cell>
          <cell r="H99">
            <v>0</v>
          </cell>
          <cell r="I99">
            <v>0</v>
          </cell>
          <cell r="J99">
            <v>0</v>
          </cell>
          <cell r="K99">
            <v>0</v>
          </cell>
          <cell r="L99">
            <v>0</v>
          </cell>
        </row>
        <row r="100">
          <cell r="E100" t="str">
            <v>Wireless Total</v>
          </cell>
          <cell r="F100">
            <v>0</v>
          </cell>
          <cell r="G100">
            <v>0</v>
          </cell>
          <cell r="H100">
            <v>0</v>
          </cell>
          <cell r="I100">
            <v>0</v>
          </cell>
          <cell r="J100">
            <v>0</v>
          </cell>
          <cell r="K100">
            <v>0</v>
          </cell>
          <cell r="L100">
            <v>0</v>
          </cell>
        </row>
        <row r="101">
          <cell r="E101" t="str">
            <v>Special Business Total</v>
          </cell>
          <cell r="F101">
            <v>0</v>
          </cell>
          <cell r="G101">
            <v>0</v>
          </cell>
          <cell r="H101">
            <v>0</v>
          </cell>
          <cell r="I101">
            <v>0</v>
          </cell>
          <cell r="J101">
            <v>0</v>
          </cell>
          <cell r="K101">
            <v>0</v>
          </cell>
          <cell r="L101">
            <v>0</v>
          </cell>
        </row>
        <row r="102">
          <cell r="E102" t="str">
            <v>General Services Total</v>
          </cell>
          <cell r="F102">
            <v>184648</v>
          </cell>
          <cell r="G102">
            <v>204342</v>
          </cell>
          <cell r="H102">
            <v>290481</v>
          </cell>
          <cell r="I102">
            <v>64813</v>
          </cell>
          <cell r="J102">
            <v>32386</v>
          </cell>
          <cell r="K102">
            <v>786756</v>
          </cell>
          <cell r="L102">
            <v>602108</v>
          </cell>
          <cell r="M102">
            <v>10086</v>
          </cell>
        </row>
        <row r="103">
          <cell r="E103" t="str">
            <v>Corporate Centers Total</v>
          </cell>
          <cell r="F103">
            <v>0</v>
          </cell>
          <cell r="G103">
            <v>0</v>
          </cell>
          <cell r="H103">
            <v>0</v>
          </cell>
          <cell r="I103">
            <v>0</v>
          </cell>
          <cell r="J103">
            <v>0</v>
          </cell>
          <cell r="K103">
            <v>0</v>
          </cell>
          <cell r="L103">
            <v>0</v>
          </cell>
          <cell r="M103">
            <v>0</v>
          </cell>
        </row>
        <row r="105">
          <cell r="E105" t="str">
            <v>Grand Total</v>
          </cell>
          <cell r="F105">
            <v>184648</v>
          </cell>
          <cell r="G105">
            <v>204342</v>
          </cell>
          <cell r="H105">
            <v>290481</v>
          </cell>
          <cell r="I105">
            <v>64813</v>
          </cell>
          <cell r="J105">
            <v>32386</v>
          </cell>
          <cell r="K105">
            <v>786756</v>
          </cell>
          <cell r="L105">
            <v>602108</v>
          </cell>
          <cell r="M105">
            <v>10086</v>
          </cell>
        </row>
        <row r="106">
          <cell r="E106" t="str">
            <v>Diff ?</v>
          </cell>
          <cell r="F106">
            <v>0</v>
          </cell>
          <cell r="G106">
            <v>0</v>
          </cell>
          <cell r="H106">
            <v>0</v>
          </cell>
          <cell r="I106">
            <v>0</v>
          </cell>
          <cell r="J106">
            <v>0</v>
          </cell>
          <cell r="K106">
            <v>0</v>
          </cell>
          <cell r="L106">
            <v>0</v>
          </cell>
        </row>
        <row r="107">
          <cell r="E107" t="str">
            <v>chk</v>
          </cell>
          <cell r="F107">
            <v>184648</v>
          </cell>
          <cell r="G107">
            <v>204342</v>
          </cell>
          <cell r="H107">
            <v>300567</v>
          </cell>
          <cell r="I107">
            <v>64813</v>
          </cell>
          <cell r="J107">
            <v>32386</v>
          </cell>
          <cell r="K107">
            <v>786756</v>
          </cell>
          <cell r="L107">
            <v>602108</v>
          </cell>
          <cell r="M107">
            <v>-10086</v>
          </cell>
        </row>
        <row r="108">
          <cell r="E108" t="str">
            <v>Primary Projects Total</v>
          </cell>
          <cell r="F108">
            <v>0</v>
          </cell>
          <cell r="G108">
            <v>0</v>
          </cell>
          <cell r="H108">
            <v>0</v>
          </cell>
          <cell r="I108">
            <v>0</v>
          </cell>
          <cell r="J108">
            <v>0</v>
          </cell>
          <cell r="K108">
            <v>0</v>
          </cell>
          <cell r="L108">
            <v>0</v>
          </cell>
        </row>
        <row r="109">
          <cell r="F109">
            <v>31560</v>
          </cell>
          <cell r="G109">
            <v>34320</v>
          </cell>
          <cell r="H109">
            <v>44697</v>
          </cell>
          <cell r="I109">
            <v>20750</v>
          </cell>
          <cell r="J109">
            <v>15000</v>
          </cell>
          <cell r="K109">
            <v>146000</v>
          </cell>
          <cell r="L109">
            <v>114440</v>
          </cell>
          <cell r="M109">
            <v>-327</v>
          </cell>
        </row>
        <row r="110">
          <cell r="E110" t="str">
            <v>Secondary Projects Total</v>
          </cell>
          <cell r="F110">
            <v>153088</v>
          </cell>
          <cell r="G110">
            <v>162550</v>
          </cell>
          <cell r="H110">
            <v>236371</v>
          </cell>
          <cell r="I110">
            <v>36243</v>
          </cell>
          <cell r="J110">
            <v>9886</v>
          </cell>
          <cell r="K110">
            <v>608551</v>
          </cell>
          <cell r="L110">
            <v>455463</v>
          </cell>
          <cell r="M110">
            <v>10413</v>
          </cell>
        </row>
        <row r="111">
          <cell r="E111" t="str">
            <v>Non projects Total</v>
          </cell>
          <cell r="F111">
            <v>0</v>
          </cell>
          <cell r="G111">
            <v>7472</v>
          </cell>
          <cell r="H111">
            <v>9413</v>
          </cell>
          <cell r="I111">
            <v>7820</v>
          </cell>
          <cell r="J111">
            <v>7500</v>
          </cell>
          <cell r="K111">
            <v>32205</v>
          </cell>
          <cell r="L111">
            <v>32205</v>
          </cell>
          <cell r="M111">
            <v>0</v>
          </cell>
        </row>
        <row r="113">
          <cell r="E113" t="str">
            <v>Grand Total</v>
          </cell>
          <cell r="F113">
            <v>184648</v>
          </cell>
          <cell r="G113">
            <v>204342</v>
          </cell>
          <cell r="H113">
            <v>290481</v>
          </cell>
          <cell r="I113">
            <v>64813</v>
          </cell>
          <cell r="J113">
            <v>32386</v>
          </cell>
          <cell r="K113">
            <v>786756</v>
          </cell>
          <cell r="L113">
            <v>602108</v>
          </cell>
          <cell r="M113">
            <v>10086</v>
          </cell>
        </row>
        <row r="114">
          <cell r="E114" t="str">
            <v>Diff ?</v>
          </cell>
          <cell r="F114">
            <v>0</v>
          </cell>
          <cell r="G114">
            <v>0</v>
          </cell>
          <cell r="H114">
            <v>0</v>
          </cell>
          <cell r="I114">
            <v>0</v>
          </cell>
          <cell r="J114">
            <v>0</v>
          </cell>
          <cell r="K114">
            <v>0</v>
          </cell>
          <cell r="L114">
            <v>0</v>
          </cell>
          <cell r="M114">
            <v>0</v>
          </cell>
        </row>
        <row r="116">
          <cell r="E116" t="str">
            <v>Base Case Scenario</v>
          </cell>
          <cell r="F116">
            <v>184648</v>
          </cell>
          <cell r="G116">
            <v>204214</v>
          </cell>
          <cell r="H116">
            <v>271381</v>
          </cell>
          <cell r="I116">
            <v>61493</v>
          </cell>
          <cell r="J116">
            <v>32386</v>
          </cell>
          <cell r="K116">
            <v>763586</v>
          </cell>
          <cell r="L116">
            <v>578938</v>
          </cell>
          <cell r="M116">
            <v>9464</v>
          </cell>
        </row>
        <row r="117">
          <cell r="E117" t="str">
            <v>Competition Impact</v>
          </cell>
          <cell r="F117">
            <v>0</v>
          </cell>
          <cell r="G117">
            <v>128</v>
          </cell>
          <cell r="H117">
            <v>19100</v>
          </cell>
          <cell r="I117">
            <v>3320</v>
          </cell>
          <cell r="J117">
            <v>0</v>
          </cell>
          <cell r="K117">
            <v>23170</v>
          </cell>
          <cell r="L117">
            <v>23170</v>
          </cell>
          <cell r="M117">
            <v>622</v>
          </cell>
        </row>
        <row r="118">
          <cell r="E118" t="str">
            <v>total</v>
          </cell>
          <cell r="F118">
            <v>184648</v>
          </cell>
          <cell r="G118">
            <v>204342</v>
          </cell>
          <cell r="H118">
            <v>290481</v>
          </cell>
          <cell r="I118">
            <v>64813</v>
          </cell>
          <cell r="J118">
            <v>32386</v>
          </cell>
          <cell r="K118">
            <v>786756</v>
          </cell>
          <cell r="L118">
            <v>602108</v>
          </cell>
          <cell r="M118">
            <v>10086</v>
          </cell>
        </row>
        <row r="119">
          <cell r="E119" t="str">
            <v>chk tot</v>
          </cell>
          <cell r="F119">
            <v>0</v>
          </cell>
          <cell r="G119">
            <v>0</v>
          </cell>
          <cell r="H119">
            <v>0</v>
          </cell>
          <cell r="I119">
            <v>0</v>
          </cell>
          <cell r="J119">
            <v>0</v>
          </cell>
          <cell r="K119">
            <v>0</v>
          </cell>
          <cell r="L119">
            <v>0</v>
          </cell>
        </row>
        <row r="120">
          <cell r="F120">
            <v>0</v>
          </cell>
          <cell r="G120">
            <v>0</v>
          </cell>
          <cell r="H120">
            <v>0</v>
          </cell>
          <cell r="I120">
            <v>0</v>
          </cell>
          <cell r="J120">
            <v>0</v>
          </cell>
          <cell r="K120">
            <v>0</v>
          </cell>
          <cell r="L120">
            <v>0</v>
          </cell>
          <cell r="M120" t="str">
            <v>TelC</v>
          </cell>
        </row>
      </sheetData>
      <sheetData sheetId="15" refreshError="1"/>
      <sheetData sheetId="16" refreshError="1">
        <row r="7">
          <cell r="A7" t="str">
            <v>B007</v>
          </cell>
          <cell r="B7">
            <v>0</v>
          </cell>
          <cell r="C7">
            <v>0</v>
          </cell>
          <cell r="D7">
            <v>8</v>
          </cell>
          <cell r="E7">
            <v>5</v>
          </cell>
          <cell r="F7">
            <v>5</v>
          </cell>
          <cell r="G7">
            <v>0</v>
          </cell>
          <cell r="H7">
            <v>0</v>
          </cell>
          <cell r="I7">
            <v>0</v>
          </cell>
          <cell r="J7">
            <v>0</v>
          </cell>
          <cell r="K7">
            <v>0</v>
          </cell>
          <cell r="L7">
            <v>0</v>
          </cell>
          <cell r="M7">
            <v>0</v>
          </cell>
          <cell r="N7">
            <v>18</v>
          </cell>
        </row>
        <row r="8">
          <cell r="A8" t="str">
            <v>B012</v>
          </cell>
          <cell r="B8">
            <v>0</v>
          </cell>
          <cell r="C8">
            <v>0</v>
          </cell>
          <cell r="D8">
            <v>100</v>
          </cell>
          <cell r="E8">
            <v>0</v>
          </cell>
          <cell r="F8">
            <v>100</v>
          </cell>
          <cell r="G8">
            <v>0</v>
          </cell>
          <cell r="H8">
            <v>100</v>
          </cell>
          <cell r="I8">
            <v>0</v>
          </cell>
          <cell r="J8">
            <v>100</v>
          </cell>
          <cell r="K8">
            <v>0</v>
          </cell>
          <cell r="L8">
            <v>0</v>
          </cell>
          <cell r="M8">
            <v>100</v>
          </cell>
          <cell r="N8">
            <v>500</v>
          </cell>
        </row>
        <row r="9">
          <cell r="A9" t="str">
            <v>C002</v>
          </cell>
          <cell r="B9">
            <v>0</v>
          </cell>
          <cell r="C9">
            <v>0</v>
          </cell>
          <cell r="D9">
            <v>0</v>
          </cell>
          <cell r="E9">
            <v>400</v>
          </cell>
          <cell r="F9">
            <v>400</v>
          </cell>
          <cell r="G9">
            <v>0</v>
          </cell>
          <cell r="H9">
            <v>300</v>
          </cell>
          <cell r="I9">
            <v>400</v>
          </cell>
          <cell r="J9">
            <v>0</v>
          </cell>
          <cell r="K9">
            <v>0</v>
          </cell>
          <cell r="L9">
            <v>0</v>
          </cell>
          <cell r="M9">
            <v>0</v>
          </cell>
          <cell r="N9">
            <v>1500</v>
          </cell>
        </row>
        <row r="10">
          <cell r="A10" t="str">
            <v>E012</v>
          </cell>
          <cell r="B10">
            <v>39</v>
          </cell>
          <cell r="C10">
            <v>0</v>
          </cell>
          <cell r="D10">
            <v>90</v>
          </cell>
          <cell r="E10">
            <v>90</v>
          </cell>
          <cell r="F10">
            <v>50</v>
          </cell>
          <cell r="G10">
            <v>90</v>
          </cell>
          <cell r="H10">
            <v>91</v>
          </cell>
          <cell r="I10">
            <v>50</v>
          </cell>
          <cell r="J10">
            <v>0</v>
          </cell>
          <cell r="K10">
            <v>0</v>
          </cell>
          <cell r="L10">
            <v>0</v>
          </cell>
          <cell r="M10">
            <v>0</v>
          </cell>
          <cell r="N10">
            <v>500</v>
          </cell>
        </row>
        <row r="11">
          <cell r="A11" t="str">
            <v>E02-V</v>
          </cell>
          <cell r="B11">
            <v>39</v>
          </cell>
          <cell r="C11">
            <v>231</v>
          </cell>
          <cell r="D11">
            <v>231</v>
          </cell>
          <cell r="E11">
            <v>231</v>
          </cell>
          <cell r="F11">
            <v>231</v>
          </cell>
          <cell r="G11">
            <v>231</v>
          </cell>
          <cell r="H11">
            <v>231</v>
          </cell>
          <cell r="I11">
            <v>231</v>
          </cell>
          <cell r="J11">
            <v>231</v>
          </cell>
          <cell r="K11">
            <v>231</v>
          </cell>
          <cell r="L11">
            <v>231</v>
          </cell>
          <cell r="M11">
            <v>232</v>
          </cell>
          <cell r="N11">
            <v>2581</v>
          </cell>
        </row>
        <row r="12">
          <cell r="A12" t="str">
            <v>E069</v>
          </cell>
          <cell r="B12">
            <v>0</v>
          </cell>
          <cell r="C12">
            <v>0</v>
          </cell>
          <cell r="D12">
            <v>0</v>
          </cell>
          <cell r="E12">
            <v>100</v>
          </cell>
          <cell r="F12">
            <v>100</v>
          </cell>
          <cell r="G12">
            <v>100</v>
          </cell>
          <cell r="H12">
            <v>135</v>
          </cell>
          <cell r="I12">
            <v>0</v>
          </cell>
          <cell r="J12">
            <v>0</v>
          </cell>
          <cell r="K12">
            <v>0</v>
          </cell>
          <cell r="L12">
            <v>0</v>
          </cell>
          <cell r="M12">
            <v>0</v>
          </cell>
          <cell r="N12">
            <v>435</v>
          </cell>
        </row>
        <row r="13">
          <cell r="A13" t="str">
            <v>B01-V</v>
          </cell>
          <cell r="B13">
            <v>9</v>
          </cell>
          <cell r="C13">
            <v>104</v>
          </cell>
          <cell r="D13">
            <v>104</v>
          </cell>
          <cell r="E13">
            <v>104</v>
          </cell>
          <cell r="F13">
            <v>104</v>
          </cell>
          <cell r="G13">
            <v>104</v>
          </cell>
          <cell r="H13">
            <v>104</v>
          </cell>
          <cell r="I13">
            <v>104</v>
          </cell>
          <cell r="J13">
            <v>104</v>
          </cell>
          <cell r="K13">
            <v>104</v>
          </cell>
          <cell r="L13">
            <v>105</v>
          </cell>
          <cell r="M13">
            <v>110</v>
          </cell>
          <cell r="N13">
            <v>1160</v>
          </cell>
        </row>
        <row r="14">
          <cell r="A14" t="str">
            <v>B02-V</v>
          </cell>
          <cell r="B14">
            <v>1</v>
          </cell>
          <cell r="C14">
            <v>101</v>
          </cell>
          <cell r="D14">
            <v>101</v>
          </cell>
          <cell r="E14">
            <v>101</v>
          </cell>
          <cell r="F14">
            <v>101</v>
          </cell>
          <cell r="G14">
            <v>101</v>
          </cell>
          <cell r="H14">
            <v>101</v>
          </cell>
          <cell r="I14">
            <v>101</v>
          </cell>
          <cell r="J14">
            <v>101</v>
          </cell>
          <cell r="K14">
            <v>101</v>
          </cell>
          <cell r="L14">
            <v>101</v>
          </cell>
          <cell r="M14">
            <v>107</v>
          </cell>
          <cell r="N14">
            <v>1118</v>
          </cell>
        </row>
        <row r="15">
          <cell r="A15" t="str">
            <v>B10</v>
          </cell>
          <cell r="B15">
            <v>0</v>
          </cell>
          <cell r="C15">
            <v>40</v>
          </cell>
          <cell r="D15">
            <v>0</v>
          </cell>
          <cell r="E15">
            <v>40</v>
          </cell>
          <cell r="F15">
            <v>0</v>
          </cell>
          <cell r="G15">
            <v>50</v>
          </cell>
          <cell r="H15">
            <v>0</v>
          </cell>
          <cell r="I15">
            <v>40</v>
          </cell>
          <cell r="J15">
            <v>0</v>
          </cell>
          <cell r="K15">
            <v>40</v>
          </cell>
          <cell r="L15">
            <v>0</v>
          </cell>
          <cell r="M15">
            <v>40</v>
          </cell>
          <cell r="N15">
            <v>250</v>
          </cell>
        </row>
        <row r="16">
          <cell r="A16" t="str">
            <v>B11</v>
          </cell>
          <cell r="B16">
            <v>0</v>
          </cell>
          <cell r="C16">
            <v>40</v>
          </cell>
          <cell r="D16">
            <v>0</v>
          </cell>
          <cell r="E16">
            <v>40</v>
          </cell>
          <cell r="F16">
            <v>0</v>
          </cell>
          <cell r="G16">
            <v>50</v>
          </cell>
          <cell r="H16">
            <v>0</v>
          </cell>
          <cell r="I16">
            <v>40</v>
          </cell>
          <cell r="J16">
            <v>0</v>
          </cell>
          <cell r="K16">
            <v>40</v>
          </cell>
          <cell r="L16">
            <v>0</v>
          </cell>
          <cell r="M16">
            <v>40</v>
          </cell>
          <cell r="N16">
            <v>250</v>
          </cell>
        </row>
        <row r="17">
          <cell r="A17" t="str">
            <v>D01-V</v>
          </cell>
          <cell r="B17">
            <v>0</v>
          </cell>
          <cell r="C17">
            <v>50</v>
          </cell>
          <cell r="D17">
            <v>35</v>
          </cell>
          <cell r="E17">
            <v>10</v>
          </cell>
          <cell r="F17">
            <v>356</v>
          </cell>
          <cell r="G17">
            <v>50</v>
          </cell>
          <cell r="H17">
            <v>0</v>
          </cell>
          <cell r="I17">
            <v>0</v>
          </cell>
          <cell r="J17">
            <v>50</v>
          </cell>
          <cell r="K17">
            <v>0</v>
          </cell>
          <cell r="L17">
            <v>50</v>
          </cell>
          <cell r="M17">
            <v>0</v>
          </cell>
          <cell r="N17">
            <v>601</v>
          </cell>
        </row>
        <row r="18">
          <cell r="A18" t="str">
            <v>E065</v>
          </cell>
          <cell r="B18">
            <v>241</v>
          </cell>
          <cell r="C18">
            <v>5606</v>
          </cell>
          <cell r="D18">
            <v>5700</v>
          </cell>
          <cell r="E18">
            <v>5700</v>
          </cell>
          <cell r="F18">
            <v>5700</v>
          </cell>
          <cell r="G18">
            <v>5700</v>
          </cell>
          <cell r="H18">
            <v>0</v>
          </cell>
          <cell r="I18">
            <v>0</v>
          </cell>
          <cell r="J18">
            <v>0</v>
          </cell>
          <cell r="K18">
            <v>0</v>
          </cell>
          <cell r="L18">
            <v>0</v>
          </cell>
          <cell r="M18">
            <v>0</v>
          </cell>
          <cell r="N18">
            <v>28647</v>
          </cell>
        </row>
        <row r="19">
          <cell r="A19" t="str">
            <v>E073</v>
          </cell>
          <cell r="B19">
            <v>0</v>
          </cell>
          <cell r="C19">
            <v>0</v>
          </cell>
          <cell r="D19">
            <v>0</v>
          </cell>
          <cell r="E19">
            <v>1000</v>
          </cell>
          <cell r="F19">
            <v>2000</v>
          </cell>
          <cell r="G19">
            <v>3000</v>
          </cell>
          <cell r="H19">
            <v>3000</v>
          </cell>
          <cell r="I19">
            <v>3000</v>
          </cell>
          <cell r="J19">
            <v>3000</v>
          </cell>
          <cell r="K19">
            <v>0</v>
          </cell>
          <cell r="L19">
            <v>0</v>
          </cell>
          <cell r="M19">
            <v>0</v>
          </cell>
          <cell r="N19">
            <v>15000</v>
          </cell>
        </row>
        <row r="20">
          <cell r="A20" t="str">
            <v>E074</v>
          </cell>
          <cell r="B20">
            <v>544</v>
          </cell>
          <cell r="C20">
            <v>400</v>
          </cell>
          <cell r="D20">
            <v>106</v>
          </cell>
          <cell r="E20">
            <v>0</v>
          </cell>
          <cell r="F20">
            <v>0</v>
          </cell>
          <cell r="G20">
            <v>0</v>
          </cell>
          <cell r="H20">
            <v>0</v>
          </cell>
          <cell r="I20">
            <v>0</v>
          </cell>
          <cell r="J20">
            <v>0</v>
          </cell>
          <cell r="K20">
            <v>0</v>
          </cell>
          <cell r="L20">
            <v>0</v>
          </cell>
          <cell r="M20">
            <v>0</v>
          </cell>
          <cell r="N20">
            <v>1050</v>
          </cell>
        </row>
        <row r="21">
          <cell r="A21">
            <v>783</v>
          </cell>
          <cell r="B21">
            <v>0</v>
          </cell>
          <cell r="C21">
            <v>0</v>
          </cell>
          <cell r="D21">
            <v>0</v>
          </cell>
          <cell r="E21">
            <v>250</v>
          </cell>
          <cell r="F21">
            <v>0</v>
          </cell>
          <cell r="G21">
            <v>200</v>
          </cell>
          <cell r="H21">
            <v>0</v>
          </cell>
          <cell r="I21">
            <v>0</v>
          </cell>
          <cell r="J21">
            <v>104</v>
          </cell>
          <cell r="K21">
            <v>0</v>
          </cell>
          <cell r="L21">
            <v>0</v>
          </cell>
          <cell r="M21">
            <v>0</v>
          </cell>
          <cell r="N21">
            <v>554</v>
          </cell>
        </row>
        <row r="22">
          <cell r="A22">
            <v>832</v>
          </cell>
          <cell r="B22">
            <v>0</v>
          </cell>
          <cell r="C22">
            <v>0</v>
          </cell>
          <cell r="D22">
            <v>150</v>
          </cell>
          <cell r="E22">
            <v>0</v>
          </cell>
          <cell r="F22">
            <v>150</v>
          </cell>
          <cell r="G22">
            <v>0</v>
          </cell>
          <cell r="H22">
            <v>200</v>
          </cell>
          <cell r="I22">
            <v>0</v>
          </cell>
          <cell r="J22">
            <v>0</v>
          </cell>
          <cell r="K22">
            <v>0</v>
          </cell>
          <cell r="L22">
            <v>0</v>
          </cell>
          <cell r="M22">
            <v>0</v>
          </cell>
          <cell r="N22">
            <v>500</v>
          </cell>
        </row>
        <row r="23">
          <cell r="A23">
            <v>838</v>
          </cell>
          <cell r="B23">
            <v>0</v>
          </cell>
          <cell r="C23">
            <v>0</v>
          </cell>
          <cell r="D23">
            <v>0</v>
          </cell>
          <cell r="E23">
            <v>0</v>
          </cell>
          <cell r="F23">
            <v>0</v>
          </cell>
          <cell r="G23">
            <v>0</v>
          </cell>
          <cell r="H23">
            <v>0</v>
          </cell>
          <cell r="I23">
            <v>0</v>
          </cell>
          <cell r="J23">
            <v>0</v>
          </cell>
          <cell r="K23">
            <v>0</v>
          </cell>
          <cell r="L23">
            <v>0</v>
          </cell>
          <cell r="M23">
            <v>0</v>
          </cell>
          <cell r="N23">
            <v>0</v>
          </cell>
        </row>
        <row r="24">
          <cell r="A24" t="str">
            <v>A006</v>
          </cell>
          <cell r="B24">
            <v>0</v>
          </cell>
          <cell r="C24">
            <v>0</v>
          </cell>
          <cell r="D24">
            <v>0</v>
          </cell>
          <cell r="E24">
            <v>0</v>
          </cell>
          <cell r="F24">
            <v>0</v>
          </cell>
          <cell r="G24">
            <v>0</v>
          </cell>
          <cell r="H24">
            <v>0</v>
          </cell>
          <cell r="I24">
            <v>0</v>
          </cell>
          <cell r="J24">
            <v>0</v>
          </cell>
          <cell r="K24">
            <v>0</v>
          </cell>
          <cell r="L24">
            <v>0</v>
          </cell>
          <cell r="M24">
            <v>0</v>
          </cell>
          <cell r="N24">
            <v>0</v>
          </cell>
        </row>
        <row r="25">
          <cell r="A25" t="str">
            <v>A009</v>
          </cell>
          <cell r="B25">
            <v>0</v>
          </cell>
          <cell r="C25">
            <v>0</v>
          </cell>
          <cell r="D25">
            <v>164</v>
          </cell>
          <cell r="F25">
            <v>275</v>
          </cell>
          <cell r="G25">
            <v>0</v>
          </cell>
          <cell r="H25">
            <v>164</v>
          </cell>
          <cell r="I25">
            <v>0</v>
          </cell>
          <cell r="J25">
            <v>220</v>
          </cell>
          <cell r="K25">
            <v>0</v>
          </cell>
          <cell r="L25">
            <v>0</v>
          </cell>
          <cell r="M25">
            <v>277</v>
          </cell>
          <cell r="N25">
            <v>1100</v>
          </cell>
        </row>
        <row r="26">
          <cell r="A26" t="str">
            <v>A010</v>
          </cell>
          <cell r="B26">
            <v>0</v>
          </cell>
          <cell r="C26">
            <v>0</v>
          </cell>
          <cell r="D26">
            <v>0</v>
          </cell>
          <cell r="E26">
            <v>0</v>
          </cell>
          <cell r="F26">
            <v>0</v>
          </cell>
          <cell r="G26">
            <v>0</v>
          </cell>
          <cell r="H26">
            <v>0</v>
          </cell>
          <cell r="I26">
            <v>0</v>
          </cell>
          <cell r="J26">
            <v>0</v>
          </cell>
          <cell r="K26">
            <v>0</v>
          </cell>
          <cell r="L26">
            <v>0</v>
          </cell>
          <cell r="M26">
            <v>0</v>
          </cell>
          <cell r="N26">
            <v>0</v>
          </cell>
        </row>
        <row r="27">
          <cell r="A27" t="str">
            <v>A025</v>
          </cell>
          <cell r="B27">
            <v>0</v>
          </cell>
          <cell r="C27">
            <v>0</v>
          </cell>
          <cell r="D27">
            <v>0</v>
          </cell>
          <cell r="E27">
            <v>0</v>
          </cell>
          <cell r="F27">
            <v>0</v>
          </cell>
          <cell r="G27">
            <v>0</v>
          </cell>
          <cell r="H27">
            <v>0</v>
          </cell>
          <cell r="I27">
            <v>0</v>
          </cell>
          <cell r="J27">
            <v>0</v>
          </cell>
          <cell r="K27">
            <v>0</v>
          </cell>
          <cell r="L27">
            <v>0</v>
          </cell>
          <cell r="M27">
            <v>0</v>
          </cell>
          <cell r="N27">
            <v>0</v>
          </cell>
        </row>
        <row r="28">
          <cell r="A28" t="str">
            <v>A038</v>
          </cell>
          <cell r="B28">
            <v>0</v>
          </cell>
          <cell r="C28">
            <v>0</v>
          </cell>
          <cell r="D28">
            <v>0</v>
          </cell>
          <cell r="E28">
            <v>0</v>
          </cell>
          <cell r="F28">
            <v>0</v>
          </cell>
          <cell r="G28">
            <v>0</v>
          </cell>
          <cell r="H28">
            <v>0</v>
          </cell>
          <cell r="I28">
            <v>0</v>
          </cell>
          <cell r="J28">
            <v>0</v>
          </cell>
          <cell r="K28">
            <v>0</v>
          </cell>
          <cell r="L28">
            <v>0</v>
          </cell>
          <cell r="M28">
            <v>0</v>
          </cell>
          <cell r="N28">
            <v>0</v>
          </cell>
        </row>
        <row r="29">
          <cell r="A29" t="str">
            <v>A042</v>
          </cell>
          <cell r="B29">
            <v>0</v>
          </cell>
          <cell r="C29">
            <v>0</v>
          </cell>
          <cell r="D29">
            <v>0</v>
          </cell>
          <cell r="E29">
            <v>0</v>
          </cell>
          <cell r="F29">
            <v>0</v>
          </cell>
          <cell r="G29">
            <v>0</v>
          </cell>
          <cell r="H29">
            <v>0</v>
          </cell>
          <cell r="I29">
            <v>0</v>
          </cell>
          <cell r="J29">
            <v>0</v>
          </cell>
          <cell r="K29">
            <v>0</v>
          </cell>
          <cell r="L29">
            <v>0</v>
          </cell>
          <cell r="M29">
            <v>0</v>
          </cell>
          <cell r="N29">
            <v>0</v>
          </cell>
        </row>
        <row r="30">
          <cell r="A30" t="str">
            <v>A043</v>
          </cell>
          <cell r="B30">
            <v>293</v>
          </cell>
          <cell r="C30">
            <v>14673.35</v>
          </cell>
          <cell r="D30">
            <v>64845.35</v>
          </cell>
          <cell r="E30">
            <v>18585.349999999999</v>
          </cell>
          <cell r="F30">
            <v>19445.25</v>
          </cell>
          <cell r="G30">
            <v>5407.15</v>
          </cell>
          <cell r="H30">
            <v>2979.15</v>
          </cell>
          <cell r="I30">
            <v>5608.5</v>
          </cell>
          <cell r="J30">
            <v>1014</v>
          </cell>
          <cell r="K30">
            <v>2214</v>
          </cell>
          <cell r="L30">
            <v>1014</v>
          </cell>
          <cell r="M30">
            <v>1016</v>
          </cell>
          <cell r="N30">
            <v>137095.09999999998</v>
          </cell>
        </row>
        <row r="31">
          <cell r="A31" t="str">
            <v>A051</v>
          </cell>
          <cell r="B31">
            <v>0</v>
          </cell>
          <cell r="C31">
            <v>229</v>
          </cell>
          <cell r="D31">
            <v>0</v>
          </cell>
          <cell r="E31">
            <v>139</v>
          </cell>
          <cell r="F31">
            <v>0</v>
          </cell>
          <cell r="G31">
            <v>139</v>
          </cell>
          <cell r="H31">
            <v>0</v>
          </cell>
          <cell r="I31">
            <v>173</v>
          </cell>
          <cell r="J31">
            <v>0</v>
          </cell>
          <cell r="K31">
            <v>70</v>
          </cell>
          <cell r="L31">
            <v>0</v>
          </cell>
          <cell r="M31">
            <v>0</v>
          </cell>
          <cell r="N31">
            <v>750</v>
          </cell>
        </row>
        <row r="32">
          <cell r="A32" t="str">
            <v>A056</v>
          </cell>
          <cell r="B32">
            <v>0</v>
          </cell>
          <cell r="C32">
            <v>0</v>
          </cell>
          <cell r="D32">
            <v>0</v>
          </cell>
          <cell r="E32">
            <v>2500</v>
          </cell>
          <cell r="F32">
            <v>2500</v>
          </cell>
          <cell r="G32">
            <v>2500</v>
          </cell>
          <cell r="H32">
            <v>0</v>
          </cell>
          <cell r="I32">
            <v>0</v>
          </cell>
          <cell r="J32">
            <v>0</v>
          </cell>
          <cell r="K32">
            <v>0</v>
          </cell>
          <cell r="L32">
            <v>0</v>
          </cell>
          <cell r="M32">
            <v>0</v>
          </cell>
          <cell r="N32">
            <v>7500</v>
          </cell>
        </row>
        <row r="33">
          <cell r="A33" t="str">
            <v>A057</v>
          </cell>
          <cell r="B33">
            <v>0</v>
          </cell>
          <cell r="C33">
            <v>0</v>
          </cell>
          <cell r="D33">
            <v>0</v>
          </cell>
          <cell r="E33">
            <v>0</v>
          </cell>
          <cell r="F33">
            <v>0</v>
          </cell>
          <cell r="G33">
            <v>0</v>
          </cell>
          <cell r="H33">
            <v>0</v>
          </cell>
          <cell r="I33">
            <v>0</v>
          </cell>
          <cell r="J33">
            <v>582</v>
          </cell>
          <cell r="K33">
            <v>1901</v>
          </cell>
          <cell r="L33">
            <v>2000</v>
          </cell>
          <cell r="M33">
            <v>2000</v>
          </cell>
          <cell r="N33">
            <v>6483</v>
          </cell>
        </row>
        <row r="34">
          <cell r="A34" t="str">
            <v>A061</v>
          </cell>
          <cell r="B34">
            <v>0</v>
          </cell>
          <cell r="C34">
            <v>0</v>
          </cell>
          <cell r="D34">
            <v>0</v>
          </cell>
          <cell r="E34">
            <v>0</v>
          </cell>
          <cell r="F34">
            <v>0</v>
          </cell>
          <cell r="G34">
            <v>0</v>
          </cell>
          <cell r="H34">
            <v>0</v>
          </cell>
          <cell r="I34">
            <v>0</v>
          </cell>
          <cell r="J34">
            <v>0</v>
          </cell>
          <cell r="K34">
            <v>0</v>
          </cell>
          <cell r="L34">
            <v>0</v>
          </cell>
          <cell r="M34">
            <v>0</v>
          </cell>
          <cell r="N34">
            <v>0</v>
          </cell>
        </row>
        <row r="35">
          <cell r="A35" t="str">
            <v>A062</v>
          </cell>
          <cell r="B35">
            <v>0</v>
          </cell>
          <cell r="C35">
            <v>0</v>
          </cell>
          <cell r="D35">
            <v>0</v>
          </cell>
          <cell r="E35">
            <v>0</v>
          </cell>
          <cell r="F35">
            <v>0</v>
          </cell>
          <cell r="G35">
            <v>0</v>
          </cell>
          <cell r="H35">
            <v>0</v>
          </cell>
          <cell r="I35">
            <v>0</v>
          </cell>
          <cell r="J35">
            <v>0</v>
          </cell>
          <cell r="K35">
            <v>0</v>
          </cell>
          <cell r="L35">
            <v>0</v>
          </cell>
          <cell r="M35">
            <v>0</v>
          </cell>
          <cell r="N35">
            <v>0</v>
          </cell>
        </row>
        <row r="36">
          <cell r="A36" t="str">
            <v>A063</v>
          </cell>
          <cell r="B36">
            <v>0</v>
          </cell>
          <cell r="C36">
            <v>0</v>
          </cell>
          <cell r="D36">
            <v>0</v>
          </cell>
          <cell r="E36">
            <v>0</v>
          </cell>
          <cell r="F36">
            <v>0</v>
          </cell>
          <cell r="G36">
            <v>0</v>
          </cell>
          <cell r="H36">
            <v>0</v>
          </cell>
          <cell r="I36">
            <v>0</v>
          </cell>
          <cell r="J36">
            <v>0</v>
          </cell>
          <cell r="K36">
            <v>0</v>
          </cell>
          <cell r="L36">
            <v>0</v>
          </cell>
          <cell r="M36">
            <v>0</v>
          </cell>
          <cell r="N36">
            <v>0</v>
          </cell>
        </row>
        <row r="37">
          <cell r="A37" t="str">
            <v>A064</v>
          </cell>
          <cell r="B37">
            <v>0</v>
          </cell>
          <cell r="C37">
            <v>0</v>
          </cell>
          <cell r="D37">
            <v>0</v>
          </cell>
          <cell r="E37">
            <v>0</v>
          </cell>
          <cell r="F37">
            <v>0</v>
          </cell>
          <cell r="G37">
            <v>0</v>
          </cell>
          <cell r="H37">
            <v>0</v>
          </cell>
          <cell r="I37">
            <v>0</v>
          </cell>
          <cell r="J37">
            <v>0</v>
          </cell>
          <cell r="K37">
            <v>0</v>
          </cell>
          <cell r="L37">
            <v>0</v>
          </cell>
          <cell r="M37">
            <v>0</v>
          </cell>
          <cell r="N37">
            <v>0</v>
          </cell>
        </row>
        <row r="38">
          <cell r="A38" t="str">
            <v>A067</v>
          </cell>
          <cell r="B38">
            <v>0</v>
          </cell>
          <cell r="C38">
            <v>0</v>
          </cell>
          <cell r="D38">
            <v>0</v>
          </cell>
          <cell r="E38">
            <v>0</v>
          </cell>
          <cell r="F38">
            <v>0</v>
          </cell>
          <cell r="G38">
            <v>0</v>
          </cell>
          <cell r="H38">
            <v>0</v>
          </cell>
          <cell r="I38">
            <v>0</v>
          </cell>
          <cell r="J38">
            <v>0</v>
          </cell>
          <cell r="K38">
            <v>0</v>
          </cell>
          <cell r="L38">
            <v>0</v>
          </cell>
          <cell r="M38">
            <v>0</v>
          </cell>
          <cell r="N38">
            <v>0</v>
          </cell>
        </row>
        <row r="39">
          <cell r="A39" t="str">
            <v>A068</v>
          </cell>
          <cell r="B39">
            <v>0</v>
          </cell>
          <cell r="C39">
            <v>0</v>
          </cell>
          <cell r="D39">
            <v>0</v>
          </cell>
          <cell r="E39">
            <v>0</v>
          </cell>
          <cell r="F39">
            <v>0</v>
          </cell>
          <cell r="G39">
            <v>0</v>
          </cell>
          <cell r="H39">
            <v>0</v>
          </cell>
          <cell r="I39">
            <v>0</v>
          </cell>
          <cell r="J39">
            <v>0</v>
          </cell>
          <cell r="K39">
            <v>0</v>
          </cell>
          <cell r="L39">
            <v>0</v>
          </cell>
          <cell r="M39">
            <v>0</v>
          </cell>
          <cell r="N39">
            <v>0</v>
          </cell>
        </row>
        <row r="40">
          <cell r="A40" t="str">
            <v>A072</v>
          </cell>
          <cell r="B40">
            <v>0</v>
          </cell>
          <cell r="C40">
            <v>0</v>
          </cell>
          <cell r="D40">
            <v>43</v>
          </cell>
          <cell r="E40">
            <v>0</v>
          </cell>
          <cell r="F40">
            <v>43</v>
          </cell>
          <cell r="G40">
            <v>0</v>
          </cell>
          <cell r="H40">
            <v>0</v>
          </cell>
          <cell r="I40">
            <v>43</v>
          </cell>
          <cell r="J40">
            <v>0</v>
          </cell>
          <cell r="K40">
            <v>0</v>
          </cell>
          <cell r="L40">
            <v>0</v>
          </cell>
          <cell r="M40">
            <v>0</v>
          </cell>
          <cell r="N40">
            <v>129</v>
          </cell>
        </row>
        <row r="41">
          <cell r="A41" t="str">
            <v>A079</v>
          </cell>
          <cell r="B41">
            <v>0</v>
          </cell>
          <cell r="C41">
            <v>0</v>
          </cell>
          <cell r="D41">
            <v>0</v>
          </cell>
          <cell r="E41">
            <v>0</v>
          </cell>
          <cell r="F41">
            <v>0</v>
          </cell>
          <cell r="G41">
            <v>0</v>
          </cell>
          <cell r="H41">
            <v>0</v>
          </cell>
          <cell r="I41">
            <v>0</v>
          </cell>
          <cell r="J41">
            <v>250</v>
          </cell>
          <cell r="K41">
            <v>250</v>
          </cell>
          <cell r="L41">
            <v>250</v>
          </cell>
          <cell r="M41">
            <v>0</v>
          </cell>
          <cell r="N41">
            <v>750</v>
          </cell>
        </row>
        <row r="42">
          <cell r="A42" t="str">
            <v>A080</v>
          </cell>
          <cell r="B42">
            <v>0</v>
          </cell>
          <cell r="C42">
            <v>0</v>
          </cell>
          <cell r="D42">
            <v>100</v>
          </cell>
          <cell r="E42">
            <v>0</v>
          </cell>
          <cell r="F42">
            <v>100</v>
          </cell>
          <cell r="G42">
            <v>0</v>
          </cell>
          <cell r="H42">
            <v>100</v>
          </cell>
          <cell r="I42">
            <v>0</v>
          </cell>
          <cell r="J42">
            <v>100</v>
          </cell>
          <cell r="K42">
            <v>0</v>
          </cell>
          <cell r="L42">
            <v>100</v>
          </cell>
          <cell r="M42">
            <v>0</v>
          </cell>
          <cell r="N42">
            <v>500</v>
          </cell>
        </row>
        <row r="43">
          <cell r="A43" t="str">
            <v>A081</v>
          </cell>
          <cell r="B43">
            <v>0</v>
          </cell>
          <cell r="C43">
            <v>0</v>
          </cell>
          <cell r="D43">
            <v>0</v>
          </cell>
          <cell r="E43">
            <v>60</v>
          </cell>
          <cell r="F43">
            <v>0</v>
          </cell>
          <cell r="G43">
            <v>60</v>
          </cell>
          <cell r="H43">
            <v>0</v>
          </cell>
          <cell r="I43">
            <v>60</v>
          </cell>
          <cell r="J43">
            <v>0</v>
          </cell>
          <cell r="K43">
            <v>60</v>
          </cell>
          <cell r="L43">
            <v>0</v>
          </cell>
          <cell r="M43">
            <v>60</v>
          </cell>
          <cell r="N43">
            <v>300</v>
          </cell>
        </row>
        <row r="44">
          <cell r="A44" t="str">
            <v>A082</v>
          </cell>
          <cell r="B44">
            <v>0</v>
          </cell>
          <cell r="C44">
            <v>0</v>
          </cell>
          <cell r="D44">
            <v>0</v>
          </cell>
          <cell r="E44">
            <v>150</v>
          </cell>
          <cell r="F44">
            <v>0</v>
          </cell>
          <cell r="G44">
            <v>0</v>
          </cell>
          <cell r="H44">
            <v>0</v>
          </cell>
          <cell r="I44">
            <v>0</v>
          </cell>
          <cell r="J44">
            <v>0</v>
          </cell>
          <cell r="K44">
            <v>0</v>
          </cell>
          <cell r="L44">
            <v>0</v>
          </cell>
          <cell r="M44">
            <v>0</v>
          </cell>
          <cell r="N44">
            <v>150</v>
          </cell>
        </row>
        <row r="45">
          <cell r="A45" t="str">
            <v>A083</v>
          </cell>
          <cell r="B45">
            <v>0</v>
          </cell>
          <cell r="C45">
            <v>0</v>
          </cell>
          <cell r="D45">
            <v>500</v>
          </cell>
          <cell r="E45">
            <v>0</v>
          </cell>
          <cell r="F45">
            <v>500</v>
          </cell>
          <cell r="G45">
            <v>0</v>
          </cell>
          <cell r="H45">
            <v>1000</v>
          </cell>
          <cell r="I45">
            <v>0</v>
          </cell>
          <cell r="J45">
            <v>1000</v>
          </cell>
          <cell r="K45">
            <v>0</v>
          </cell>
          <cell r="L45">
            <v>1000</v>
          </cell>
          <cell r="M45">
            <v>1000</v>
          </cell>
          <cell r="N45">
            <v>5000</v>
          </cell>
        </row>
        <row r="46">
          <cell r="A46" t="str">
            <v>C007</v>
          </cell>
          <cell r="B46">
            <v>0</v>
          </cell>
          <cell r="C46">
            <v>0</v>
          </cell>
          <cell r="D46">
            <v>0</v>
          </cell>
          <cell r="E46">
            <v>0</v>
          </cell>
          <cell r="F46">
            <v>0</v>
          </cell>
          <cell r="G46">
            <v>0</v>
          </cell>
          <cell r="H46">
            <v>0</v>
          </cell>
          <cell r="I46">
            <v>0</v>
          </cell>
          <cell r="J46">
            <v>280</v>
          </cell>
          <cell r="K46">
            <v>200</v>
          </cell>
          <cell r="L46">
            <v>340</v>
          </cell>
          <cell r="M46">
            <v>0</v>
          </cell>
          <cell r="N46">
            <v>820</v>
          </cell>
        </row>
        <row r="47">
          <cell r="A47" t="str">
            <v>C008</v>
          </cell>
          <cell r="B47">
            <v>0</v>
          </cell>
          <cell r="C47">
            <v>0</v>
          </cell>
          <cell r="D47">
            <v>0</v>
          </cell>
          <cell r="E47">
            <v>431</v>
          </cell>
          <cell r="F47">
            <v>0</v>
          </cell>
          <cell r="G47">
            <v>0</v>
          </cell>
          <cell r="H47">
            <v>1569</v>
          </cell>
          <cell r="I47">
            <v>0</v>
          </cell>
          <cell r="J47">
            <v>0</v>
          </cell>
          <cell r="K47">
            <v>0</v>
          </cell>
          <cell r="L47">
            <v>0</v>
          </cell>
          <cell r="M47">
            <v>0</v>
          </cell>
          <cell r="N47">
            <v>2000</v>
          </cell>
        </row>
        <row r="48">
          <cell r="A48" t="str">
            <v>C009</v>
          </cell>
          <cell r="B48">
            <v>0</v>
          </cell>
          <cell r="C48">
            <v>0</v>
          </cell>
          <cell r="D48">
            <v>0</v>
          </cell>
          <cell r="E48">
            <v>0</v>
          </cell>
          <cell r="F48">
            <v>600</v>
          </cell>
          <cell r="G48">
            <v>0</v>
          </cell>
          <cell r="H48">
            <v>0</v>
          </cell>
          <cell r="I48">
            <v>0</v>
          </cell>
          <cell r="J48">
            <v>0</v>
          </cell>
          <cell r="K48">
            <v>0</v>
          </cell>
          <cell r="L48">
            <v>0</v>
          </cell>
          <cell r="M48">
            <v>0</v>
          </cell>
          <cell r="N48">
            <v>600</v>
          </cell>
        </row>
        <row r="49">
          <cell r="A49" t="str">
            <v>E010</v>
          </cell>
          <cell r="B49">
            <v>0</v>
          </cell>
          <cell r="C49">
            <v>0</v>
          </cell>
          <cell r="D49">
            <v>100</v>
          </cell>
          <cell r="E49">
            <v>0</v>
          </cell>
          <cell r="F49">
            <v>100</v>
          </cell>
          <cell r="G49">
            <v>100</v>
          </cell>
          <cell r="H49">
            <v>0</v>
          </cell>
          <cell r="I49">
            <v>0</v>
          </cell>
          <cell r="J49">
            <v>0</v>
          </cell>
          <cell r="K49">
            <v>100</v>
          </cell>
          <cell r="L49">
            <v>100</v>
          </cell>
          <cell r="M49">
            <v>0</v>
          </cell>
          <cell r="N49">
            <v>500</v>
          </cell>
        </row>
        <row r="50">
          <cell r="A50" t="str">
            <v>B025</v>
          </cell>
          <cell r="B50">
            <v>0</v>
          </cell>
          <cell r="C50">
            <v>0</v>
          </cell>
          <cell r="D50">
            <v>200</v>
          </cell>
          <cell r="E50">
            <v>0</v>
          </cell>
          <cell r="F50">
            <v>200</v>
          </cell>
          <cell r="G50">
            <v>0</v>
          </cell>
          <cell r="H50">
            <v>300</v>
          </cell>
          <cell r="I50">
            <v>0</v>
          </cell>
          <cell r="J50">
            <v>300</v>
          </cell>
          <cell r="K50">
            <v>200</v>
          </cell>
          <cell r="L50">
            <v>0</v>
          </cell>
          <cell r="M50">
            <v>0</v>
          </cell>
          <cell r="N50">
            <v>1200</v>
          </cell>
        </row>
        <row r="51">
          <cell r="A51" t="str">
            <v>C005</v>
          </cell>
          <cell r="B51">
            <v>0</v>
          </cell>
          <cell r="C51">
            <v>254</v>
          </cell>
          <cell r="D51">
            <v>254</v>
          </cell>
          <cell r="E51">
            <v>0</v>
          </cell>
          <cell r="F51">
            <v>305</v>
          </cell>
          <cell r="G51">
            <v>0</v>
          </cell>
          <cell r="H51">
            <v>305</v>
          </cell>
          <cell r="I51">
            <v>0</v>
          </cell>
          <cell r="J51">
            <v>229</v>
          </cell>
          <cell r="K51">
            <v>153</v>
          </cell>
          <cell r="L51">
            <v>0</v>
          </cell>
          <cell r="M51">
            <v>0</v>
          </cell>
          <cell r="N51">
            <v>1500</v>
          </cell>
        </row>
        <row r="52">
          <cell r="A52" t="str">
            <v>E038</v>
          </cell>
          <cell r="B52">
            <v>0</v>
          </cell>
          <cell r="C52">
            <v>0</v>
          </cell>
          <cell r="D52">
            <v>750</v>
          </cell>
          <cell r="E52">
            <v>0</v>
          </cell>
          <cell r="F52">
            <v>0</v>
          </cell>
          <cell r="G52">
            <v>1500</v>
          </cell>
          <cell r="H52">
            <v>0</v>
          </cell>
          <cell r="I52">
            <v>0</v>
          </cell>
          <cell r="J52">
            <v>0</v>
          </cell>
          <cell r="K52">
            <v>750</v>
          </cell>
          <cell r="L52">
            <v>0</v>
          </cell>
          <cell r="M52">
            <v>0</v>
          </cell>
          <cell r="N52">
            <v>3000</v>
          </cell>
        </row>
        <row r="53">
          <cell r="A53" t="str">
            <v>E055</v>
          </cell>
          <cell r="B53">
            <v>0</v>
          </cell>
          <cell r="C53">
            <v>0</v>
          </cell>
          <cell r="D53">
            <v>20</v>
          </cell>
          <cell r="E53">
            <v>20</v>
          </cell>
          <cell r="F53">
            <v>20</v>
          </cell>
          <cell r="G53">
            <v>20</v>
          </cell>
          <cell r="H53">
            <v>20</v>
          </cell>
          <cell r="I53">
            <v>20</v>
          </cell>
          <cell r="J53">
            <v>20</v>
          </cell>
          <cell r="K53">
            <v>20</v>
          </cell>
          <cell r="L53">
            <v>0</v>
          </cell>
          <cell r="M53">
            <v>0</v>
          </cell>
          <cell r="N53">
            <v>160</v>
          </cell>
        </row>
        <row r="54">
          <cell r="A54" t="str">
            <v>E057</v>
          </cell>
          <cell r="B54">
            <v>0</v>
          </cell>
          <cell r="C54">
            <v>0</v>
          </cell>
          <cell r="D54">
            <v>0</v>
          </cell>
          <cell r="E54">
            <v>583</v>
          </cell>
          <cell r="F54">
            <v>583</v>
          </cell>
          <cell r="G54">
            <v>0</v>
          </cell>
          <cell r="H54">
            <v>0</v>
          </cell>
          <cell r="I54">
            <v>583</v>
          </cell>
          <cell r="J54">
            <v>583</v>
          </cell>
          <cell r="K54">
            <v>583</v>
          </cell>
          <cell r="L54">
            <v>583</v>
          </cell>
          <cell r="M54">
            <v>152</v>
          </cell>
          <cell r="N54">
            <v>3650</v>
          </cell>
        </row>
        <row r="55">
          <cell r="A55" t="str">
            <v>E058</v>
          </cell>
          <cell r="B55">
            <v>26</v>
          </cell>
          <cell r="C55">
            <v>0</v>
          </cell>
          <cell r="D55">
            <v>0</v>
          </cell>
          <cell r="E55">
            <v>0</v>
          </cell>
          <cell r="F55">
            <v>479</v>
          </cell>
          <cell r="G55">
            <v>506</v>
          </cell>
          <cell r="H55">
            <v>0</v>
          </cell>
          <cell r="I55">
            <v>0</v>
          </cell>
          <cell r="J55">
            <v>0</v>
          </cell>
          <cell r="K55">
            <v>0</v>
          </cell>
          <cell r="L55">
            <v>607</v>
          </cell>
          <cell r="M55">
            <v>356</v>
          </cell>
          <cell r="N55">
            <v>1974</v>
          </cell>
        </row>
        <row r="56">
          <cell r="A56" t="str">
            <v>E068</v>
          </cell>
          <cell r="B56">
            <v>0</v>
          </cell>
          <cell r="C56">
            <v>100</v>
          </cell>
          <cell r="D56">
            <v>140</v>
          </cell>
          <cell r="E56">
            <v>140</v>
          </cell>
          <cell r="F56">
            <v>140</v>
          </cell>
          <cell r="G56">
            <v>140</v>
          </cell>
          <cell r="H56">
            <v>140</v>
          </cell>
          <cell r="I56">
            <v>140</v>
          </cell>
          <cell r="J56">
            <v>140</v>
          </cell>
          <cell r="K56">
            <v>140</v>
          </cell>
          <cell r="L56">
            <v>140</v>
          </cell>
          <cell r="M56">
            <v>140</v>
          </cell>
          <cell r="N56">
            <v>1500</v>
          </cell>
        </row>
        <row r="57">
          <cell r="A57" t="str">
            <v>E077</v>
          </cell>
          <cell r="B57">
            <v>0</v>
          </cell>
          <cell r="C57">
            <v>0</v>
          </cell>
          <cell r="D57">
            <v>0</v>
          </cell>
          <cell r="E57">
            <v>0</v>
          </cell>
          <cell r="F57">
            <v>0</v>
          </cell>
          <cell r="G57">
            <v>0</v>
          </cell>
          <cell r="H57">
            <v>0</v>
          </cell>
          <cell r="I57">
            <v>0</v>
          </cell>
          <cell r="J57">
            <v>0</v>
          </cell>
          <cell r="K57">
            <v>0</v>
          </cell>
          <cell r="L57">
            <v>0</v>
          </cell>
          <cell r="M57">
            <v>0</v>
          </cell>
          <cell r="N57">
            <v>0</v>
          </cell>
        </row>
        <row r="58">
          <cell r="A58" t="str">
            <v>E080</v>
          </cell>
          <cell r="B58">
            <v>0</v>
          </cell>
          <cell r="C58">
            <v>0</v>
          </cell>
          <cell r="D58">
            <v>0</v>
          </cell>
          <cell r="E58">
            <v>0</v>
          </cell>
          <cell r="F58">
            <v>0</v>
          </cell>
          <cell r="G58">
            <v>0</v>
          </cell>
          <cell r="H58">
            <v>0</v>
          </cell>
          <cell r="I58">
            <v>0</v>
          </cell>
          <cell r="J58">
            <v>0</v>
          </cell>
          <cell r="K58">
            <v>0</v>
          </cell>
          <cell r="L58">
            <v>0</v>
          </cell>
          <cell r="M58">
            <v>0</v>
          </cell>
          <cell r="N58">
            <v>0</v>
          </cell>
        </row>
        <row r="59">
          <cell r="A59" t="str">
            <v>E082</v>
          </cell>
          <cell r="B59">
            <v>0</v>
          </cell>
          <cell r="C59">
            <v>0</v>
          </cell>
          <cell r="D59">
            <v>0</v>
          </cell>
          <cell r="E59">
            <v>0</v>
          </cell>
          <cell r="F59">
            <v>157</v>
          </cell>
          <cell r="G59">
            <v>157</v>
          </cell>
          <cell r="H59">
            <v>157</v>
          </cell>
          <cell r="I59">
            <v>157</v>
          </cell>
          <cell r="J59">
            <v>172</v>
          </cell>
          <cell r="K59">
            <v>0</v>
          </cell>
          <cell r="L59">
            <v>0</v>
          </cell>
          <cell r="M59">
            <v>0</v>
          </cell>
          <cell r="N59">
            <v>800</v>
          </cell>
        </row>
        <row r="60">
          <cell r="A60" t="str">
            <v>E084</v>
          </cell>
          <cell r="B60">
            <v>0</v>
          </cell>
          <cell r="C60">
            <v>500</v>
          </cell>
          <cell r="D60">
            <v>1000</v>
          </cell>
          <cell r="E60">
            <v>1500</v>
          </cell>
          <cell r="F60">
            <v>1500</v>
          </cell>
          <cell r="G60">
            <v>1500</v>
          </cell>
          <cell r="H60">
            <v>1500</v>
          </cell>
          <cell r="I60">
            <v>1500</v>
          </cell>
          <cell r="J60">
            <v>1500</v>
          </cell>
          <cell r="K60">
            <v>1500</v>
          </cell>
          <cell r="L60">
            <v>1500</v>
          </cell>
          <cell r="M60">
            <v>1500</v>
          </cell>
          <cell r="N60">
            <v>15000</v>
          </cell>
        </row>
        <row r="61">
          <cell r="A61" t="str">
            <v>E085</v>
          </cell>
          <cell r="B61">
            <v>0</v>
          </cell>
          <cell r="C61">
            <v>0</v>
          </cell>
          <cell r="D61">
            <v>300</v>
          </cell>
          <cell r="E61">
            <v>300</v>
          </cell>
          <cell r="F61">
            <v>200</v>
          </cell>
          <cell r="G61">
            <v>200</v>
          </cell>
          <cell r="H61">
            <v>0</v>
          </cell>
          <cell r="I61">
            <v>343</v>
          </cell>
          <cell r="J61">
            <v>343</v>
          </cell>
          <cell r="K61">
            <v>0</v>
          </cell>
          <cell r="L61">
            <v>0</v>
          </cell>
          <cell r="M61">
            <v>0</v>
          </cell>
          <cell r="N61">
            <v>1686</v>
          </cell>
        </row>
        <row r="62">
          <cell r="A62" t="str">
            <v>E086</v>
          </cell>
          <cell r="B62">
            <v>0</v>
          </cell>
          <cell r="C62">
            <v>0</v>
          </cell>
          <cell r="D62">
            <v>1000</v>
          </cell>
          <cell r="E62">
            <v>1000</v>
          </cell>
          <cell r="F62">
            <v>1000</v>
          </cell>
          <cell r="G62">
            <v>1000</v>
          </cell>
          <cell r="H62">
            <v>1000</v>
          </cell>
          <cell r="I62">
            <v>1000</v>
          </cell>
          <cell r="J62">
            <v>1000</v>
          </cell>
          <cell r="K62">
            <v>1000</v>
          </cell>
          <cell r="L62">
            <v>1000</v>
          </cell>
          <cell r="M62">
            <v>1000</v>
          </cell>
          <cell r="N62">
            <v>10000</v>
          </cell>
        </row>
        <row r="63">
          <cell r="A63" t="str">
            <v>E087</v>
          </cell>
          <cell r="B63">
            <v>0</v>
          </cell>
          <cell r="C63">
            <v>0</v>
          </cell>
          <cell r="D63">
            <v>407</v>
          </cell>
          <cell r="E63">
            <v>407</v>
          </cell>
          <cell r="F63">
            <v>407</v>
          </cell>
          <cell r="G63">
            <v>407</v>
          </cell>
          <cell r="H63">
            <v>407</v>
          </cell>
          <cell r="I63">
            <v>407</v>
          </cell>
          <cell r="J63">
            <v>407</v>
          </cell>
          <cell r="K63">
            <v>407</v>
          </cell>
          <cell r="L63">
            <v>407</v>
          </cell>
          <cell r="M63">
            <v>407</v>
          </cell>
          <cell r="N63">
            <v>4070</v>
          </cell>
        </row>
        <row r="64">
          <cell r="A64" t="str">
            <v>E088</v>
          </cell>
          <cell r="B64">
            <v>579</v>
          </cell>
          <cell r="C64">
            <v>332</v>
          </cell>
          <cell r="D64">
            <v>405</v>
          </cell>
          <cell r="E64">
            <v>405</v>
          </cell>
          <cell r="F64">
            <v>597</v>
          </cell>
          <cell r="G64">
            <v>597</v>
          </cell>
          <cell r="H64">
            <v>597</v>
          </cell>
          <cell r="I64">
            <v>597</v>
          </cell>
          <cell r="J64">
            <v>597</v>
          </cell>
          <cell r="K64">
            <v>597</v>
          </cell>
          <cell r="L64">
            <v>597</v>
          </cell>
          <cell r="M64">
            <v>600</v>
          </cell>
          <cell r="N64">
            <v>6500</v>
          </cell>
        </row>
        <row r="65">
          <cell r="A65" t="str">
            <v>J033</v>
          </cell>
          <cell r="B65">
            <v>0</v>
          </cell>
          <cell r="C65">
            <v>0</v>
          </cell>
          <cell r="D65">
            <v>0</v>
          </cell>
          <cell r="E65">
            <v>500</v>
          </cell>
          <cell r="F65">
            <v>500</v>
          </cell>
          <cell r="G65">
            <v>500</v>
          </cell>
          <cell r="H65">
            <v>500</v>
          </cell>
          <cell r="I65">
            <v>0</v>
          </cell>
          <cell r="J65">
            <v>0</v>
          </cell>
          <cell r="K65">
            <v>0</v>
          </cell>
          <cell r="L65">
            <v>0</v>
          </cell>
          <cell r="M65">
            <v>0</v>
          </cell>
          <cell r="N65">
            <v>2000</v>
          </cell>
        </row>
        <row r="66">
          <cell r="N66">
            <v>0</v>
          </cell>
        </row>
        <row r="67">
          <cell r="A67" t="str">
            <v>A065</v>
          </cell>
          <cell r="B67">
            <v>0</v>
          </cell>
          <cell r="C67">
            <v>0</v>
          </cell>
          <cell r="D67">
            <v>0</v>
          </cell>
          <cell r="E67">
            <v>0</v>
          </cell>
          <cell r="F67">
            <v>268</v>
          </cell>
          <cell r="G67">
            <v>268</v>
          </cell>
          <cell r="H67">
            <v>400</v>
          </cell>
          <cell r="I67">
            <v>535</v>
          </cell>
          <cell r="J67">
            <v>669</v>
          </cell>
          <cell r="K67">
            <v>1338</v>
          </cell>
          <cell r="L67">
            <v>1472</v>
          </cell>
          <cell r="M67">
            <v>0</v>
          </cell>
          <cell r="N67">
            <v>4950</v>
          </cell>
        </row>
        <row r="68">
          <cell r="A68" t="str">
            <v>A066</v>
          </cell>
          <cell r="B68">
            <v>0</v>
          </cell>
          <cell r="C68">
            <v>0</v>
          </cell>
          <cell r="D68">
            <v>0</v>
          </cell>
          <cell r="E68">
            <v>0</v>
          </cell>
          <cell r="F68">
            <v>0</v>
          </cell>
          <cell r="G68">
            <v>0</v>
          </cell>
          <cell r="H68">
            <v>298</v>
          </cell>
          <cell r="I68">
            <v>0</v>
          </cell>
          <cell r="J68">
            <v>426</v>
          </cell>
          <cell r="K68">
            <v>0</v>
          </cell>
          <cell r="L68">
            <v>426</v>
          </cell>
          <cell r="M68">
            <v>0</v>
          </cell>
          <cell r="N68">
            <v>1150</v>
          </cell>
        </row>
        <row r="69">
          <cell r="A69" t="str">
            <v>A069</v>
          </cell>
          <cell r="B69">
            <v>0</v>
          </cell>
          <cell r="C69">
            <v>0</v>
          </cell>
          <cell r="D69">
            <v>0</v>
          </cell>
          <cell r="E69">
            <v>0</v>
          </cell>
          <cell r="F69">
            <v>0</v>
          </cell>
          <cell r="G69">
            <v>0</v>
          </cell>
          <cell r="H69">
            <v>100</v>
          </cell>
          <cell r="I69">
            <v>150</v>
          </cell>
          <cell r="J69">
            <v>0</v>
          </cell>
          <cell r="K69">
            <v>0</v>
          </cell>
          <cell r="L69">
            <v>0</v>
          </cell>
          <cell r="M69">
            <v>0</v>
          </cell>
          <cell r="N69">
            <v>250</v>
          </cell>
        </row>
        <row r="70">
          <cell r="A70" t="str">
            <v>A070</v>
          </cell>
          <cell r="B70">
            <v>0</v>
          </cell>
          <cell r="C70">
            <v>0</v>
          </cell>
          <cell r="D70">
            <v>0</v>
          </cell>
          <cell r="E70">
            <v>0</v>
          </cell>
          <cell r="F70">
            <v>0</v>
          </cell>
          <cell r="G70">
            <v>0</v>
          </cell>
          <cell r="H70">
            <v>100</v>
          </cell>
          <cell r="I70">
            <v>150</v>
          </cell>
          <cell r="J70">
            <v>0</v>
          </cell>
          <cell r="K70">
            <v>0</v>
          </cell>
          <cell r="L70">
            <v>0</v>
          </cell>
          <cell r="M70">
            <v>0</v>
          </cell>
          <cell r="N70">
            <v>250</v>
          </cell>
        </row>
        <row r="71">
          <cell r="A71" t="str">
            <v>A071</v>
          </cell>
          <cell r="B71">
            <v>0</v>
          </cell>
          <cell r="C71">
            <v>0</v>
          </cell>
          <cell r="D71">
            <v>0</v>
          </cell>
          <cell r="E71">
            <v>0</v>
          </cell>
          <cell r="F71">
            <v>0</v>
          </cell>
          <cell r="G71">
            <v>0</v>
          </cell>
          <cell r="H71">
            <v>0</v>
          </cell>
          <cell r="I71">
            <v>0</v>
          </cell>
          <cell r="J71">
            <v>0</v>
          </cell>
          <cell r="K71">
            <v>0</v>
          </cell>
          <cell r="L71">
            <v>0</v>
          </cell>
          <cell r="M71">
            <v>0</v>
          </cell>
          <cell r="N71">
            <v>0</v>
          </cell>
        </row>
        <row r="72">
          <cell r="A72" t="str">
            <v>A073</v>
          </cell>
          <cell r="B72">
            <v>0</v>
          </cell>
          <cell r="C72">
            <v>0</v>
          </cell>
          <cell r="D72">
            <v>0</v>
          </cell>
          <cell r="E72">
            <v>0</v>
          </cell>
          <cell r="F72">
            <v>0</v>
          </cell>
          <cell r="G72">
            <v>0</v>
          </cell>
          <cell r="H72">
            <v>0</v>
          </cell>
          <cell r="I72">
            <v>0</v>
          </cell>
          <cell r="J72">
            <v>100</v>
          </cell>
          <cell r="K72">
            <v>150</v>
          </cell>
          <cell r="L72">
            <v>0</v>
          </cell>
          <cell r="M72">
            <v>0</v>
          </cell>
          <cell r="N72">
            <v>250</v>
          </cell>
        </row>
        <row r="73">
          <cell r="A73" t="str">
            <v>A074</v>
          </cell>
          <cell r="B73">
            <v>0</v>
          </cell>
          <cell r="C73">
            <v>0</v>
          </cell>
          <cell r="D73">
            <v>0</v>
          </cell>
          <cell r="E73">
            <v>0</v>
          </cell>
          <cell r="F73">
            <v>0</v>
          </cell>
          <cell r="G73">
            <v>0</v>
          </cell>
          <cell r="H73">
            <v>0</v>
          </cell>
          <cell r="I73">
            <v>0</v>
          </cell>
          <cell r="J73">
            <v>100</v>
          </cell>
          <cell r="K73">
            <v>150</v>
          </cell>
          <cell r="L73">
            <v>0</v>
          </cell>
          <cell r="M73">
            <v>0</v>
          </cell>
          <cell r="N73">
            <v>250</v>
          </cell>
        </row>
        <row r="74">
          <cell r="A74" t="str">
            <v>A075</v>
          </cell>
          <cell r="B74">
            <v>0</v>
          </cell>
          <cell r="C74">
            <v>0</v>
          </cell>
          <cell r="D74">
            <v>0</v>
          </cell>
          <cell r="E74">
            <v>0</v>
          </cell>
          <cell r="F74">
            <v>0</v>
          </cell>
          <cell r="G74">
            <v>0</v>
          </cell>
          <cell r="H74">
            <v>0</v>
          </cell>
          <cell r="I74">
            <v>0</v>
          </cell>
          <cell r="J74">
            <v>100</v>
          </cell>
          <cell r="K74">
            <v>150</v>
          </cell>
          <cell r="L74">
            <v>0</v>
          </cell>
          <cell r="M74">
            <v>0</v>
          </cell>
          <cell r="N74">
            <v>250</v>
          </cell>
        </row>
        <row r="75">
          <cell r="A75" t="str">
            <v>A076</v>
          </cell>
          <cell r="B75">
            <v>0</v>
          </cell>
          <cell r="C75">
            <v>0</v>
          </cell>
          <cell r="D75">
            <v>0</v>
          </cell>
          <cell r="E75">
            <v>0</v>
          </cell>
          <cell r="F75">
            <v>0</v>
          </cell>
          <cell r="G75">
            <v>0</v>
          </cell>
          <cell r="H75">
            <v>0</v>
          </cell>
          <cell r="I75">
            <v>0</v>
          </cell>
          <cell r="J75">
            <v>0</v>
          </cell>
          <cell r="K75">
            <v>100</v>
          </cell>
          <cell r="L75">
            <v>150</v>
          </cell>
          <cell r="M75">
            <v>0</v>
          </cell>
          <cell r="N75">
            <v>250</v>
          </cell>
        </row>
        <row r="76">
          <cell r="A76" t="str">
            <v>A077</v>
          </cell>
          <cell r="B76">
            <v>0</v>
          </cell>
          <cell r="C76">
            <v>0</v>
          </cell>
          <cell r="D76">
            <v>0</v>
          </cell>
          <cell r="E76">
            <v>0</v>
          </cell>
          <cell r="F76">
            <v>0</v>
          </cell>
          <cell r="G76">
            <v>0</v>
          </cell>
          <cell r="H76">
            <v>0</v>
          </cell>
          <cell r="I76">
            <v>0</v>
          </cell>
          <cell r="J76">
            <v>0</v>
          </cell>
          <cell r="K76">
            <v>100</v>
          </cell>
          <cell r="L76">
            <v>150</v>
          </cell>
          <cell r="M76">
            <v>0</v>
          </cell>
          <cell r="N76">
            <v>250</v>
          </cell>
        </row>
        <row r="77">
          <cell r="A77" t="str">
            <v>A078</v>
          </cell>
          <cell r="B77">
            <v>0</v>
          </cell>
          <cell r="C77">
            <v>0</v>
          </cell>
          <cell r="D77">
            <v>0</v>
          </cell>
          <cell r="E77">
            <v>0</v>
          </cell>
          <cell r="F77">
            <v>0</v>
          </cell>
          <cell r="G77">
            <v>0</v>
          </cell>
          <cell r="H77">
            <v>0</v>
          </cell>
          <cell r="I77">
            <v>0</v>
          </cell>
          <cell r="J77">
            <v>0</v>
          </cell>
          <cell r="K77">
            <v>100</v>
          </cell>
          <cell r="L77">
            <v>150</v>
          </cell>
          <cell r="M77">
            <v>0</v>
          </cell>
          <cell r="N77">
            <v>250</v>
          </cell>
        </row>
        <row r="78">
          <cell r="B78">
            <v>1771</v>
          </cell>
          <cell r="C78">
            <v>22660.35</v>
          </cell>
          <cell r="D78">
            <v>76853.350000000006</v>
          </cell>
          <cell r="E78">
            <v>34791.35</v>
          </cell>
          <cell r="F78">
            <v>39216.25</v>
          </cell>
          <cell r="G78">
            <v>24677.15</v>
          </cell>
          <cell r="H78">
            <v>15898.15</v>
          </cell>
          <cell r="I78">
            <v>15432.5</v>
          </cell>
          <cell r="J78">
            <v>13822</v>
          </cell>
          <cell r="K78">
            <v>12749</v>
          </cell>
          <cell r="L78">
            <v>12473</v>
          </cell>
          <cell r="M78">
            <v>9137</v>
          </cell>
          <cell r="N78">
            <v>279481.09999999998</v>
          </cell>
        </row>
      </sheetData>
      <sheetData sheetId="17" refreshError="1"/>
      <sheetData sheetId="18" refreshError="1"/>
      <sheetData sheetId="1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 Data"/>
      <sheetName val="Sheet2"/>
      <sheetName val="Staff Details"/>
      <sheetName val="Misc"/>
      <sheetName val="Raw Calc"/>
      <sheetName val="Org-value"/>
      <sheetName val="Revised05Plan"/>
      <sheetName val="StratPlan"/>
    </sheetNames>
    <sheetDataSet>
      <sheetData sheetId="0"/>
      <sheetData sheetId="1"/>
      <sheetData sheetId="2">
        <row r="1">
          <cell r="A1" t="str">
            <v>EMPLOYEE_NUMBER</v>
          </cell>
        </row>
      </sheetData>
      <sheetData sheetId="3"/>
      <sheetData sheetId="4" refreshError="1">
        <row r="1">
          <cell r="A1" t="str">
            <v>EMPLOYEE_NUMBER</v>
          </cell>
          <cell r="B1" t="str">
            <v>Total</v>
          </cell>
        </row>
        <row r="2">
          <cell r="A2" t="str">
            <v>000329</v>
          </cell>
          <cell r="B2">
            <v>11148</v>
          </cell>
        </row>
        <row r="3">
          <cell r="A3" t="str">
            <v>000337</v>
          </cell>
          <cell r="B3">
            <v>17374</v>
          </cell>
        </row>
        <row r="4">
          <cell r="A4" t="str">
            <v>000370</v>
          </cell>
          <cell r="B4">
            <v>11148</v>
          </cell>
        </row>
        <row r="5">
          <cell r="A5" t="str">
            <v>000388</v>
          </cell>
          <cell r="B5">
            <v>11208</v>
          </cell>
        </row>
        <row r="6">
          <cell r="A6" t="str">
            <v>000450</v>
          </cell>
          <cell r="B6">
            <v>10806</v>
          </cell>
        </row>
        <row r="7">
          <cell r="A7" t="str">
            <v>000515</v>
          </cell>
          <cell r="B7">
            <v>18906</v>
          </cell>
        </row>
        <row r="8">
          <cell r="A8" t="str">
            <v>000531</v>
          </cell>
          <cell r="B8">
            <v>11148</v>
          </cell>
        </row>
        <row r="9">
          <cell r="A9" t="str">
            <v>000558</v>
          </cell>
          <cell r="B9">
            <v>16139</v>
          </cell>
        </row>
        <row r="10">
          <cell r="A10" t="str">
            <v>000760</v>
          </cell>
          <cell r="B10">
            <v>16326</v>
          </cell>
        </row>
        <row r="11">
          <cell r="A11" t="str">
            <v>000833</v>
          </cell>
          <cell r="B11">
            <v>23065</v>
          </cell>
        </row>
        <row r="12">
          <cell r="A12" t="str">
            <v>000892</v>
          </cell>
          <cell r="B12">
            <v>11206</v>
          </cell>
        </row>
        <row r="13">
          <cell r="A13" t="str">
            <v>000906</v>
          </cell>
          <cell r="B13">
            <v>11148</v>
          </cell>
        </row>
        <row r="14">
          <cell r="A14" t="str">
            <v>000930</v>
          </cell>
          <cell r="B14">
            <v>44769</v>
          </cell>
        </row>
        <row r="15">
          <cell r="A15" t="str">
            <v>000981</v>
          </cell>
          <cell r="B15">
            <v>20724</v>
          </cell>
        </row>
        <row r="16">
          <cell r="A16" t="str">
            <v>001023</v>
          </cell>
          <cell r="B16">
            <v>20331</v>
          </cell>
        </row>
        <row r="17">
          <cell r="A17" t="str">
            <v>001082</v>
          </cell>
          <cell r="B17">
            <v>11053</v>
          </cell>
        </row>
        <row r="18">
          <cell r="A18" t="str">
            <v>001120</v>
          </cell>
          <cell r="B18">
            <v>10924</v>
          </cell>
        </row>
        <row r="19">
          <cell r="A19" t="str">
            <v>001147</v>
          </cell>
          <cell r="B19">
            <v>16751</v>
          </cell>
        </row>
        <row r="20">
          <cell r="A20" t="str">
            <v>001155</v>
          </cell>
          <cell r="B20">
            <v>35559</v>
          </cell>
        </row>
        <row r="21">
          <cell r="A21" t="str">
            <v>001236</v>
          </cell>
          <cell r="B21">
            <v>41634</v>
          </cell>
        </row>
        <row r="22">
          <cell r="A22" t="str">
            <v>001295</v>
          </cell>
          <cell r="B22">
            <v>18408</v>
          </cell>
        </row>
        <row r="23">
          <cell r="A23" t="str">
            <v>001309</v>
          </cell>
          <cell r="B23">
            <v>10349</v>
          </cell>
        </row>
        <row r="24">
          <cell r="A24" t="str">
            <v>001317</v>
          </cell>
          <cell r="B24">
            <v>20941</v>
          </cell>
        </row>
        <row r="25">
          <cell r="A25" t="str">
            <v>001414</v>
          </cell>
          <cell r="B25">
            <v>10198</v>
          </cell>
        </row>
        <row r="26">
          <cell r="A26" t="str">
            <v>001422</v>
          </cell>
          <cell r="B26">
            <v>35130</v>
          </cell>
        </row>
        <row r="27">
          <cell r="A27" t="str">
            <v>001450</v>
          </cell>
          <cell r="B27">
            <v>20709</v>
          </cell>
        </row>
        <row r="28">
          <cell r="A28" t="str">
            <v>001465</v>
          </cell>
          <cell r="B28">
            <v>27066</v>
          </cell>
        </row>
        <row r="29">
          <cell r="A29" t="str">
            <v>001481</v>
          </cell>
          <cell r="B29">
            <v>28442</v>
          </cell>
        </row>
        <row r="30">
          <cell r="A30" t="str">
            <v>001511</v>
          </cell>
          <cell r="B30">
            <v>27059</v>
          </cell>
        </row>
        <row r="31">
          <cell r="A31" t="str">
            <v>001520</v>
          </cell>
          <cell r="B31">
            <v>20838</v>
          </cell>
        </row>
        <row r="32">
          <cell r="A32" t="str">
            <v>001546</v>
          </cell>
          <cell r="B32">
            <v>22937</v>
          </cell>
        </row>
        <row r="33">
          <cell r="A33" t="str">
            <v>001562</v>
          </cell>
          <cell r="B33">
            <v>28421</v>
          </cell>
        </row>
        <row r="34">
          <cell r="A34" t="str">
            <v>001570</v>
          </cell>
          <cell r="B34">
            <v>25462</v>
          </cell>
        </row>
        <row r="35">
          <cell r="A35" t="str">
            <v>001589</v>
          </cell>
          <cell r="B35">
            <v>10861</v>
          </cell>
        </row>
        <row r="36">
          <cell r="A36" t="str">
            <v>001597</v>
          </cell>
          <cell r="B36">
            <v>26143</v>
          </cell>
        </row>
        <row r="37">
          <cell r="A37" t="str">
            <v>001600</v>
          </cell>
          <cell r="B37">
            <v>17762</v>
          </cell>
        </row>
        <row r="38">
          <cell r="A38" t="str">
            <v>001619</v>
          </cell>
          <cell r="B38">
            <v>29887</v>
          </cell>
        </row>
        <row r="39">
          <cell r="A39" t="str">
            <v>001643</v>
          </cell>
          <cell r="B39">
            <v>18590</v>
          </cell>
        </row>
        <row r="40">
          <cell r="A40" t="str">
            <v>001651</v>
          </cell>
          <cell r="B40">
            <v>23058</v>
          </cell>
        </row>
        <row r="41">
          <cell r="A41" t="str">
            <v>001716</v>
          </cell>
          <cell r="B41">
            <v>27709</v>
          </cell>
        </row>
        <row r="42">
          <cell r="A42" t="str">
            <v>001724</v>
          </cell>
          <cell r="B42">
            <v>24805</v>
          </cell>
        </row>
        <row r="43">
          <cell r="A43" t="str">
            <v>001759</v>
          </cell>
          <cell r="B43">
            <v>18408</v>
          </cell>
        </row>
        <row r="44">
          <cell r="A44" t="str">
            <v>001805</v>
          </cell>
          <cell r="B44">
            <v>16551</v>
          </cell>
        </row>
        <row r="45">
          <cell r="A45" t="str">
            <v>001813</v>
          </cell>
          <cell r="B45">
            <v>25944</v>
          </cell>
        </row>
        <row r="46">
          <cell r="A46" t="str">
            <v>001821</v>
          </cell>
          <cell r="B46">
            <v>22945</v>
          </cell>
        </row>
        <row r="47">
          <cell r="A47" t="str">
            <v>001848</v>
          </cell>
          <cell r="B47">
            <v>28177</v>
          </cell>
        </row>
        <row r="48">
          <cell r="A48" t="str">
            <v>001872</v>
          </cell>
          <cell r="B48">
            <v>15669</v>
          </cell>
        </row>
        <row r="49">
          <cell r="A49" t="str">
            <v>001880</v>
          </cell>
          <cell r="B49">
            <v>15572</v>
          </cell>
        </row>
        <row r="50">
          <cell r="A50" t="str">
            <v>001910</v>
          </cell>
          <cell r="B50">
            <v>16337</v>
          </cell>
        </row>
        <row r="51">
          <cell r="A51" t="str">
            <v>001937</v>
          </cell>
          <cell r="B51">
            <v>19324</v>
          </cell>
        </row>
        <row r="52">
          <cell r="A52" t="str">
            <v>001953</v>
          </cell>
          <cell r="B52">
            <v>32400</v>
          </cell>
        </row>
        <row r="53">
          <cell r="A53" t="str">
            <v>001961</v>
          </cell>
          <cell r="B53">
            <v>30867</v>
          </cell>
        </row>
        <row r="54">
          <cell r="A54" t="str">
            <v>002003</v>
          </cell>
          <cell r="B54">
            <v>42661</v>
          </cell>
        </row>
        <row r="55">
          <cell r="A55" t="str">
            <v>002011</v>
          </cell>
          <cell r="B55">
            <v>26683</v>
          </cell>
        </row>
        <row r="56">
          <cell r="A56" t="str">
            <v>002038</v>
          </cell>
          <cell r="B56">
            <v>17480</v>
          </cell>
        </row>
        <row r="57">
          <cell r="A57" t="str">
            <v>002046</v>
          </cell>
          <cell r="B57">
            <v>24505</v>
          </cell>
        </row>
        <row r="58">
          <cell r="A58" t="str">
            <v>002054</v>
          </cell>
          <cell r="B58">
            <v>24505</v>
          </cell>
        </row>
        <row r="59">
          <cell r="A59" t="str">
            <v>002062</v>
          </cell>
          <cell r="B59">
            <v>29002</v>
          </cell>
        </row>
        <row r="60">
          <cell r="A60" t="str">
            <v>002070</v>
          </cell>
          <cell r="B60">
            <v>28517</v>
          </cell>
        </row>
        <row r="61">
          <cell r="A61" t="str">
            <v>002100</v>
          </cell>
          <cell r="B61">
            <v>67622</v>
          </cell>
        </row>
        <row r="62">
          <cell r="A62" t="str">
            <v>002135</v>
          </cell>
          <cell r="B62">
            <v>15572</v>
          </cell>
        </row>
        <row r="63">
          <cell r="A63" t="str">
            <v>002151</v>
          </cell>
          <cell r="B63">
            <v>34811</v>
          </cell>
        </row>
        <row r="64">
          <cell r="A64" t="str">
            <v>002208</v>
          </cell>
          <cell r="B64">
            <v>25715</v>
          </cell>
        </row>
        <row r="65">
          <cell r="A65" t="str">
            <v>002224</v>
          </cell>
          <cell r="B65">
            <v>160988.5</v>
          </cell>
        </row>
        <row r="66">
          <cell r="A66" t="str">
            <v>002240</v>
          </cell>
          <cell r="B66">
            <v>18408</v>
          </cell>
        </row>
        <row r="67">
          <cell r="A67" t="str">
            <v>002283</v>
          </cell>
          <cell r="B67">
            <v>18476</v>
          </cell>
        </row>
        <row r="68">
          <cell r="A68" t="str">
            <v>002305</v>
          </cell>
          <cell r="B68">
            <v>32933</v>
          </cell>
        </row>
        <row r="69">
          <cell r="A69" t="str">
            <v>002313</v>
          </cell>
          <cell r="B69">
            <v>28245</v>
          </cell>
        </row>
        <row r="70">
          <cell r="A70" t="str">
            <v>002321</v>
          </cell>
          <cell r="B70">
            <v>18408</v>
          </cell>
        </row>
        <row r="71">
          <cell r="A71" t="str">
            <v>002330</v>
          </cell>
          <cell r="B71">
            <v>18408</v>
          </cell>
        </row>
        <row r="72">
          <cell r="A72" t="str">
            <v>002348</v>
          </cell>
          <cell r="B72">
            <v>17212</v>
          </cell>
        </row>
        <row r="73">
          <cell r="A73" t="str">
            <v>002356</v>
          </cell>
          <cell r="B73">
            <v>18408</v>
          </cell>
        </row>
        <row r="74">
          <cell r="A74" t="str">
            <v>002364</v>
          </cell>
          <cell r="B74">
            <v>23199</v>
          </cell>
        </row>
        <row r="75">
          <cell r="A75" t="str">
            <v>002372</v>
          </cell>
          <cell r="B75">
            <v>24150</v>
          </cell>
        </row>
        <row r="76">
          <cell r="A76" t="str">
            <v>002402</v>
          </cell>
          <cell r="B76">
            <v>16139</v>
          </cell>
        </row>
        <row r="77">
          <cell r="A77" t="str">
            <v>002429</v>
          </cell>
          <cell r="B77">
            <v>54184</v>
          </cell>
        </row>
        <row r="78">
          <cell r="A78" t="str">
            <v>002437</v>
          </cell>
          <cell r="B78">
            <v>24153</v>
          </cell>
        </row>
        <row r="79">
          <cell r="A79" t="str">
            <v>002445</v>
          </cell>
          <cell r="B79">
            <v>24341</v>
          </cell>
        </row>
        <row r="80">
          <cell r="A80" t="str">
            <v>002453</v>
          </cell>
          <cell r="B80">
            <v>29358</v>
          </cell>
        </row>
        <row r="81">
          <cell r="A81" t="str">
            <v>002470</v>
          </cell>
          <cell r="B81">
            <v>25470</v>
          </cell>
        </row>
        <row r="82">
          <cell r="A82" t="str">
            <v>002496</v>
          </cell>
          <cell r="B82">
            <v>16139</v>
          </cell>
        </row>
        <row r="83">
          <cell r="A83" t="str">
            <v>002500</v>
          </cell>
          <cell r="B83">
            <v>48119</v>
          </cell>
        </row>
        <row r="84">
          <cell r="A84" t="str">
            <v>002518</v>
          </cell>
          <cell r="B84">
            <v>21533</v>
          </cell>
        </row>
        <row r="85">
          <cell r="A85" t="str">
            <v>002526</v>
          </cell>
          <cell r="B85">
            <v>17986</v>
          </cell>
        </row>
        <row r="86">
          <cell r="A86" t="str">
            <v>002542</v>
          </cell>
          <cell r="B86">
            <v>18408</v>
          </cell>
        </row>
        <row r="87">
          <cell r="A87" t="str">
            <v>002550</v>
          </cell>
          <cell r="B87">
            <v>18408</v>
          </cell>
        </row>
        <row r="88">
          <cell r="A88" t="str">
            <v>002577</v>
          </cell>
          <cell r="B88">
            <v>22937</v>
          </cell>
        </row>
        <row r="89">
          <cell r="A89" t="str">
            <v>002585</v>
          </cell>
          <cell r="B89">
            <v>22150</v>
          </cell>
        </row>
        <row r="90">
          <cell r="A90" t="str">
            <v>002593</v>
          </cell>
          <cell r="B90">
            <v>16810</v>
          </cell>
        </row>
        <row r="91">
          <cell r="A91" t="str">
            <v>002607</v>
          </cell>
          <cell r="B91">
            <v>18408</v>
          </cell>
        </row>
        <row r="92">
          <cell r="A92" t="str">
            <v>002615</v>
          </cell>
          <cell r="B92">
            <v>26871</v>
          </cell>
        </row>
        <row r="93">
          <cell r="A93" t="str">
            <v>002623</v>
          </cell>
          <cell r="B93">
            <v>42544</v>
          </cell>
        </row>
        <row r="94">
          <cell r="A94" t="str">
            <v>002631</v>
          </cell>
          <cell r="B94">
            <v>47804</v>
          </cell>
        </row>
        <row r="95">
          <cell r="A95" t="str">
            <v>002640</v>
          </cell>
          <cell r="B95">
            <v>41360</v>
          </cell>
        </row>
        <row r="96">
          <cell r="A96" t="str">
            <v>002658</v>
          </cell>
          <cell r="B96">
            <v>26129</v>
          </cell>
        </row>
        <row r="97">
          <cell r="A97" t="str">
            <v>002666</v>
          </cell>
          <cell r="B97">
            <v>18408</v>
          </cell>
        </row>
        <row r="98">
          <cell r="A98" t="str">
            <v>002682</v>
          </cell>
          <cell r="B98">
            <v>20730</v>
          </cell>
        </row>
        <row r="99">
          <cell r="A99" t="str">
            <v>002704</v>
          </cell>
          <cell r="B99">
            <v>20707</v>
          </cell>
        </row>
        <row r="100">
          <cell r="A100" t="str">
            <v>002712</v>
          </cell>
          <cell r="B100">
            <v>22931</v>
          </cell>
        </row>
        <row r="101">
          <cell r="A101" t="str">
            <v>002739</v>
          </cell>
          <cell r="B101">
            <v>57382</v>
          </cell>
        </row>
        <row r="102">
          <cell r="A102" t="str">
            <v>002747</v>
          </cell>
          <cell r="B102">
            <v>15572</v>
          </cell>
        </row>
        <row r="103">
          <cell r="A103" t="str">
            <v>002755</v>
          </cell>
          <cell r="B103">
            <v>19039</v>
          </cell>
        </row>
        <row r="104">
          <cell r="A104" t="str">
            <v>002763</v>
          </cell>
          <cell r="B104">
            <v>18408</v>
          </cell>
        </row>
        <row r="105">
          <cell r="A105" t="str">
            <v>002771</v>
          </cell>
          <cell r="B105">
            <v>13143</v>
          </cell>
        </row>
        <row r="106">
          <cell r="A106" t="str">
            <v>002780</v>
          </cell>
          <cell r="B106">
            <v>23545</v>
          </cell>
        </row>
        <row r="107">
          <cell r="A107" t="str">
            <v>002798</v>
          </cell>
          <cell r="B107">
            <v>18408</v>
          </cell>
        </row>
        <row r="108">
          <cell r="A108" t="str">
            <v>002801</v>
          </cell>
          <cell r="B108">
            <v>16139</v>
          </cell>
        </row>
        <row r="109">
          <cell r="A109" t="str">
            <v>002810</v>
          </cell>
          <cell r="B109">
            <v>22928</v>
          </cell>
        </row>
        <row r="110">
          <cell r="A110" t="str">
            <v>002828</v>
          </cell>
          <cell r="B110">
            <v>12971</v>
          </cell>
        </row>
        <row r="111">
          <cell r="A111" t="str">
            <v>002836</v>
          </cell>
          <cell r="B111">
            <v>42417</v>
          </cell>
        </row>
        <row r="112">
          <cell r="A112" t="str">
            <v>002844</v>
          </cell>
          <cell r="B112">
            <v>39934</v>
          </cell>
        </row>
        <row r="113">
          <cell r="A113" t="str">
            <v>002852</v>
          </cell>
          <cell r="B113">
            <v>19175</v>
          </cell>
        </row>
        <row r="114">
          <cell r="A114" t="str">
            <v>002860</v>
          </cell>
          <cell r="B114">
            <v>51733</v>
          </cell>
        </row>
        <row r="115">
          <cell r="A115" t="str">
            <v>002887</v>
          </cell>
          <cell r="B115">
            <v>26373</v>
          </cell>
        </row>
        <row r="116">
          <cell r="A116" t="str">
            <v>002895</v>
          </cell>
          <cell r="B116">
            <v>23210</v>
          </cell>
        </row>
        <row r="117">
          <cell r="A117" t="str">
            <v>002909</v>
          </cell>
          <cell r="B117">
            <v>34648</v>
          </cell>
        </row>
        <row r="118">
          <cell r="A118" t="str">
            <v>002917</v>
          </cell>
          <cell r="B118">
            <v>12500</v>
          </cell>
        </row>
        <row r="119">
          <cell r="A119" t="str">
            <v>002925</v>
          </cell>
          <cell r="B119">
            <v>18170</v>
          </cell>
        </row>
        <row r="120">
          <cell r="A120" t="str">
            <v>002933</v>
          </cell>
          <cell r="B120">
            <v>34361</v>
          </cell>
        </row>
        <row r="121">
          <cell r="A121" t="str">
            <v>002941</v>
          </cell>
          <cell r="B121">
            <v>18408</v>
          </cell>
        </row>
        <row r="122">
          <cell r="A122" t="str">
            <v>002950</v>
          </cell>
          <cell r="B122">
            <v>13752</v>
          </cell>
        </row>
        <row r="123">
          <cell r="A123" t="str">
            <v>002976</v>
          </cell>
          <cell r="B123">
            <v>36738</v>
          </cell>
        </row>
        <row r="124">
          <cell r="A124" t="str">
            <v>003115</v>
          </cell>
          <cell r="B124">
            <v>9000</v>
          </cell>
        </row>
        <row r="125">
          <cell r="A125" t="str">
            <v>003255</v>
          </cell>
          <cell r="B125">
            <v>9000</v>
          </cell>
        </row>
        <row r="126">
          <cell r="A126" t="str">
            <v>010014</v>
          </cell>
          <cell r="B126">
            <v>10100</v>
          </cell>
        </row>
        <row r="127">
          <cell r="A127" t="str">
            <v>010030</v>
          </cell>
          <cell r="B127">
            <v>7100</v>
          </cell>
        </row>
        <row r="128">
          <cell r="A128" t="str">
            <v>010049</v>
          </cell>
          <cell r="B128">
            <v>37330</v>
          </cell>
        </row>
        <row r="129">
          <cell r="A129" t="str">
            <v>010057</v>
          </cell>
          <cell r="B129">
            <v>45418</v>
          </cell>
        </row>
        <row r="130">
          <cell r="A130" t="str">
            <v>010197</v>
          </cell>
          <cell r="B130">
            <v>16940</v>
          </cell>
        </row>
        <row r="131">
          <cell r="A131" t="str">
            <v>010227</v>
          </cell>
          <cell r="B131">
            <v>11576</v>
          </cell>
        </row>
        <row r="132">
          <cell r="A132" t="str">
            <v>010243</v>
          </cell>
          <cell r="B132">
            <v>20420</v>
          </cell>
        </row>
        <row r="133">
          <cell r="A133" t="str">
            <v>010260</v>
          </cell>
          <cell r="B133">
            <v>21908</v>
          </cell>
        </row>
        <row r="134">
          <cell r="A134" t="str">
            <v>010316</v>
          </cell>
          <cell r="B134">
            <v>9404</v>
          </cell>
        </row>
        <row r="135">
          <cell r="A135" t="str">
            <v>010359</v>
          </cell>
          <cell r="B135">
            <v>11415</v>
          </cell>
        </row>
        <row r="136">
          <cell r="A136" t="str">
            <v>010413</v>
          </cell>
          <cell r="B136">
            <v>17281</v>
          </cell>
        </row>
        <row r="137">
          <cell r="A137" t="str">
            <v>010430</v>
          </cell>
          <cell r="B137">
            <v>27617</v>
          </cell>
        </row>
        <row r="138">
          <cell r="A138" t="str">
            <v>010448</v>
          </cell>
          <cell r="B138">
            <v>10382</v>
          </cell>
        </row>
        <row r="139">
          <cell r="A139" t="str">
            <v>010464</v>
          </cell>
          <cell r="B139">
            <v>9988</v>
          </cell>
        </row>
        <row r="140">
          <cell r="A140" t="str">
            <v>010600</v>
          </cell>
          <cell r="B140">
            <v>9110</v>
          </cell>
        </row>
        <row r="141">
          <cell r="A141" t="str">
            <v>010790</v>
          </cell>
          <cell r="B141">
            <v>16139</v>
          </cell>
        </row>
        <row r="142">
          <cell r="A142" t="str">
            <v>010944</v>
          </cell>
          <cell r="B142">
            <v>8767</v>
          </cell>
        </row>
        <row r="143">
          <cell r="A143" t="str">
            <v>010960</v>
          </cell>
          <cell r="B143">
            <v>8465</v>
          </cell>
        </row>
        <row r="144">
          <cell r="A144" t="str">
            <v>011002</v>
          </cell>
          <cell r="B144">
            <v>32462</v>
          </cell>
        </row>
        <row r="145">
          <cell r="A145" t="str">
            <v>011010</v>
          </cell>
          <cell r="B145">
            <v>8329</v>
          </cell>
        </row>
        <row r="146">
          <cell r="A146" t="str">
            <v>011037</v>
          </cell>
          <cell r="B146">
            <v>8253</v>
          </cell>
        </row>
        <row r="147">
          <cell r="A147" t="str">
            <v>011134</v>
          </cell>
          <cell r="B147">
            <v>7274</v>
          </cell>
        </row>
        <row r="148">
          <cell r="A148" t="str">
            <v>011355</v>
          </cell>
          <cell r="B148">
            <v>11178</v>
          </cell>
        </row>
        <row r="149">
          <cell r="A149" t="str">
            <v>011371</v>
          </cell>
          <cell r="B149">
            <v>28653</v>
          </cell>
        </row>
        <row r="150">
          <cell r="A150" t="str">
            <v>011444</v>
          </cell>
          <cell r="B150">
            <v>15520</v>
          </cell>
        </row>
        <row r="151">
          <cell r="A151" t="str">
            <v>011509</v>
          </cell>
          <cell r="B151">
            <v>16794</v>
          </cell>
        </row>
        <row r="152">
          <cell r="A152" t="str">
            <v>011517</v>
          </cell>
          <cell r="B152">
            <v>8348</v>
          </cell>
        </row>
        <row r="153">
          <cell r="A153" t="str">
            <v>011630</v>
          </cell>
          <cell r="B153">
            <v>8767</v>
          </cell>
        </row>
        <row r="154">
          <cell r="A154" t="str">
            <v>011789</v>
          </cell>
          <cell r="B154">
            <v>7668</v>
          </cell>
        </row>
        <row r="155">
          <cell r="A155" t="str">
            <v>011797</v>
          </cell>
          <cell r="B155">
            <v>10702</v>
          </cell>
        </row>
        <row r="156">
          <cell r="A156" t="str">
            <v>011835</v>
          </cell>
          <cell r="B156">
            <v>23873</v>
          </cell>
        </row>
        <row r="157">
          <cell r="A157" t="str">
            <v>011894</v>
          </cell>
          <cell r="B157">
            <v>11233</v>
          </cell>
        </row>
        <row r="158">
          <cell r="A158" t="str">
            <v>011924</v>
          </cell>
          <cell r="B158">
            <v>16907</v>
          </cell>
        </row>
        <row r="159">
          <cell r="A159" t="str">
            <v>012017</v>
          </cell>
          <cell r="B159">
            <v>9439</v>
          </cell>
        </row>
        <row r="160">
          <cell r="A160" t="str">
            <v>012041</v>
          </cell>
          <cell r="B160">
            <v>16231</v>
          </cell>
        </row>
        <row r="161">
          <cell r="A161" t="str">
            <v>012130</v>
          </cell>
          <cell r="B161">
            <v>9392</v>
          </cell>
        </row>
        <row r="162">
          <cell r="A162" t="str">
            <v>012149</v>
          </cell>
          <cell r="B162">
            <v>15520</v>
          </cell>
        </row>
        <row r="163">
          <cell r="A163" t="str">
            <v>012289</v>
          </cell>
          <cell r="B163">
            <v>21776</v>
          </cell>
        </row>
        <row r="164">
          <cell r="A164" t="str">
            <v>012297</v>
          </cell>
          <cell r="B164">
            <v>18608</v>
          </cell>
        </row>
        <row r="165">
          <cell r="A165" t="str">
            <v>012459</v>
          </cell>
          <cell r="B165">
            <v>15953</v>
          </cell>
        </row>
        <row r="166">
          <cell r="A166" t="str">
            <v>012556</v>
          </cell>
          <cell r="B166">
            <v>9439</v>
          </cell>
        </row>
        <row r="167">
          <cell r="A167" t="str">
            <v>012564</v>
          </cell>
          <cell r="B167">
            <v>8725</v>
          </cell>
        </row>
        <row r="168">
          <cell r="A168" t="str">
            <v>012807</v>
          </cell>
          <cell r="B168">
            <v>8920</v>
          </cell>
        </row>
        <row r="169">
          <cell r="A169" t="str">
            <v>012874</v>
          </cell>
          <cell r="B169">
            <v>28005</v>
          </cell>
        </row>
        <row r="170">
          <cell r="A170" t="str">
            <v>012890</v>
          </cell>
          <cell r="B170">
            <v>8308</v>
          </cell>
        </row>
        <row r="171">
          <cell r="A171" t="str">
            <v>013102</v>
          </cell>
          <cell r="B171">
            <v>15520</v>
          </cell>
        </row>
        <row r="172">
          <cell r="A172" t="str">
            <v>013250</v>
          </cell>
          <cell r="B172">
            <v>9439</v>
          </cell>
        </row>
        <row r="173">
          <cell r="A173" t="str">
            <v>013307</v>
          </cell>
          <cell r="B173">
            <v>10798</v>
          </cell>
        </row>
        <row r="174">
          <cell r="A174" t="str">
            <v>013315</v>
          </cell>
          <cell r="B174">
            <v>8162</v>
          </cell>
        </row>
        <row r="175">
          <cell r="A175" t="str">
            <v>013390</v>
          </cell>
          <cell r="B175">
            <v>8142</v>
          </cell>
        </row>
        <row r="176">
          <cell r="A176" t="str">
            <v>013595</v>
          </cell>
          <cell r="B176">
            <v>9036</v>
          </cell>
        </row>
        <row r="177">
          <cell r="A177" t="str">
            <v>013625</v>
          </cell>
          <cell r="B177">
            <v>23750</v>
          </cell>
        </row>
        <row r="178">
          <cell r="A178" t="str">
            <v>013633</v>
          </cell>
          <cell r="B178">
            <v>19458</v>
          </cell>
        </row>
        <row r="179">
          <cell r="A179" t="str">
            <v>013730</v>
          </cell>
          <cell r="B179">
            <v>7177</v>
          </cell>
        </row>
        <row r="180">
          <cell r="A180" t="str">
            <v>013897</v>
          </cell>
          <cell r="B180">
            <v>8329</v>
          </cell>
        </row>
        <row r="181">
          <cell r="A181" t="str">
            <v>014010</v>
          </cell>
          <cell r="B181">
            <v>8329</v>
          </cell>
        </row>
        <row r="182">
          <cell r="A182" t="str">
            <v>014028</v>
          </cell>
          <cell r="B182">
            <v>8725</v>
          </cell>
        </row>
        <row r="183">
          <cell r="A183" t="str">
            <v>014052</v>
          </cell>
          <cell r="B183">
            <v>9392</v>
          </cell>
        </row>
        <row r="184">
          <cell r="A184" t="str">
            <v>014150</v>
          </cell>
          <cell r="B184">
            <v>8162</v>
          </cell>
        </row>
        <row r="185">
          <cell r="A185" t="str">
            <v>014320</v>
          </cell>
          <cell r="B185">
            <v>8349</v>
          </cell>
        </row>
        <row r="186">
          <cell r="A186" t="str">
            <v>014338</v>
          </cell>
          <cell r="B186">
            <v>10518</v>
          </cell>
        </row>
        <row r="187">
          <cell r="A187" t="str">
            <v>014460</v>
          </cell>
          <cell r="B187">
            <v>18760</v>
          </cell>
        </row>
        <row r="188">
          <cell r="A188" t="str">
            <v>014567</v>
          </cell>
          <cell r="B188">
            <v>27310</v>
          </cell>
        </row>
        <row r="189">
          <cell r="A189" t="str">
            <v>014583</v>
          </cell>
          <cell r="B189">
            <v>38432</v>
          </cell>
        </row>
        <row r="190">
          <cell r="A190" t="str">
            <v>014630</v>
          </cell>
          <cell r="B190">
            <v>16010</v>
          </cell>
        </row>
        <row r="191">
          <cell r="A191" t="str">
            <v>014761</v>
          </cell>
          <cell r="B191">
            <v>37554</v>
          </cell>
        </row>
        <row r="192">
          <cell r="A192" t="str">
            <v>014800</v>
          </cell>
          <cell r="B192">
            <v>23882</v>
          </cell>
        </row>
        <row r="193">
          <cell r="A193" t="str">
            <v>014834</v>
          </cell>
          <cell r="B193">
            <v>23449</v>
          </cell>
        </row>
        <row r="194">
          <cell r="A194" t="str">
            <v>014842</v>
          </cell>
          <cell r="B194">
            <v>32339</v>
          </cell>
        </row>
        <row r="195">
          <cell r="A195" t="str">
            <v>014869</v>
          </cell>
          <cell r="B195">
            <v>32339</v>
          </cell>
        </row>
        <row r="196">
          <cell r="A196" t="str">
            <v>014885</v>
          </cell>
          <cell r="B196">
            <v>48913</v>
          </cell>
        </row>
        <row r="197">
          <cell r="A197" t="str">
            <v>014974</v>
          </cell>
          <cell r="B197">
            <v>23507</v>
          </cell>
        </row>
        <row r="198">
          <cell r="A198" t="str">
            <v>015008</v>
          </cell>
          <cell r="B198">
            <v>18824</v>
          </cell>
        </row>
        <row r="199">
          <cell r="A199" t="str">
            <v>015032</v>
          </cell>
          <cell r="B199">
            <v>14894</v>
          </cell>
        </row>
        <row r="200">
          <cell r="A200" t="str">
            <v>015091</v>
          </cell>
          <cell r="B200">
            <v>15520</v>
          </cell>
        </row>
        <row r="201">
          <cell r="A201" t="str">
            <v>015148</v>
          </cell>
          <cell r="B201">
            <v>8267</v>
          </cell>
        </row>
        <row r="202">
          <cell r="A202" t="str">
            <v>015202</v>
          </cell>
          <cell r="B202">
            <v>9675</v>
          </cell>
        </row>
        <row r="203">
          <cell r="A203" t="str">
            <v>015300</v>
          </cell>
          <cell r="B203">
            <v>13856</v>
          </cell>
        </row>
        <row r="204">
          <cell r="A204" t="str">
            <v>015318</v>
          </cell>
          <cell r="B204">
            <v>21296</v>
          </cell>
        </row>
        <row r="205">
          <cell r="A205" t="str">
            <v>015385</v>
          </cell>
          <cell r="B205">
            <v>18760</v>
          </cell>
        </row>
        <row r="206">
          <cell r="A206" t="str">
            <v>015393</v>
          </cell>
          <cell r="B206">
            <v>33557</v>
          </cell>
        </row>
        <row r="207">
          <cell r="A207" t="str">
            <v>015407</v>
          </cell>
          <cell r="B207">
            <v>11172</v>
          </cell>
        </row>
        <row r="208">
          <cell r="A208" t="str">
            <v>015415</v>
          </cell>
          <cell r="B208">
            <v>10136</v>
          </cell>
        </row>
        <row r="209">
          <cell r="A209" t="str">
            <v>015458</v>
          </cell>
          <cell r="B209">
            <v>29619</v>
          </cell>
        </row>
        <row r="210">
          <cell r="A210" t="str">
            <v>015474</v>
          </cell>
          <cell r="B210">
            <v>16833</v>
          </cell>
        </row>
        <row r="211">
          <cell r="A211" t="str">
            <v>015563</v>
          </cell>
          <cell r="B211">
            <v>10879</v>
          </cell>
        </row>
        <row r="212">
          <cell r="A212" t="str">
            <v>015598</v>
          </cell>
          <cell r="B212">
            <v>7955</v>
          </cell>
        </row>
        <row r="213">
          <cell r="A213" t="str">
            <v>015601</v>
          </cell>
          <cell r="B213">
            <v>9952</v>
          </cell>
        </row>
        <row r="214">
          <cell r="A214" t="str">
            <v>015610</v>
          </cell>
          <cell r="B214">
            <v>21908</v>
          </cell>
        </row>
        <row r="215">
          <cell r="A215" t="str">
            <v>015709</v>
          </cell>
          <cell r="B215">
            <v>18760</v>
          </cell>
        </row>
        <row r="216">
          <cell r="A216" t="str">
            <v>015717</v>
          </cell>
          <cell r="B216">
            <v>8858</v>
          </cell>
        </row>
        <row r="217">
          <cell r="A217" t="str">
            <v>015725</v>
          </cell>
          <cell r="B217">
            <v>21908</v>
          </cell>
        </row>
        <row r="218">
          <cell r="A218" t="str">
            <v>015733</v>
          </cell>
          <cell r="B218">
            <v>103877</v>
          </cell>
        </row>
        <row r="219">
          <cell r="A219" t="str">
            <v>015741</v>
          </cell>
          <cell r="B219">
            <v>20033</v>
          </cell>
        </row>
        <row r="220">
          <cell r="A220" t="str">
            <v>015750</v>
          </cell>
          <cell r="B220">
            <v>32769</v>
          </cell>
        </row>
        <row r="221">
          <cell r="A221" t="str">
            <v>015768</v>
          </cell>
          <cell r="B221">
            <v>20762</v>
          </cell>
        </row>
        <row r="222">
          <cell r="A222" t="str">
            <v>015776</v>
          </cell>
          <cell r="B222">
            <v>21908</v>
          </cell>
        </row>
        <row r="223">
          <cell r="A223" t="str">
            <v>015822</v>
          </cell>
          <cell r="B223">
            <v>47946</v>
          </cell>
        </row>
        <row r="224">
          <cell r="A224" t="str">
            <v>015857</v>
          </cell>
          <cell r="B224">
            <v>12352</v>
          </cell>
        </row>
        <row r="225">
          <cell r="A225" t="str">
            <v>015865</v>
          </cell>
          <cell r="B225">
            <v>10513</v>
          </cell>
        </row>
        <row r="226">
          <cell r="A226" t="str">
            <v>015873</v>
          </cell>
          <cell r="B226">
            <v>9499</v>
          </cell>
        </row>
        <row r="227">
          <cell r="A227" t="str">
            <v>015938</v>
          </cell>
          <cell r="B227">
            <v>20294</v>
          </cell>
        </row>
        <row r="228">
          <cell r="A228" t="str">
            <v>015946</v>
          </cell>
          <cell r="B228">
            <v>21321</v>
          </cell>
        </row>
        <row r="229">
          <cell r="A229" t="str">
            <v>015962</v>
          </cell>
          <cell r="B229">
            <v>30144</v>
          </cell>
        </row>
        <row r="230">
          <cell r="A230" t="str">
            <v>015970</v>
          </cell>
          <cell r="B230">
            <v>21908</v>
          </cell>
        </row>
        <row r="231">
          <cell r="A231" t="str">
            <v>016020</v>
          </cell>
          <cell r="B231">
            <v>21908</v>
          </cell>
        </row>
        <row r="232">
          <cell r="A232" t="str">
            <v>016039</v>
          </cell>
          <cell r="B232">
            <v>29508</v>
          </cell>
        </row>
        <row r="233">
          <cell r="A233" t="str">
            <v>016047</v>
          </cell>
          <cell r="B233">
            <v>40314</v>
          </cell>
        </row>
        <row r="234">
          <cell r="A234" t="str">
            <v>016063</v>
          </cell>
          <cell r="B234">
            <v>18760</v>
          </cell>
        </row>
        <row r="235">
          <cell r="A235" t="str">
            <v>016080</v>
          </cell>
          <cell r="B235">
            <v>28107</v>
          </cell>
        </row>
        <row r="236">
          <cell r="A236" t="str">
            <v>016098</v>
          </cell>
          <cell r="B236">
            <v>19260</v>
          </cell>
        </row>
        <row r="237">
          <cell r="A237" t="str">
            <v>016128</v>
          </cell>
          <cell r="B237">
            <v>27220</v>
          </cell>
        </row>
        <row r="238">
          <cell r="A238" t="str">
            <v>016136</v>
          </cell>
          <cell r="B238">
            <v>20258</v>
          </cell>
        </row>
        <row r="239">
          <cell r="A239" t="str">
            <v>016152</v>
          </cell>
          <cell r="B239">
            <v>18812</v>
          </cell>
        </row>
        <row r="240">
          <cell r="A240" t="str">
            <v>016195</v>
          </cell>
          <cell r="B240">
            <v>9565</v>
          </cell>
        </row>
        <row r="241">
          <cell r="A241" t="str">
            <v>016241</v>
          </cell>
          <cell r="B241">
            <v>40893</v>
          </cell>
        </row>
        <row r="242">
          <cell r="A242" t="str">
            <v>016250</v>
          </cell>
          <cell r="B242">
            <v>26952</v>
          </cell>
        </row>
        <row r="243">
          <cell r="A243" t="str">
            <v>016268</v>
          </cell>
          <cell r="B243">
            <v>15520</v>
          </cell>
        </row>
        <row r="244">
          <cell r="A244" t="str">
            <v>016306</v>
          </cell>
          <cell r="B244">
            <v>21908</v>
          </cell>
        </row>
        <row r="245">
          <cell r="A245" t="str">
            <v>016322</v>
          </cell>
          <cell r="B245">
            <v>11661</v>
          </cell>
        </row>
        <row r="246">
          <cell r="A246" t="str">
            <v>016349</v>
          </cell>
          <cell r="B246">
            <v>67371</v>
          </cell>
        </row>
        <row r="247">
          <cell r="A247" t="str">
            <v>016357</v>
          </cell>
          <cell r="B247">
            <v>16139</v>
          </cell>
        </row>
        <row r="248">
          <cell r="A248" t="str">
            <v>016381</v>
          </cell>
          <cell r="B248">
            <v>26198</v>
          </cell>
        </row>
        <row r="249">
          <cell r="A249" t="str">
            <v>016390</v>
          </cell>
          <cell r="B249">
            <v>36190</v>
          </cell>
        </row>
        <row r="250">
          <cell r="A250" t="str">
            <v>016403</v>
          </cell>
          <cell r="B250">
            <v>11076</v>
          </cell>
        </row>
        <row r="251">
          <cell r="A251" t="str">
            <v>016420</v>
          </cell>
          <cell r="B251">
            <v>14578</v>
          </cell>
        </row>
        <row r="252">
          <cell r="A252" t="str">
            <v>016454</v>
          </cell>
          <cell r="B252">
            <v>8528</v>
          </cell>
        </row>
        <row r="253">
          <cell r="A253" t="str">
            <v>016489</v>
          </cell>
          <cell r="B253">
            <v>16652</v>
          </cell>
        </row>
        <row r="254">
          <cell r="A254" t="str">
            <v>016497</v>
          </cell>
          <cell r="B254">
            <v>10120</v>
          </cell>
        </row>
        <row r="255">
          <cell r="A255" t="str">
            <v>016527</v>
          </cell>
          <cell r="B255">
            <v>9023</v>
          </cell>
        </row>
        <row r="256">
          <cell r="A256" t="str">
            <v>016578</v>
          </cell>
          <cell r="B256">
            <v>16020</v>
          </cell>
        </row>
        <row r="257">
          <cell r="A257" t="str">
            <v>016586</v>
          </cell>
          <cell r="B257">
            <v>18760</v>
          </cell>
        </row>
        <row r="258">
          <cell r="A258" t="str">
            <v>016594</v>
          </cell>
          <cell r="B258">
            <v>10130</v>
          </cell>
        </row>
        <row r="259">
          <cell r="A259" t="str">
            <v>016624</v>
          </cell>
          <cell r="B259">
            <v>9459</v>
          </cell>
        </row>
        <row r="260">
          <cell r="A260" t="str">
            <v>016667</v>
          </cell>
          <cell r="B260">
            <v>8933</v>
          </cell>
        </row>
        <row r="261">
          <cell r="A261" t="str">
            <v>016683</v>
          </cell>
          <cell r="B261">
            <v>31438</v>
          </cell>
        </row>
        <row r="262">
          <cell r="A262" t="str">
            <v>016705</v>
          </cell>
          <cell r="B262">
            <v>7073</v>
          </cell>
        </row>
        <row r="263">
          <cell r="A263" t="str">
            <v>016721</v>
          </cell>
          <cell r="B263">
            <v>20294</v>
          </cell>
        </row>
        <row r="264">
          <cell r="A264" t="str">
            <v>016730</v>
          </cell>
          <cell r="B264">
            <v>21127</v>
          </cell>
        </row>
        <row r="265">
          <cell r="A265" t="str">
            <v>016748</v>
          </cell>
          <cell r="B265">
            <v>21374</v>
          </cell>
        </row>
        <row r="266">
          <cell r="A266" t="str">
            <v>016780</v>
          </cell>
          <cell r="B266">
            <v>28247</v>
          </cell>
        </row>
        <row r="267">
          <cell r="A267" t="str">
            <v>016829</v>
          </cell>
          <cell r="B267">
            <v>10512</v>
          </cell>
        </row>
        <row r="268">
          <cell r="A268" t="str">
            <v>016837</v>
          </cell>
          <cell r="B268">
            <v>10724</v>
          </cell>
        </row>
        <row r="269">
          <cell r="A269" t="str">
            <v>016861</v>
          </cell>
          <cell r="B269">
            <v>9403</v>
          </cell>
        </row>
        <row r="270">
          <cell r="A270" t="str">
            <v>016870</v>
          </cell>
          <cell r="B270">
            <v>12352</v>
          </cell>
        </row>
        <row r="271">
          <cell r="A271" t="str">
            <v>016888</v>
          </cell>
          <cell r="B271">
            <v>12500</v>
          </cell>
        </row>
        <row r="272">
          <cell r="A272" t="str">
            <v>016918</v>
          </cell>
          <cell r="B272">
            <v>11094</v>
          </cell>
        </row>
        <row r="273">
          <cell r="A273" t="str">
            <v>016926</v>
          </cell>
          <cell r="B273">
            <v>30763</v>
          </cell>
        </row>
        <row r="274">
          <cell r="A274" t="str">
            <v>016934</v>
          </cell>
          <cell r="B274">
            <v>16669</v>
          </cell>
        </row>
        <row r="275">
          <cell r="A275" t="str">
            <v>016942</v>
          </cell>
          <cell r="B275">
            <v>9231</v>
          </cell>
        </row>
        <row r="276">
          <cell r="A276" t="str">
            <v>016985</v>
          </cell>
          <cell r="B276">
            <v>18408</v>
          </cell>
        </row>
        <row r="277">
          <cell r="A277" t="str">
            <v>017019</v>
          </cell>
          <cell r="B277">
            <v>8365</v>
          </cell>
        </row>
        <row r="278">
          <cell r="A278" t="str">
            <v>017035</v>
          </cell>
          <cell r="B278">
            <v>9820</v>
          </cell>
        </row>
        <row r="279">
          <cell r="A279" t="str">
            <v>017060</v>
          </cell>
          <cell r="B279">
            <v>8396</v>
          </cell>
        </row>
        <row r="280">
          <cell r="A280" t="str">
            <v>017108</v>
          </cell>
          <cell r="B280">
            <v>12807</v>
          </cell>
        </row>
        <row r="281">
          <cell r="A281" t="str">
            <v>017167</v>
          </cell>
          <cell r="B281">
            <v>18812</v>
          </cell>
        </row>
        <row r="282">
          <cell r="A282" t="str">
            <v>017175</v>
          </cell>
          <cell r="B282">
            <v>6787</v>
          </cell>
        </row>
        <row r="283">
          <cell r="A283" t="str">
            <v>017183</v>
          </cell>
          <cell r="B283">
            <v>16751</v>
          </cell>
        </row>
        <row r="284">
          <cell r="A284" t="str">
            <v>017191</v>
          </cell>
          <cell r="B284">
            <v>6825</v>
          </cell>
        </row>
        <row r="285">
          <cell r="A285" t="str">
            <v>017230</v>
          </cell>
          <cell r="B285">
            <v>32434</v>
          </cell>
        </row>
        <row r="286">
          <cell r="A286" t="str">
            <v>017329</v>
          </cell>
          <cell r="B286">
            <v>8982</v>
          </cell>
        </row>
        <row r="287">
          <cell r="A287" t="str">
            <v>017353</v>
          </cell>
          <cell r="B287">
            <v>8510</v>
          </cell>
        </row>
        <row r="288">
          <cell r="A288" t="str">
            <v>017370</v>
          </cell>
          <cell r="B288">
            <v>8959</v>
          </cell>
        </row>
        <row r="289">
          <cell r="A289" t="str">
            <v>017396</v>
          </cell>
          <cell r="B289">
            <v>8892</v>
          </cell>
        </row>
        <row r="290">
          <cell r="A290" t="str">
            <v>017426</v>
          </cell>
          <cell r="B290">
            <v>11352</v>
          </cell>
        </row>
        <row r="291">
          <cell r="A291" t="str">
            <v>017434</v>
          </cell>
          <cell r="B291">
            <v>9036</v>
          </cell>
        </row>
        <row r="292">
          <cell r="A292" t="str">
            <v>017442</v>
          </cell>
          <cell r="B292">
            <v>19325</v>
          </cell>
        </row>
        <row r="293">
          <cell r="A293" t="str">
            <v>017485</v>
          </cell>
          <cell r="B293">
            <v>18494</v>
          </cell>
        </row>
        <row r="294">
          <cell r="A294" t="str">
            <v>017540</v>
          </cell>
          <cell r="B294">
            <v>20105</v>
          </cell>
        </row>
        <row r="295">
          <cell r="A295" t="str">
            <v>017558</v>
          </cell>
          <cell r="B295">
            <v>141000</v>
          </cell>
        </row>
        <row r="296">
          <cell r="A296" t="str">
            <v>017582</v>
          </cell>
          <cell r="B296">
            <v>11052</v>
          </cell>
        </row>
        <row r="297">
          <cell r="A297" t="str">
            <v>017612</v>
          </cell>
          <cell r="B297">
            <v>15668</v>
          </cell>
        </row>
        <row r="298">
          <cell r="A298" t="str">
            <v>017620</v>
          </cell>
          <cell r="B298">
            <v>8783</v>
          </cell>
        </row>
        <row r="299">
          <cell r="A299" t="str">
            <v>017647</v>
          </cell>
          <cell r="B299">
            <v>8843</v>
          </cell>
        </row>
        <row r="300">
          <cell r="A300" t="str">
            <v>017671</v>
          </cell>
          <cell r="B300">
            <v>5380</v>
          </cell>
        </row>
        <row r="301">
          <cell r="A301" t="str">
            <v>017701</v>
          </cell>
          <cell r="B301">
            <v>20051</v>
          </cell>
        </row>
        <row r="302">
          <cell r="A302" t="str">
            <v>017710</v>
          </cell>
          <cell r="B302">
            <v>8353</v>
          </cell>
        </row>
        <row r="303">
          <cell r="A303" t="str">
            <v>017728</v>
          </cell>
          <cell r="B303">
            <v>10689</v>
          </cell>
        </row>
        <row r="304">
          <cell r="A304" t="str">
            <v>017736</v>
          </cell>
          <cell r="B304">
            <v>26859</v>
          </cell>
        </row>
        <row r="305">
          <cell r="A305" t="str">
            <v>017752</v>
          </cell>
          <cell r="B305">
            <v>27723</v>
          </cell>
        </row>
        <row r="306">
          <cell r="A306" t="str">
            <v>017795</v>
          </cell>
          <cell r="B306">
            <v>17170</v>
          </cell>
        </row>
        <row r="307">
          <cell r="A307" t="str">
            <v>017825</v>
          </cell>
          <cell r="B307">
            <v>55178</v>
          </cell>
        </row>
        <row r="308">
          <cell r="A308" t="str">
            <v>017833</v>
          </cell>
          <cell r="B308">
            <v>21870</v>
          </cell>
        </row>
        <row r="309">
          <cell r="A309" t="str">
            <v>017850</v>
          </cell>
          <cell r="B309">
            <v>37867</v>
          </cell>
        </row>
        <row r="310">
          <cell r="A310" t="str">
            <v>017868</v>
          </cell>
          <cell r="B310">
            <v>9688</v>
          </cell>
        </row>
        <row r="311">
          <cell r="A311" t="str">
            <v>017876</v>
          </cell>
          <cell r="B311">
            <v>31295</v>
          </cell>
        </row>
        <row r="312">
          <cell r="A312" t="str">
            <v>017884</v>
          </cell>
          <cell r="B312">
            <v>9749</v>
          </cell>
        </row>
        <row r="313">
          <cell r="A313" t="str">
            <v>017906</v>
          </cell>
          <cell r="B313">
            <v>29715</v>
          </cell>
        </row>
        <row r="314">
          <cell r="A314" t="str">
            <v>017922</v>
          </cell>
          <cell r="B314">
            <v>15520</v>
          </cell>
        </row>
        <row r="315">
          <cell r="A315" t="str">
            <v>017930</v>
          </cell>
          <cell r="B315">
            <v>12009</v>
          </cell>
        </row>
        <row r="316">
          <cell r="A316" t="str">
            <v>017949</v>
          </cell>
          <cell r="B316">
            <v>7970</v>
          </cell>
        </row>
        <row r="317">
          <cell r="A317" t="str">
            <v>017965</v>
          </cell>
          <cell r="B317">
            <v>11900</v>
          </cell>
        </row>
        <row r="318">
          <cell r="A318" t="str">
            <v>018015</v>
          </cell>
          <cell r="B318">
            <v>11813</v>
          </cell>
        </row>
        <row r="319">
          <cell r="A319" t="str">
            <v>018074</v>
          </cell>
          <cell r="B319">
            <v>21559</v>
          </cell>
        </row>
        <row r="320">
          <cell r="A320" t="str">
            <v>018139</v>
          </cell>
          <cell r="B320">
            <v>20051</v>
          </cell>
        </row>
        <row r="321">
          <cell r="A321" t="str">
            <v>018155</v>
          </cell>
          <cell r="B321">
            <v>18760</v>
          </cell>
        </row>
        <row r="322">
          <cell r="A322" t="str">
            <v>018171</v>
          </cell>
          <cell r="B322">
            <v>31795</v>
          </cell>
        </row>
        <row r="323">
          <cell r="A323" t="str">
            <v>018198</v>
          </cell>
          <cell r="B323">
            <v>8298</v>
          </cell>
        </row>
        <row r="324">
          <cell r="A324" t="str">
            <v>018201</v>
          </cell>
          <cell r="B324">
            <v>40377</v>
          </cell>
        </row>
        <row r="325">
          <cell r="A325" t="str">
            <v>018228</v>
          </cell>
          <cell r="B325">
            <v>34103</v>
          </cell>
        </row>
        <row r="326">
          <cell r="A326" t="str">
            <v>018260</v>
          </cell>
          <cell r="B326">
            <v>16139</v>
          </cell>
        </row>
        <row r="327">
          <cell r="A327" t="str">
            <v>018279</v>
          </cell>
          <cell r="B327">
            <v>28628</v>
          </cell>
        </row>
        <row r="328">
          <cell r="A328" t="str">
            <v>018287</v>
          </cell>
          <cell r="B328">
            <v>7923</v>
          </cell>
        </row>
        <row r="329">
          <cell r="A329" t="str">
            <v>018295</v>
          </cell>
          <cell r="B329">
            <v>9004</v>
          </cell>
        </row>
        <row r="330">
          <cell r="A330" t="str">
            <v>018317</v>
          </cell>
          <cell r="B330">
            <v>29184</v>
          </cell>
        </row>
        <row r="331">
          <cell r="A331" t="str">
            <v>018350</v>
          </cell>
          <cell r="B331">
            <v>7344</v>
          </cell>
        </row>
        <row r="332">
          <cell r="A332" t="str">
            <v>018384</v>
          </cell>
          <cell r="B332">
            <v>10223</v>
          </cell>
        </row>
        <row r="333">
          <cell r="A333" t="str">
            <v>018414</v>
          </cell>
          <cell r="B333">
            <v>9191</v>
          </cell>
        </row>
        <row r="334">
          <cell r="A334" t="str">
            <v>018422</v>
          </cell>
          <cell r="B334">
            <v>18760</v>
          </cell>
        </row>
        <row r="335">
          <cell r="A335" t="str">
            <v>018503</v>
          </cell>
          <cell r="B335">
            <v>7742</v>
          </cell>
        </row>
        <row r="336">
          <cell r="A336" t="str">
            <v>018520</v>
          </cell>
          <cell r="B336">
            <v>19055</v>
          </cell>
        </row>
        <row r="337">
          <cell r="A337" t="str">
            <v>018538</v>
          </cell>
          <cell r="B337">
            <v>12367</v>
          </cell>
        </row>
        <row r="338">
          <cell r="A338" t="str">
            <v>018597</v>
          </cell>
          <cell r="B338">
            <v>33887</v>
          </cell>
        </row>
        <row r="339">
          <cell r="A339" t="str">
            <v>018619</v>
          </cell>
          <cell r="B339">
            <v>8574</v>
          </cell>
        </row>
        <row r="340">
          <cell r="A340" t="str">
            <v>018627</v>
          </cell>
          <cell r="B340">
            <v>7307</v>
          </cell>
        </row>
        <row r="341">
          <cell r="A341" t="str">
            <v>018635</v>
          </cell>
          <cell r="B341">
            <v>10642</v>
          </cell>
        </row>
        <row r="342">
          <cell r="A342" t="str">
            <v>018708</v>
          </cell>
          <cell r="B342">
            <v>6535</v>
          </cell>
        </row>
        <row r="343">
          <cell r="A343" t="str">
            <v>018724</v>
          </cell>
          <cell r="B343">
            <v>10053</v>
          </cell>
        </row>
        <row r="344">
          <cell r="A344" t="str">
            <v>018732</v>
          </cell>
          <cell r="B344">
            <v>9338</v>
          </cell>
        </row>
        <row r="345">
          <cell r="A345" t="str">
            <v>018759</v>
          </cell>
          <cell r="B345">
            <v>6535</v>
          </cell>
        </row>
        <row r="346">
          <cell r="A346" t="str">
            <v>018813</v>
          </cell>
          <cell r="B346">
            <v>16749</v>
          </cell>
        </row>
        <row r="347">
          <cell r="A347" t="str">
            <v>018848</v>
          </cell>
          <cell r="B347">
            <v>8614</v>
          </cell>
        </row>
        <row r="348">
          <cell r="A348" t="str">
            <v>018856</v>
          </cell>
          <cell r="B348">
            <v>7968</v>
          </cell>
        </row>
        <row r="349">
          <cell r="A349" t="str">
            <v>018872</v>
          </cell>
          <cell r="B349">
            <v>10143</v>
          </cell>
        </row>
        <row r="350">
          <cell r="A350" t="str">
            <v>018880</v>
          </cell>
          <cell r="B350">
            <v>8642</v>
          </cell>
        </row>
        <row r="351">
          <cell r="A351" t="str">
            <v>018899</v>
          </cell>
          <cell r="B351">
            <v>8723</v>
          </cell>
        </row>
        <row r="352">
          <cell r="A352" t="str">
            <v>018929</v>
          </cell>
          <cell r="B352">
            <v>8318</v>
          </cell>
        </row>
        <row r="353">
          <cell r="A353" t="str">
            <v>018937</v>
          </cell>
          <cell r="B353">
            <v>63151</v>
          </cell>
        </row>
        <row r="354">
          <cell r="A354" t="str">
            <v>018945</v>
          </cell>
          <cell r="B354">
            <v>8002</v>
          </cell>
        </row>
        <row r="355">
          <cell r="A355" t="str">
            <v>018961</v>
          </cell>
          <cell r="B355">
            <v>11694</v>
          </cell>
        </row>
        <row r="356">
          <cell r="A356" t="str">
            <v>018988</v>
          </cell>
          <cell r="B356">
            <v>20051</v>
          </cell>
        </row>
        <row r="357">
          <cell r="A357" t="str">
            <v>018996</v>
          </cell>
          <cell r="B357">
            <v>21908</v>
          </cell>
        </row>
        <row r="358">
          <cell r="A358" t="str">
            <v>019020</v>
          </cell>
          <cell r="B358">
            <v>32917</v>
          </cell>
        </row>
        <row r="359">
          <cell r="A359" t="str">
            <v>019038</v>
          </cell>
          <cell r="B359">
            <v>7370</v>
          </cell>
        </row>
        <row r="360">
          <cell r="A360" t="str">
            <v>019062</v>
          </cell>
          <cell r="B360">
            <v>20051</v>
          </cell>
        </row>
        <row r="361">
          <cell r="A361" t="str">
            <v>019100</v>
          </cell>
          <cell r="B361">
            <v>19367</v>
          </cell>
        </row>
        <row r="362">
          <cell r="A362" t="str">
            <v>019135</v>
          </cell>
          <cell r="B362">
            <v>7514</v>
          </cell>
        </row>
        <row r="363">
          <cell r="A363" t="str">
            <v>019143</v>
          </cell>
          <cell r="B363">
            <v>7730</v>
          </cell>
        </row>
        <row r="364">
          <cell r="A364" t="str">
            <v>019178</v>
          </cell>
          <cell r="B364">
            <v>8505</v>
          </cell>
        </row>
        <row r="365">
          <cell r="A365" t="str">
            <v>019186</v>
          </cell>
          <cell r="B365">
            <v>11835</v>
          </cell>
        </row>
        <row r="366">
          <cell r="A366" t="str">
            <v>019208</v>
          </cell>
          <cell r="B366">
            <v>20327</v>
          </cell>
        </row>
        <row r="367">
          <cell r="A367" t="str">
            <v>019216</v>
          </cell>
          <cell r="B367">
            <v>18875</v>
          </cell>
        </row>
        <row r="368">
          <cell r="A368" t="str">
            <v>019224</v>
          </cell>
          <cell r="B368">
            <v>8185</v>
          </cell>
        </row>
        <row r="369">
          <cell r="A369" t="str">
            <v>019240</v>
          </cell>
          <cell r="B369">
            <v>10630</v>
          </cell>
        </row>
        <row r="370">
          <cell r="A370" t="str">
            <v>019259</v>
          </cell>
          <cell r="B370">
            <v>8006</v>
          </cell>
        </row>
        <row r="371">
          <cell r="A371" t="str">
            <v>019267</v>
          </cell>
          <cell r="B371">
            <v>8371</v>
          </cell>
        </row>
        <row r="372">
          <cell r="A372" t="str">
            <v>019283</v>
          </cell>
          <cell r="B372">
            <v>8015</v>
          </cell>
        </row>
        <row r="373">
          <cell r="A373" t="str">
            <v>019305</v>
          </cell>
          <cell r="B373">
            <v>7337</v>
          </cell>
        </row>
        <row r="374">
          <cell r="A374" t="str">
            <v>019410</v>
          </cell>
          <cell r="B374">
            <v>9539</v>
          </cell>
        </row>
        <row r="375">
          <cell r="A375" t="str">
            <v>019461</v>
          </cell>
          <cell r="B375">
            <v>10451</v>
          </cell>
        </row>
        <row r="376">
          <cell r="A376" t="str">
            <v>019470</v>
          </cell>
          <cell r="B376">
            <v>12182</v>
          </cell>
        </row>
        <row r="377">
          <cell r="A377" t="str">
            <v>019496</v>
          </cell>
          <cell r="B377">
            <v>10847</v>
          </cell>
        </row>
        <row r="378">
          <cell r="A378" t="str">
            <v>019500</v>
          </cell>
          <cell r="B378">
            <v>9866</v>
          </cell>
        </row>
        <row r="379">
          <cell r="A379" t="str">
            <v>019526</v>
          </cell>
          <cell r="B379">
            <v>15190</v>
          </cell>
        </row>
        <row r="380">
          <cell r="A380" t="str">
            <v>019585</v>
          </cell>
          <cell r="B380">
            <v>9338</v>
          </cell>
        </row>
        <row r="381">
          <cell r="A381" t="str">
            <v>019593</v>
          </cell>
          <cell r="B381">
            <v>9885</v>
          </cell>
        </row>
        <row r="382">
          <cell r="A382" t="str">
            <v>019607</v>
          </cell>
          <cell r="B382">
            <v>15520</v>
          </cell>
        </row>
        <row r="383">
          <cell r="A383" t="str">
            <v>019631</v>
          </cell>
          <cell r="B383">
            <v>28635</v>
          </cell>
        </row>
        <row r="384">
          <cell r="A384" t="str">
            <v>019666</v>
          </cell>
          <cell r="B384">
            <v>11770</v>
          </cell>
        </row>
        <row r="385">
          <cell r="A385" t="str">
            <v>019709</v>
          </cell>
          <cell r="B385">
            <v>10936</v>
          </cell>
        </row>
        <row r="386">
          <cell r="A386" t="str">
            <v>019720</v>
          </cell>
          <cell r="B386">
            <v>10479</v>
          </cell>
        </row>
        <row r="387">
          <cell r="A387" t="str">
            <v>019739</v>
          </cell>
          <cell r="B387">
            <v>6535</v>
          </cell>
        </row>
        <row r="388">
          <cell r="A388" t="str">
            <v>019763</v>
          </cell>
          <cell r="B388">
            <v>9874</v>
          </cell>
        </row>
        <row r="389">
          <cell r="A389" t="str">
            <v>019801</v>
          </cell>
          <cell r="B389">
            <v>6414</v>
          </cell>
        </row>
        <row r="390">
          <cell r="A390" t="str">
            <v>019836</v>
          </cell>
          <cell r="B390">
            <v>6519</v>
          </cell>
        </row>
        <row r="391">
          <cell r="A391" t="str">
            <v>019844</v>
          </cell>
          <cell r="B391">
            <v>7879</v>
          </cell>
        </row>
        <row r="392">
          <cell r="A392" t="str">
            <v>019860</v>
          </cell>
          <cell r="B392">
            <v>8770</v>
          </cell>
        </row>
        <row r="393">
          <cell r="A393" t="str">
            <v>019879</v>
          </cell>
          <cell r="B393">
            <v>20051</v>
          </cell>
        </row>
        <row r="394">
          <cell r="A394" t="str">
            <v>019895</v>
          </cell>
          <cell r="B394">
            <v>7222</v>
          </cell>
        </row>
        <row r="395">
          <cell r="A395" t="str">
            <v>019909</v>
          </cell>
          <cell r="B395">
            <v>12352</v>
          </cell>
        </row>
        <row r="396">
          <cell r="A396" t="str">
            <v>019925</v>
          </cell>
          <cell r="B396">
            <v>7879</v>
          </cell>
        </row>
        <row r="397">
          <cell r="A397" t="str">
            <v>019933</v>
          </cell>
          <cell r="B397">
            <v>6262</v>
          </cell>
        </row>
        <row r="398">
          <cell r="A398" t="str">
            <v>019950</v>
          </cell>
          <cell r="B398">
            <v>23176</v>
          </cell>
        </row>
        <row r="399">
          <cell r="A399" t="str">
            <v>019968</v>
          </cell>
          <cell r="B399">
            <v>8151</v>
          </cell>
        </row>
        <row r="400">
          <cell r="A400" t="str">
            <v>019976</v>
          </cell>
          <cell r="B400">
            <v>18812</v>
          </cell>
        </row>
        <row r="401">
          <cell r="A401" t="str">
            <v>019984</v>
          </cell>
          <cell r="B401">
            <v>27914</v>
          </cell>
        </row>
        <row r="402">
          <cell r="A402" t="str">
            <v>019992</v>
          </cell>
          <cell r="B402">
            <v>10120</v>
          </cell>
        </row>
        <row r="403">
          <cell r="A403" t="str">
            <v>020001</v>
          </cell>
          <cell r="B403">
            <v>25474</v>
          </cell>
        </row>
        <row r="404">
          <cell r="A404" t="str">
            <v>020002</v>
          </cell>
          <cell r="B404">
            <v>23883</v>
          </cell>
        </row>
        <row r="405">
          <cell r="A405" t="str">
            <v>020003</v>
          </cell>
          <cell r="B405">
            <v>22919</v>
          </cell>
        </row>
        <row r="406">
          <cell r="A406" t="str">
            <v>020004</v>
          </cell>
          <cell r="B406">
            <v>7363</v>
          </cell>
        </row>
        <row r="407">
          <cell r="A407" t="str">
            <v>020005</v>
          </cell>
          <cell r="B407">
            <v>32954</v>
          </cell>
        </row>
        <row r="408">
          <cell r="A408" t="str">
            <v>020006</v>
          </cell>
          <cell r="B408">
            <v>27826</v>
          </cell>
        </row>
        <row r="409">
          <cell r="A409" t="str">
            <v>020008</v>
          </cell>
          <cell r="B409">
            <v>15240</v>
          </cell>
        </row>
        <row r="410">
          <cell r="A410" t="str">
            <v>020009</v>
          </cell>
          <cell r="B410">
            <v>18166</v>
          </cell>
        </row>
        <row r="411">
          <cell r="A411" t="str">
            <v>020010</v>
          </cell>
          <cell r="B411">
            <v>22234</v>
          </cell>
        </row>
        <row r="412">
          <cell r="A412" t="str">
            <v>020011</v>
          </cell>
          <cell r="B412">
            <v>24409</v>
          </cell>
        </row>
        <row r="413">
          <cell r="A413" t="str">
            <v>020012</v>
          </cell>
          <cell r="B413">
            <v>24740</v>
          </cell>
        </row>
        <row r="414">
          <cell r="A414" t="str">
            <v>020013</v>
          </cell>
          <cell r="B414">
            <v>30343</v>
          </cell>
        </row>
        <row r="415">
          <cell r="A415" t="str">
            <v>020014</v>
          </cell>
          <cell r="B415">
            <v>15344</v>
          </cell>
        </row>
        <row r="416">
          <cell r="A416" t="str">
            <v>020015</v>
          </cell>
          <cell r="B416">
            <v>6535</v>
          </cell>
        </row>
        <row r="417">
          <cell r="A417" t="str">
            <v>020016</v>
          </cell>
          <cell r="B417">
            <v>49033</v>
          </cell>
        </row>
        <row r="418">
          <cell r="A418" t="str">
            <v>020017</v>
          </cell>
          <cell r="B418">
            <v>15520</v>
          </cell>
        </row>
        <row r="419">
          <cell r="A419" t="str">
            <v>020018</v>
          </cell>
          <cell r="B419">
            <v>15520</v>
          </cell>
        </row>
        <row r="420">
          <cell r="A420" t="str">
            <v>020020</v>
          </cell>
          <cell r="B420">
            <v>18480</v>
          </cell>
        </row>
        <row r="421">
          <cell r="A421" t="str">
            <v>020023</v>
          </cell>
          <cell r="B421">
            <v>12971</v>
          </cell>
        </row>
        <row r="422">
          <cell r="A422" t="str">
            <v>020024</v>
          </cell>
          <cell r="B422">
            <v>16139</v>
          </cell>
        </row>
        <row r="423">
          <cell r="A423" t="str">
            <v>020025</v>
          </cell>
          <cell r="B423">
            <v>16139</v>
          </cell>
        </row>
        <row r="424">
          <cell r="A424" t="str">
            <v>020026</v>
          </cell>
          <cell r="B424">
            <v>14785</v>
          </cell>
        </row>
        <row r="425">
          <cell r="A425" t="str">
            <v>025208</v>
          </cell>
          <cell r="B425">
            <v>4580</v>
          </cell>
        </row>
        <row r="426">
          <cell r="A426" t="str">
            <v>025259</v>
          </cell>
          <cell r="B426">
            <v>9512</v>
          </cell>
        </row>
        <row r="427">
          <cell r="A427" t="str">
            <v>025291</v>
          </cell>
          <cell r="B427">
            <v>8939</v>
          </cell>
        </row>
        <row r="428">
          <cell r="A428" t="str">
            <v>025429</v>
          </cell>
          <cell r="B428">
            <v>8266</v>
          </cell>
        </row>
        <row r="429">
          <cell r="A429" t="str">
            <v>025534</v>
          </cell>
          <cell r="B429">
            <v>8082</v>
          </cell>
        </row>
        <row r="430">
          <cell r="A430" t="str">
            <v>025631</v>
          </cell>
          <cell r="B430">
            <v>9439</v>
          </cell>
        </row>
        <row r="431">
          <cell r="A431" t="str">
            <v>025798</v>
          </cell>
          <cell r="B431">
            <v>5172</v>
          </cell>
        </row>
        <row r="432">
          <cell r="A432" t="str">
            <v>025828</v>
          </cell>
          <cell r="B432">
            <v>5262</v>
          </cell>
        </row>
        <row r="433">
          <cell r="A433" t="str">
            <v>025836</v>
          </cell>
          <cell r="B433">
            <v>9684</v>
          </cell>
        </row>
        <row r="434">
          <cell r="A434" t="str">
            <v>025879</v>
          </cell>
          <cell r="B434">
            <v>5067</v>
          </cell>
        </row>
        <row r="435">
          <cell r="A435" t="str">
            <v>026158</v>
          </cell>
          <cell r="B435">
            <v>9821</v>
          </cell>
        </row>
        <row r="436">
          <cell r="A436" t="str">
            <v>026182</v>
          </cell>
          <cell r="B436">
            <v>5380</v>
          </cell>
        </row>
        <row r="437">
          <cell r="A437" t="str">
            <v>026280</v>
          </cell>
          <cell r="B437">
            <v>9012</v>
          </cell>
        </row>
        <row r="438">
          <cell r="A438" t="str">
            <v>026360</v>
          </cell>
          <cell r="B438">
            <v>9733</v>
          </cell>
        </row>
        <row r="439">
          <cell r="A439" t="str">
            <v>026425</v>
          </cell>
          <cell r="B439">
            <v>8962</v>
          </cell>
        </row>
        <row r="440">
          <cell r="A440" t="str">
            <v>026450</v>
          </cell>
          <cell r="B440">
            <v>5041</v>
          </cell>
        </row>
        <row r="441">
          <cell r="A441" t="str">
            <v>026476</v>
          </cell>
          <cell r="B441">
            <v>8162</v>
          </cell>
        </row>
        <row r="442">
          <cell r="A442" t="str">
            <v>026484</v>
          </cell>
          <cell r="B442">
            <v>4000</v>
          </cell>
        </row>
        <row r="443">
          <cell r="A443" t="str">
            <v>026611</v>
          </cell>
          <cell r="B443">
            <v>7993</v>
          </cell>
        </row>
        <row r="444">
          <cell r="A444" t="str">
            <v>026662</v>
          </cell>
          <cell r="B444">
            <v>8677</v>
          </cell>
        </row>
        <row r="445">
          <cell r="A445" t="str">
            <v>026816</v>
          </cell>
          <cell r="B445">
            <v>7858</v>
          </cell>
        </row>
        <row r="446">
          <cell r="A446" t="str">
            <v>027103</v>
          </cell>
          <cell r="B446">
            <v>8287</v>
          </cell>
        </row>
        <row r="447">
          <cell r="A447" t="str">
            <v>027111</v>
          </cell>
          <cell r="B447">
            <v>7363</v>
          </cell>
        </row>
        <row r="448">
          <cell r="A448" t="str">
            <v>027154</v>
          </cell>
          <cell r="B448">
            <v>8538</v>
          </cell>
        </row>
        <row r="449">
          <cell r="A449" t="str">
            <v>027189</v>
          </cell>
          <cell r="B449">
            <v>7953</v>
          </cell>
        </row>
        <row r="450">
          <cell r="A450" t="str">
            <v>027367</v>
          </cell>
          <cell r="B450">
            <v>5079</v>
          </cell>
        </row>
        <row r="451">
          <cell r="A451" t="str">
            <v>027383</v>
          </cell>
          <cell r="B451">
            <v>8495</v>
          </cell>
        </row>
        <row r="452">
          <cell r="A452" t="str">
            <v>027499</v>
          </cell>
          <cell r="B452">
            <v>8535</v>
          </cell>
        </row>
        <row r="453">
          <cell r="A453" t="str">
            <v>027545</v>
          </cell>
          <cell r="B453">
            <v>18934</v>
          </cell>
        </row>
        <row r="454">
          <cell r="A454" t="str">
            <v>027588</v>
          </cell>
          <cell r="B454">
            <v>4694</v>
          </cell>
        </row>
        <row r="455">
          <cell r="A455" t="str">
            <v>028169</v>
          </cell>
          <cell r="B455">
            <v>8656</v>
          </cell>
        </row>
        <row r="456">
          <cell r="A456" t="str">
            <v>028266</v>
          </cell>
          <cell r="B456">
            <v>5347</v>
          </cell>
        </row>
        <row r="457">
          <cell r="A457" t="str">
            <v>028339</v>
          </cell>
          <cell r="B457">
            <v>9528</v>
          </cell>
        </row>
        <row r="458">
          <cell r="A458" t="str">
            <v>028517</v>
          </cell>
          <cell r="B458">
            <v>8084</v>
          </cell>
        </row>
        <row r="459">
          <cell r="A459" t="str">
            <v>028576</v>
          </cell>
          <cell r="B459">
            <v>5078</v>
          </cell>
        </row>
        <row r="460">
          <cell r="A460" t="str">
            <v>028592</v>
          </cell>
          <cell r="B460">
            <v>7704</v>
          </cell>
        </row>
        <row r="461">
          <cell r="A461" t="str">
            <v>028614</v>
          </cell>
          <cell r="B461">
            <v>20051</v>
          </cell>
        </row>
        <row r="462">
          <cell r="A462" t="str">
            <v>028738</v>
          </cell>
          <cell r="B462">
            <v>5460</v>
          </cell>
        </row>
        <row r="463">
          <cell r="A463" t="str">
            <v>028754</v>
          </cell>
          <cell r="B463">
            <v>4378</v>
          </cell>
        </row>
        <row r="464">
          <cell r="A464" t="str">
            <v>028800</v>
          </cell>
          <cell r="B464">
            <v>7702</v>
          </cell>
        </row>
        <row r="465">
          <cell r="A465" t="str">
            <v>028827</v>
          </cell>
          <cell r="B465">
            <v>7704</v>
          </cell>
        </row>
        <row r="466">
          <cell r="A466" t="str">
            <v>028835</v>
          </cell>
          <cell r="B466">
            <v>7486</v>
          </cell>
        </row>
        <row r="467">
          <cell r="A467" t="str">
            <v>028916</v>
          </cell>
          <cell r="B467">
            <v>8110</v>
          </cell>
        </row>
        <row r="468">
          <cell r="A468" t="str">
            <v>029017</v>
          </cell>
          <cell r="B468">
            <v>10425</v>
          </cell>
        </row>
        <row r="469">
          <cell r="A469" t="str">
            <v>029025</v>
          </cell>
          <cell r="B469">
            <v>9610</v>
          </cell>
        </row>
        <row r="470">
          <cell r="A470" t="str">
            <v>029041</v>
          </cell>
          <cell r="B470">
            <v>8153</v>
          </cell>
        </row>
        <row r="471">
          <cell r="A471" t="str">
            <v>029114</v>
          </cell>
          <cell r="B471">
            <v>8084</v>
          </cell>
        </row>
        <row r="472">
          <cell r="A472" t="str">
            <v>029157</v>
          </cell>
          <cell r="B472">
            <v>7363</v>
          </cell>
        </row>
        <row r="473">
          <cell r="A473" t="str">
            <v>029165</v>
          </cell>
          <cell r="B473">
            <v>7922</v>
          </cell>
        </row>
        <row r="474">
          <cell r="A474" t="str">
            <v>029181</v>
          </cell>
          <cell r="B474">
            <v>4097</v>
          </cell>
        </row>
        <row r="475">
          <cell r="A475" t="str">
            <v>029190</v>
          </cell>
          <cell r="B475">
            <v>7386</v>
          </cell>
        </row>
        <row r="476">
          <cell r="A476" t="str">
            <v>029246</v>
          </cell>
          <cell r="B476">
            <v>4002</v>
          </cell>
        </row>
        <row r="477">
          <cell r="A477" t="str">
            <v>029254</v>
          </cell>
          <cell r="B477">
            <v>4651</v>
          </cell>
        </row>
        <row r="478">
          <cell r="A478" t="str">
            <v>029262</v>
          </cell>
          <cell r="B478">
            <v>4007</v>
          </cell>
        </row>
        <row r="479">
          <cell r="A479" t="str">
            <v>029289</v>
          </cell>
          <cell r="B479">
            <v>4143</v>
          </cell>
        </row>
        <row r="480">
          <cell r="A480" t="str">
            <v>029297</v>
          </cell>
          <cell r="B480">
            <v>4297</v>
          </cell>
        </row>
        <row r="481">
          <cell r="A481" t="str">
            <v>029327</v>
          </cell>
          <cell r="B481">
            <v>4119</v>
          </cell>
        </row>
        <row r="482">
          <cell r="A482" t="str">
            <v>029335</v>
          </cell>
          <cell r="B482">
            <v>4119</v>
          </cell>
        </row>
        <row r="483">
          <cell r="A483" t="str">
            <v>029343</v>
          </cell>
          <cell r="B483">
            <v>4232</v>
          </cell>
        </row>
        <row r="484">
          <cell r="A484" t="str">
            <v>029360</v>
          </cell>
          <cell r="B484">
            <v>4246</v>
          </cell>
        </row>
        <row r="485">
          <cell r="A485" t="str">
            <v>029378</v>
          </cell>
          <cell r="B485">
            <v>8129</v>
          </cell>
        </row>
        <row r="486">
          <cell r="A486" t="str">
            <v>029394</v>
          </cell>
          <cell r="B486">
            <v>4086</v>
          </cell>
        </row>
        <row r="487">
          <cell r="A487" t="str">
            <v>029408</v>
          </cell>
          <cell r="B487">
            <v>4002</v>
          </cell>
        </row>
        <row r="488">
          <cell r="A488" t="str">
            <v>029416</v>
          </cell>
          <cell r="B488">
            <v>4061</v>
          </cell>
        </row>
        <row r="489">
          <cell r="A489" t="str">
            <v>029432</v>
          </cell>
          <cell r="B489">
            <v>4246</v>
          </cell>
        </row>
        <row r="490">
          <cell r="A490" t="str">
            <v>029459</v>
          </cell>
          <cell r="B490">
            <v>4150</v>
          </cell>
        </row>
        <row r="491">
          <cell r="A491" t="str">
            <v>029467</v>
          </cell>
          <cell r="B491">
            <v>4201</v>
          </cell>
        </row>
        <row r="492">
          <cell r="A492" t="str">
            <v>029505</v>
          </cell>
          <cell r="B492">
            <v>4190</v>
          </cell>
        </row>
        <row r="493">
          <cell r="A493" t="str">
            <v>029521</v>
          </cell>
          <cell r="B493">
            <v>4041</v>
          </cell>
        </row>
        <row r="494">
          <cell r="A494" t="str">
            <v>029530</v>
          </cell>
          <cell r="B494">
            <v>6510</v>
          </cell>
        </row>
        <row r="495">
          <cell r="A495" t="str">
            <v>029580</v>
          </cell>
          <cell r="B495">
            <v>7363</v>
          </cell>
        </row>
        <row r="496">
          <cell r="A496" t="str">
            <v>029602</v>
          </cell>
          <cell r="B496">
            <v>4158</v>
          </cell>
        </row>
        <row r="497">
          <cell r="A497" t="str">
            <v>029610</v>
          </cell>
          <cell r="B497">
            <v>4181</v>
          </cell>
        </row>
        <row r="498">
          <cell r="A498" t="str">
            <v>029629</v>
          </cell>
          <cell r="B498">
            <v>3983</v>
          </cell>
        </row>
        <row r="499">
          <cell r="A499" t="str">
            <v>029637</v>
          </cell>
          <cell r="B499">
            <v>4055</v>
          </cell>
        </row>
        <row r="500">
          <cell r="A500" t="str">
            <v>029661</v>
          </cell>
          <cell r="B500">
            <v>4456</v>
          </cell>
        </row>
        <row r="501">
          <cell r="A501" t="str">
            <v>029670</v>
          </cell>
          <cell r="B501">
            <v>7363</v>
          </cell>
        </row>
        <row r="502">
          <cell r="A502" t="str">
            <v>029696</v>
          </cell>
          <cell r="B502">
            <v>8430</v>
          </cell>
        </row>
        <row r="503">
          <cell r="A503" t="str">
            <v>029700</v>
          </cell>
          <cell r="B503">
            <v>3975</v>
          </cell>
        </row>
        <row r="504">
          <cell r="A504" t="str">
            <v>029726</v>
          </cell>
          <cell r="B504">
            <v>4525</v>
          </cell>
        </row>
        <row r="505">
          <cell r="A505" t="str">
            <v>029742</v>
          </cell>
          <cell r="B505">
            <v>4150</v>
          </cell>
        </row>
        <row r="506">
          <cell r="A506" t="str">
            <v>029750</v>
          </cell>
          <cell r="B506">
            <v>7363</v>
          </cell>
        </row>
        <row r="507">
          <cell r="A507" t="str">
            <v>029777</v>
          </cell>
          <cell r="B507">
            <v>3979</v>
          </cell>
        </row>
        <row r="508">
          <cell r="A508" t="str">
            <v>029815</v>
          </cell>
          <cell r="B508">
            <v>4051</v>
          </cell>
        </row>
        <row r="509">
          <cell r="A509" t="str">
            <v>029831</v>
          </cell>
          <cell r="B509">
            <v>4074</v>
          </cell>
        </row>
        <row r="510">
          <cell r="A510" t="str">
            <v>029840</v>
          </cell>
          <cell r="B510">
            <v>4033</v>
          </cell>
        </row>
        <row r="511">
          <cell r="A511" t="str">
            <v>029890</v>
          </cell>
          <cell r="B511">
            <v>4201</v>
          </cell>
        </row>
        <row r="512">
          <cell r="A512" t="str">
            <v>029904</v>
          </cell>
          <cell r="B512">
            <v>4883</v>
          </cell>
        </row>
        <row r="513">
          <cell r="A513" t="str">
            <v>029912</v>
          </cell>
          <cell r="B513">
            <v>5524</v>
          </cell>
        </row>
        <row r="514">
          <cell r="A514" t="str">
            <v>029920</v>
          </cell>
          <cell r="B514">
            <v>3984</v>
          </cell>
        </row>
        <row r="515">
          <cell r="A515" t="str">
            <v>029939</v>
          </cell>
          <cell r="B515">
            <v>7363</v>
          </cell>
        </row>
        <row r="516">
          <cell r="A516" t="str">
            <v>029955</v>
          </cell>
          <cell r="B516">
            <v>4033</v>
          </cell>
        </row>
        <row r="517">
          <cell r="A517" t="str">
            <v>029980</v>
          </cell>
          <cell r="B517">
            <v>4108</v>
          </cell>
        </row>
        <row r="518">
          <cell r="A518" t="str">
            <v>030023</v>
          </cell>
          <cell r="B518">
            <v>4026</v>
          </cell>
        </row>
        <row r="519">
          <cell r="A519" t="str">
            <v>030031</v>
          </cell>
          <cell r="B519">
            <v>3992</v>
          </cell>
        </row>
        <row r="520">
          <cell r="A520" t="str">
            <v>030104</v>
          </cell>
          <cell r="B520">
            <v>3992</v>
          </cell>
        </row>
        <row r="521">
          <cell r="A521" t="str">
            <v>030120</v>
          </cell>
          <cell r="B521">
            <v>3975</v>
          </cell>
        </row>
        <row r="522">
          <cell r="A522" t="str">
            <v>030163</v>
          </cell>
          <cell r="B522">
            <v>4258</v>
          </cell>
        </row>
        <row r="523">
          <cell r="A523" t="str">
            <v>030228</v>
          </cell>
          <cell r="B523">
            <v>4002</v>
          </cell>
        </row>
        <row r="524">
          <cell r="A524" t="str">
            <v>030260</v>
          </cell>
          <cell r="B524">
            <v>4058</v>
          </cell>
        </row>
        <row r="525">
          <cell r="A525" t="str">
            <v>030287</v>
          </cell>
          <cell r="B525">
            <v>18078</v>
          </cell>
        </row>
        <row r="526">
          <cell r="A526" t="str">
            <v>030317</v>
          </cell>
          <cell r="B526">
            <v>21908</v>
          </cell>
        </row>
        <row r="527">
          <cell r="A527" t="str">
            <v>030325</v>
          </cell>
          <cell r="B527">
            <v>6535</v>
          </cell>
        </row>
        <row r="528">
          <cell r="A528" t="str">
            <v>030341</v>
          </cell>
          <cell r="B528">
            <v>7923</v>
          </cell>
        </row>
        <row r="529">
          <cell r="A529" t="str">
            <v>030368</v>
          </cell>
          <cell r="B529">
            <v>21908</v>
          </cell>
        </row>
        <row r="530">
          <cell r="A530" t="str">
            <v>030376</v>
          </cell>
          <cell r="B530">
            <v>9248</v>
          </cell>
        </row>
        <row r="531">
          <cell r="A531" t="str">
            <v>030384</v>
          </cell>
          <cell r="B531">
            <v>15747</v>
          </cell>
        </row>
        <row r="532">
          <cell r="A532" t="str">
            <v>030406</v>
          </cell>
          <cell r="B532">
            <v>16551</v>
          </cell>
        </row>
        <row r="533">
          <cell r="A533" t="str">
            <v>030414</v>
          </cell>
          <cell r="B533">
            <v>6535</v>
          </cell>
        </row>
        <row r="534">
          <cell r="A534" t="str">
            <v>030422</v>
          </cell>
          <cell r="B534">
            <v>15520</v>
          </cell>
        </row>
        <row r="535">
          <cell r="A535" t="str">
            <v>030430</v>
          </cell>
          <cell r="B535">
            <v>8439</v>
          </cell>
        </row>
        <row r="536">
          <cell r="A536" t="str">
            <v>030449</v>
          </cell>
          <cell r="B536">
            <v>15514</v>
          </cell>
        </row>
        <row r="537">
          <cell r="A537" t="str">
            <v>030457</v>
          </cell>
          <cell r="B537">
            <v>7923</v>
          </cell>
        </row>
        <row r="538">
          <cell r="A538" t="str">
            <v>030473</v>
          </cell>
          <cell r="B538">
            <v>6535</v>
          </cell>
        </row>
        <row r="539">
          <cell r="A539" t="str">
            <v>030481</v>
          </cell>
          <cell r="B539">
            <v>7923</v>
          </cell>
        </row>
        <row r="540">
          <cell r="A540" t="str">
            <v>030503</v>
          </cell>
          <cell r="B540">
            <v>18591</v>
          </cell>
        </row>
        <row r="541">
          <cell r="A541" t="str">
            <v>030511</v>
          </cell>
          <cell r="B541">
            <v>19711</v>
          </cell>
        </row>
        <row r="542">
          <cell r="A542" t="str">
            <v>030520</v>
          </cell>
          <cell r="B542">
            <v>8073</v>
          </cell>
        </row>
        <row r="543">
          <cell r="A543" t="str">
            <v>030538</v>
          </cell>
          <cell r="B543">
            <v>9688</v>
          </cell>
        </row>
        <row r="544">
          <cell r="A544" t="str">
            <v>030554</v>
          </cell>
          <cell r="B544">
            <v>18760</v>
          </cell>
        </row>
        <row r="545">
          <cell r="A545" t="str">
            <v>030562</v>
          </cell>
          <cell r="B545">
            <v>39140</v>
          </cell>
        </row>
        <row r="546">
          <cell r="A546" t="str">
            <v>030570</v>
          </cell>
          <cell r="B546">
            <v>11498</v>
          </cell>
        </row>
        <row r="547">
          <cell r="A547" t="str">
            <v>030589</v>
          </cell>
          <cell r="B547">
            <v>33190</v>
          </cell>
        </row>
        <row r="548">
          <cell r="A548" t="str">
            <v>030597</v>
          </cell>
          <cell r="B548">
            <v>10023</v>
          </cell>
        </row>
        <row r="549">
          <cell r="A549" t="str">
            <v>030619</v>
          </cell>
          <cell r="B549">
            <v>8423</v>
          </cell>
        </row>
        <row r="550">
          <cell r="A550" t="str">
            <v>030708</v>
          </cell>
          <cell r="B550">
            <v>8423</v>
          </cell>
        </row>
        <row r="551">
          <cell r="A551" t="str">
            <v>030929</v>
          </cell>
          <cell r="B551">
            <v>24594</v>
          </cell>
        </row>
        <row r="552">
          <cell r="A552" t="str">
            <v>030937</v>
          </cell>
          <cell r="B552">
            <v>6535</v>
          </cell>
        </row>
        <row r="553">
          <cell r="A553" t="str">
            <v>030945</v>
          </cell>
          <cell r="B553">
            <v>16146</v>
          </cell>
        </row>
        <row r="554">
          <cell r="A554" t="str">
            <v>030970</v>
          </cell>
          <cell r="B554">
            <v>28783</v>
          </cell>
        </row>
        <row r="555">
          <cell r="A555" t="str">
            <v>030988</v>
          </cell>
          <cell r="B555">
            <v>6535</v>
          </cell>
        </row>
        <row r="556">
          <cell r="A556" t="str">
            <v>030996</v>
          </cell>
          <cell r="B556">
            <v>19698</v>
          </cell>
        </row>
        <row r="557">
          <cell r="A557" t="str">
            <v>031003</v>
          </cell>
          <cell r="B557">
            <v>19575</v>
          </cell>
        </row>
        <row r="558">
          <cell r="A558" t="str">
            <v>031011</v>
          </cell>
          <cell r="B558">
            <v>6019</v>
          </cell>
        </row>
        <row r="559">
          <cell r="A559" t="str">
            <v>031046</v>
          </cell>
          <cell r="B559">
            <v>4246</v>
          </cell>
        </row>
        <row r="560">
          <cell r="A560" t="str">
            <v>031097</v>
          </cell>
          <cell r="B560">
            <v>8439</v>
          </cell>
        </row>
        <row r="561">
          <cell r="A561" t="str">
            <v>031100</v>
          </cell>
          <cell r="B561">
            <v>8439</v>
          </cell>
        </row>
        <row r="562">
          <cell r="A562" t="str">
            <v>031119</v>
          </cell>
          <cell r="B562">
            <v>8439</v>
          </cell>
        </row>
        <row r="563">
          <cell r="A563" t="str">
            <v>031143</v>
          </cell>
          <cell r="B563">
            <v>9279</v>
          </cell>
        </row>
        <row r="564">
          <cell r="A564" t="str">
            <v>031160</v>
          </cell>
          <cell r="B564">
            <v>8439</v>
          </cell>
        </row>
        <row r="565">
          <cell r="A565" t="str">
            <v>031178</v>
          </cell>
          <cell r="B565">
            <v>5640</v>
          </cell>
        </row>
        <row r="566">
          <cell r="A566" t="str">
            <v>031194</v>
          </cell>
          <cell r="B566">
            <v>8439</v>
          </cell>
        </row>
        <row r="567">
          <cell r="A567" t="str">
            <v>031208</v>
          </cell>
          <cell r="B567">
            <v>8439</v>
          </cell>
        </row>
        <row r="568">
          <cell r="A568" t="str">
            <v>031232</v>
          </cell>
          <cell r="B568">
            <v>7868</v>
          </cell>
        </row>
        <row r="569">
          <cell r="A569" t="str">
            <v>031240</v>
          </cell>
          <cell r="B569">
            <v>7868</v>
          </cell>
        </row>
        <row r="570">
          <cell r="A570" t="str">
            <v>031267</v>
          </cell>
          <cell r="B570">
            <v>18892</v>
          </cell>
        </row>
        <row r="571">
          <cell r="A571" t="str">
            <v>031291</v>
          </cell>
          <cell r="B571">
            <v>6840</v>
          </cell>
        </row>
        <row r="572">
          <cell r="A572" t="str">
            <v>031330</v>
          </cell>
          <cell r="B572">
            <v>7923</v>
          </cell>
        </row>
        <row r="573">
          <cell r="A573" t="str">
            <v>031348</v>
          </cell>
          <cell r="B573">
            <v>7923</v>
          </cell>
        </row>
        <row r="574">
          <cell r="A574" t="str">
            <v>031364</v>
          </cell>
          <cell r="B574">
            <v>7923</v>
          </cell>
        </row>
        <row r="575">
          <cell r="A575" t="str">
            <v>031380</v>
          </cell>
          <cell r="B575">
            <v>7923</v>
          </cell>
        </row>
        <row r="576">
          <cell r="A576" t="str">
            <v>031399</v>
          </cell>
          <cell r="B576">
            <v>8423</v>
          </cell>
        </row>
        <row r="577">
          <cell r="A577" t="str">
            <v>031410</v>
          </cell>
          <cell r="B577">
            <v>7520</v>
          </cell>
        </row>
        <row r="578">
          <cell r="A578" t="str">
            <v>031437</v>
          </cell>
          <cell r="B578">
            <v>7923</v>
          </cell>
        </row>
        <row r="579">
          <cell r="A579" t="str">
            <v>031445</v>
          </cell>
          <cell r="B579">
            <v>7923</v>
          </cell>
        </row>
        <row r="580">
          <cell r="A580" t="str">
            <v>031453</v>
          </cell>
          <cell r="B580">
            <v>7923</v>
          </cell>
        </row>
        <row r="581">
          <cell r="A581" t="str">
            <v>031461</v>
          </cell>
          <cell r="B581">
            <v>7520</v>
          </cell>
        </row>
        <row r="582">
          <cell r="A582" t="str">
            <v>031470</v>
          </cell>
          <cell r="B582">
            <v>7923</v>
          </cell>
        </row>
        <row r="583">
          <cell r="A583" t="str">
            <v>031488</v>
          </cell>
          <cell r="B583">
            <v>7923</v>
          </cell>
        </row>
        <row r="584">
          <cell r="A584" t="str">
            <v>031496</v>
          </cell>
          <cell r="B584">
            <v>7923</v>
          </cell>
        </row>
        <row r="585">
          <cell r="A585" t="str">
            <v>031500</v>
          </cell>
          <cell r="B585">
            <v>7923</v>
          </cell>
        </row>
        <row r="586">
          <cell r="A586" t="str">
            <v>031526</v>
          </cell>
          <cell r="B586">
            <v>8423</v>
          </cell>
        </row>
        <row r="587">
          <cell r="A587" t="str">
            <v>031542</v>
          </cell>
          <cell r="B587">
            <v>7923</v>
          </cell>
        </row>
        <row r="588">
          <cell r="A588" t="str">
            <v>031550</v>
          </cell>
          <cell r="B588">
            <v>16098</v>
          </cell>
        </row>
        <row r="589">
          <cell r="A589" t="str">
            <v>031569</v>
          </cell>
          <cell r="B589">
            <v>7923</v>
          </cell>
        </row>
        <row r="590">
          <cell r="A590" t="str">
            <v>031577</v>
          </cell>
          <cell r="B590">
            <v>7923</v>
          </cell>
        </row>
        <row r="591">
          <cell r="A591" t="str">
            <v>031585</v>
          </cell>
          <cell r="B591">
            <v>16975</v>
          </cell>
        </row>
        <row r="592">
          <cell r="A592" t="str">
            <v>031593</v>
          </cell>
          <cell r="B592">
            <v>7923</v>
          </cell>
        </row>
        <row r="593">
          <cell r="A593" t="str">
            <v>031607</v>
          </cell>
          <cell r="B593">
            <v>15961</v>
          </cell>
        </row>
        <row r="594">
          <cell r="A594" t="str">
            <v>031615</v>
          </cell>
          <cell r="B594">
            <v>16139</v>
          </cell>
        </row>
        <row r="595">
          <cell r="A595" t="str">
            <v>031623</v>
          </cell>
          <cell r="B595">
            <v>6019</v>
          </cell>
        </row>
        <row r="596">
          <cell r="A596" t="str">
            <v>031631</v>
          </cell>
          <cell r="B596">
            <v>6019</v>
          </cell>
        </row>
        <row r="597">
          <cell r="A597" t="str">
            <v>031640</v>
          </cell>
          <cell r="B597">
            <v>6019</v>
          </cell>
        </row>
        <row r="598">
          <cell r="A598" t="str">
            <v>031666</v>
          </cell>
          <cell r="B598">
            <v>15190</v>
          </cell>
        </row>
        <row r="599">
          <cell r="A599" t="str">
            <v>031674</v>
          </cell>
          <cell r="B599">
            <v>15190</v>
          </cell>
        </row>
        <row r="600">
          <cell r="A600" t="str">
            <v>031682</v>
          </cell>
          <cell r="B600">
            <v>18760</v>
          </cell>
        </row>
        <row r="601">
          <cell r="A601" t="str">
            <v>031690</v>
          </cell>
          <cell r="B601">
            <v>7923</v>
          </cell>
        </row>
        <row r="602">
          <cell r="A602" t="str">
            <v>031704</v>
          </cell>
          <cell r="B602">
            <v>8439</v>
          </cell>
        </row>
        <row r="603">
          <cell r="A603" t="str">
            <v>031712</v>
          </cell>
          <cell r="B603">
            <v>6535</v>
          </cell>
        </row>
        <row r="604">
          <cell r="A604" t="str">
            <v>031720</v>
          </cell>
          <cell r="B604">
            <v>7363</v>
          </cell>
        </row>
        <row r="605">
          <cell r="A605" t="str">
            <v>031739</v>
          </cell>
          <cell r="B605">
            <v>9379</v>
          </cell>
        </row>
        <row r="606">
          <cell r="A606" t="str">
            <v>031747</v>
          </cell>
          <cell r="B606">
            <v>7363</v>
          </cell>
        </row>
        <row r="607">
          <cell r="A607" t="str">
            <v>031755</v>
          </cell>
          <cell r="B607">
            <v>8060</v>
          </cell>
        </row>
        <row r="608">
          <cell r="A608" t="str">
            <v>031771</v>
          </cell>
          <cell r="B608">
            <v>12352</v>
          </cell>
        </row>
        <row r="609">
          <cell r="A609" t="str">
            <v>031780</v>
          </cell>
          <cell r="B609">
            <v>12352</v>
          </cell>
        </row>
        <row r="610">
          <cell r="A610" t="str">
            <v>031798</v>
          </cell>
          <cell r="B610">
            <v>6019</v>
          </cell>
        </row>
        <row r="611">
          <cell r="A611" t="str">
            <v>031801</v>
          </cell>
          <cell r="B611">
            <v>6535</v>
          </cell>
        </row>
        <row r="612">
          <cell r="A612" t="str">
            <v>031810</v>
          </cell>
          <cell r="B612">
            <v>7923</v>
          </cell>
        </row>
        <row r="613">
          <cell r="A613" t="str">
            <v>031836</v>
          </cell>
          <cell r="B613">
            <v>7879</v>
          </cell>
        </row>
        <row r="614">
          <cell r="A614" t="str">
            <v>031844</v>
          </cell>
          <cell r="B614">
            <v>13924</v>
          </cell>
        </row>
        <row r="615">
          <cell r="A615" t="str">
            <v>031860</v>
          </cell>
          <cell r="B615">
            <v>6019</v>
          </cell>
        </row>
        <row r="616">
          <cell r="A616" t="str">
            <v>031879</v>
          </cell>
          <cell r="B616">
            <v>18408</v>
          </cell>
        </row>
        <row r="617">
          <cell r="A617" t="str">
            <v>031887</v>
          </cell>
          <cell r="B617">
            <v>18760</v>
          </cell>
        </row>
        <row r="618">
          <cell r="A618" t="str">
            <v>031925</v>
          </cell>
          <cell r="B618">
            <v>7923</v>
          </cell>
        </row>
        <row r="619">
          <cell r="A619" t="str">
            <v>031941</v>
          </cell>
          <cell r="B619">
            <v>6019</v>
          </cell>
        </row>
        <row r="620">
          <cell r="A620" t="str">
            <v>031968</v>
          </cell>
          <cell r="B620">
            <v>18760</v>
          </cell>
        </row>
        <row r="621">
          <cell r="A621" t="str">
            <v>031984</v>
          </cell>
          <cell r="B621">
            <v>24237</v>
          </cell>
        </row>
        <row r="622">
          <cell r="A622" t="str">
            <v>031992</v>
          </cell>
          <cell r="B622">
            <v>7704</v>
          </cell>
        </row>
        <row r="623">
          <cell r="A623" t="str">
            <v>032000</v>
          </cell>
          <cell r="B623">
            <v>7658</v>
          </cell>
        </row>
        <row r="624">
          <cell r="A624" t="str">
            <v>032018</v>
          </cell>
          <cell r="B624">
            <v>19290</v>
          </cell>
        </row>
        <row r="625">
          <cell r="A625" t="str">
            <v>032026</v>
          </cell>
          <cell r="B625">
            <v>18760</v>
          </cell>
        </row>
        <row r="626">
          <cell r="A626" t="str">
            <v>032034</v>
          </cell>
          <cell r="B626">
            <v>6535</v>
          </cell>
        </row>
        <row r="627">
          <cell r="A627" t="str">
            <v>032042</v>
          </cell>
          <cell r="B627">
            <v>7923</v>
          </cell>
        </row>
        <row r="628">
          <cell r="A628" t="str">
            <v>032050</v>
          </cell>
          <cell r="B628">
            <v>9523</v>
          </cell>
        </row>
        <row r="629">
          <cell r="A629" t="str">
            <v>032069</v>
          </cell>
          <cell r="B629">
            <v>6019</v>
          </cell>
        </row>
        <row r="630">
          <cell r="A630" t="str">
            <v>032077</v>
          </cell>
          <cell r="B630">
            <v>7923</v>
          </cell>
        </row>
        <row r="631">
          <cell r="A631" t="str">
            <v>032085</v>
          </cell>
          <cell r="B631">
            <v>15240</v>
          </cell>
        </row>
        <row r="632">
          <cell r="A632" t="str">
            <v>032093</v>
          </cell>
          <cell r="B632">
            <v>21832</v>
          </cell>
        </row>
        <row r="633">
          <cell r="A633" t="str">
            <v>032107</v>
          </cell>
          <cell r="B633">
            <v>6019</v>
          </cell>
        </row>
        <row r="634">
          <cell r="A634" t="str">
            <v>032115</v>
          </cell>
          <cell r="B634">
            <v>6535</v>
          </cell>
        </row>
        <row r="635">
          <cell r="A635" t="str">
            <v>032123</v>
          </cell>
          <cell r="B635">
            <v>18408</v>
          </cell>
        </row>
        <row r="636">
          <cell r="A636" t="str">
            <v>032140</v>
          </cell>
          <cell r="B636">
            <v>7923</v>
          </cell>
        </row>
        <row r="637">
          <cell r="A637" t="str">
            <v>032158</v>
          </cell>
          <cell r="B637">
            <v>7923</v>
          </cell>
        </row>
        <row r="638">
          <cell r="A638" t="str">
            <v>032166</v>
          </cell>
          <cell r="B638">
            <v>15190</v>
          </cell>
        </row>
        <row r="639">
          <cell r="A639" t="str">
            <v>032174</v>
          </cell>
          <cell r="B639">
            <v>15190</v>
          </cell>
        </row>
        <row r="640">
          <cell r="A640" t="str">
            <v>032182</v>
          </cell>
          <cell r="B640">
            <v>9523</v>
          </cell>
        </row>
        <row r="641">
          <cell r="A641" t="str">
            <v>032190</v>
          </cell>
          <cell r="B641">
            <v>6019</v>
          </cell>
        </row>
        <row r="642">
          <cell r="A642" t="str">
            <v>032204</v>
          </cell>
          <cell r="B642">
            <v>6019</v>
          </cell>
        </row>
        <row r="643">
          <cell r="A643" t="str">
            <v>032212</v>
          </cell>
          <cell r="B643">
            <v>6019</v>
          </cell>
        </row>
        <row r="644">
          <cell r="A644" t="str">
            <v>032220</v>
          </cell>
          <cell r="B644">
            <v>9688</v>
          </cell>
        </row>
        <row r="645">
          <cell r="A645" t="str">
            <v>032239</v>
          </cell>
          <cell r="B645">
            <v>15191</v>
          </cell>
        </row>
        <row r="646">
          <cell r="A646" t="str">
            <v>032255</v>
          </cell>
          <cell r="B646">
            <v>8482</v>
          </cell>
        </row>
        <row r="647">
          <cell r="A647" t="str">
            <v>032263</v>
          </cell>
          <cell r="B647">
            <v>6019</v>
          </cell>
        </row>
        <row r="648">
          <cell r="A648" t="str">
            <v>032271</v>
          </cell>
          <cell r="B648">
            <v>13882</v>
          </cell>
        </row>
        <row r="649">
          <cell r="A649" t="str">
            <v>032280</v>
          </cell>
          <cell r="B649">
            <v>7923</v>
          </cell>
        </row>
        <row r="650">
          <cell r="A650" t="str">
            <v>032298</v>
          </cell>
          <cell r="B650">
            <v>18420</v>
          </cell>
        </row>
        <row r="651">
          <cell r="A651" t="str">
            <v>032301</v>
          </cell>
          <cell r="B651">
            <v>35610</v>
          </cell>
        </row>
        <row r="652">
          <cell r="A652" t="str">
            <v>032310</v>
          </cell>
          <cell r="B652">
            <v>6019</v>
          </cell>
        </row>
        <row r="653">
          <cell r="A653" t="str">
            <v>032328</v>
          </cell>
          <cell r="B653">
            <v>7363</v>
          </cell>
        </row>
        <row r="654">
          <cell r="A654" t="str">
            <v>032336</v>
          </cell>
          <cell r="B654">
            <v>6019</v>
          </cell>
        </row>
        <row r="655">
          <cell r="A655" t="str">
            <v>032344</v>
          </cell>
          <cell r="B655">
            <v>6019</v>
          </cell>
        </row>
        <row r="656">
          <cell r="A656" t="str">
            <v>032352</v>
          </cell>
          <cell r="B656">
            <v>6019</v>
          </cell>
        </row>
        <row r="657">
          <cell r="A657" t="str">
            <v>032360</v>
          </cell>
          <cell r="B657">
            <v>23557</v>
          </cell>
        </row>
        <row r="658">
          <cell r="A658" t="str">
            <v>032379</v>
          </cell>
          <cell r="B658">
            <v>6019</v>
          </cell>
        </row>
        <row r="659">
          <cell r="A659" t="str">
            <v>032387</v>
          </cell>
          <cell r="B659">
            <v>6019</v>
          </cell>
        </row>
        <row r="660">
          <cell r="A660" t="str">
            <v>032395</v>
          </cell>
          <cell r="B660">
            <v>6019</v>
          </cell>
        </row>
        <row r="661">
          <cell r="A661" t="str">
            <v>032409</v>
          </cell>
          <cell r="B661">
            <v>6019</v>
          </cell>
        </row>
        <row r="662">
          <cell r="A662" t="str">
            <v>032417</v>
          </cell>
          <cell r="B662">
            <v>7363</v>
          </cell>
        </row>
        <row r="663">
          <cell r="A663" t="str">
            <v>032425</v>
          </cell>
          <cell r="B663">
            <v>7879</v>
          </cell>
        </row>
        <row r="664">
          <cell r="A664" t="str">
            <v>032433</v>
          </cell>
          <cell r="B664">
            <v>7923</v>
          </cell>
        </row>
        <row r="665">
          <cell r="A665" t="str">
            <v>032441</v>
          </cell>
          <cell r="B665">
            <v>6019</v>
          </cell>
        </row>
        <row r="666">
          <cell r="A666" t="str">
            <v>032450</v>
          </cell>
          <cell r="B666">
            <v>6019</v>
          </cell>
        </row>
        <row r="667">
          <cell r="A667" t="str">
            <v>032468</v>
          </cell>
          <cell r="B667">
            <v>6535</v>
          </cell>
        </row>
        <row r="668">
          <cell r="A668" t="str">
            <v>032476</v>
          </cell>
          <cell r="B668">
            <v>6535</v>
          </cell>
        </row>
        <row r="669">
          <cell r="A669" t="str">
            <v>032484</v>
          </cell>
          <cell r="B669">
            <v>6019</v>
          </cell>
        </row>
        <row r="670">
          <cell r="A670" t="str">
            <v>032492</v>
          </cell>
          <cell r="B670">
            <v>6019</v>
          </cell>
        </row>
        <row r="671">
          <cell r="A671" t="str">
            <v>032506</v>
          </cell>
          <cell r="B671">
            <v>6019</v>
          </cell>
        </row>
        <row r="672">
          <cell r="A672" t="str">
            <v>032522</v>
          </cell>
          <cell r="B672">
            <v>20660</v>
          </cell>
        </row>
        <row r="673">
          <cell r="A673" t="str">
            <v>032530</v>
          </cell>
          <cell r="B673">
            <v>6019</v>
          </cell>
        </row>
        <row r="674">
          <cell r="A674" t="str">
            <v>032549</v>
          </cell>
          <cell r="B674">
            <v>6019</v>
          </cell>
        </row>
        <row r="675">
          <cell r="A675" t="str">
            <v>032557</v>
          </cell>
          <cell r="B675">
            <v>8252</v>
          </cell>
        </row>
        <row r="676">
          <cell r="A676" t="str">
            <v>032565</v>
          </cell>
          <cell r="B676">
            <v>15190</v>
          </cell>
        </row>
        <row r="677">
          <cell r="A677" t="str">
            <v>032573</v>
          </cell>
          <cell r="B677">
            <v>18760</v>
          </cell>
        </row>
        <row r="678">
          <cell r="A678" t="str">
            <v>032581</v>
          </cell>
          <cell r="B678">
            <v>18760</v>
          </cell>
        </row>
        <row r="679">
          <cell r="A679" t="str">
            <v>032590</v>
          </cell>
          <cell r="B679">
            <v>15190</v>
          </cell>
        </row>
        <row r="680">
          <cell r="A680" t="str">
            <v>032603</v>
          </cell>
          <cell r="B680">
            <v>6019</v>
          </cell>
        </row>
        <row r="681">
          <cell r="A681" t="str">
            <v>032611</v>
          </cell>
          <cell r="B681">
            <v>6019</v>
          </cell>
        </row>
        <row r="682">
          <cell r="A682" t="str">
            <v>032620</v>
          </cell>
          <cell r="B682">
            <v>6616</v>
          </cell>
        </row>
        <row r="683">
          <cell r="A683" t="str">
            <v>032646</v>
          </cell>
          <cell r="B683">
            <v>8520</v>
          </cell>
        </row>
        <row r="684">
          <cell r="A684" t="str">
            <v>032654</v>
          </cell>
          <cell r="B684">
            <v>6519</v>
          </cell>
        </row>
        <row r="685">
          <cell r="A685" t="str">
            <v>032662</v>
          </cell>
          <cell r="B685">
            <v>6616</v>
          </cell>
        </row>
        <row r="686">
          <cell r="A686" t="str">
            <v>032670</v>
          </cell>
          <cell r="B686">
            <v>6616</v>
          </cell>
        </row>
        <row r="687">
          <cell r="A687" t="str">
            <v>032689</v>
          </cell>
          <cell r="B687">
            <v>6519</v>
          </cell>
        </row>
        <row r="688">
          <cell r="A688" t="str">
            <v>032697</v>
          </cell>
          <cell r="B688">
            <v>12752</v>
          </cell>
        </row>
        <row r="689">
          <cell r="A689" t="str">
            <v>032700</v>
          </cell>
          <cell r="B689">
            <v>6019</v>
          </cell>
        </row>
        <row r="690">
          <cell r="A690" t="str">
            <v>032719</v>
          </cell>
          <cell r="B690">
            <v>17320</v>
          </cell>
        </row>
        <row r="691">
          <cell r="A691" t="str">
            <v>032727</v>
          </cell>
          <cell r="B691">
            <v>7363</v>
          </cell>
        </row>
        <row r="692">
          <cell r="A692" t="str">
            <v>032735</v>
          </cell>
          <cell r="B692">
            <v>16090</v>
          </cell>
        </row>
        <row r="693">
          <cell r="A693" t="str">
            <v>032743</v>
          </cell>
          <cell r="B693">
            <v>19660</v>
          </cell>
        </row>
        <row r="694">
          <cell r="A694" t="str">
            <v>032760</v>
          </cell>
          <cell r="B694">
            <v>16420</v>
          </cell>
        </row>
        <row r="695">
          <cell r="A695" t="str">
            <v>032778</v>
          </cell>
          <cell r="B695">
            <v>15190</v>
          </cell>
        </row>
        <row r="696">
          <cell r="A696" t="str">
            <v>032786</v>
          </cell>
          <cell r="B696">
            <v>17420</v>
          </cell>
        </row>
        <row r="697">
          <cell r="A697" t="str">
            <v>032794</v>
          </cell>
          <cell r="B697">
            <v>9523</v>
          </cell>
        </row>
        <row r="698">
          <cell r="A698" t="str">
            <v>032808</v>
          </cell>
          <cell r="B698">
            <v>15190</v>
          </cell>
        </row>
        <row r="699">
          <cell r="A699" t="str">
            <v>032816</v>
          </cell>
          <cell r="B699">
            <v>15190</v>
          </cell>
        </row>
        <row r="700">
          <cell r="A700" t="str">
            <v>032824</v>
          </cell>
          <cell r="B700">
            <v>8520</v>
          </cell>
        </row>
        <row r="701">
          <cell r="A701" t="str">
            <v>032832</v>
          </cell>
          <cell r="B701">
            <v>7363</v>
          </cell>
        </row>
        <row r="702">
          <cell r="A702" t="str">
            <v>032859</v>
          </cell>
          <cell r="B702">
            <v>7923</v>
          </cell>
        </row>
        <row r="703">
          <cell r="A703" t="str">
            <v>032875</v>
          </cell>
          <cell r="B703">
            <v>8620</v>
          </cell>
        </row>
        <row r="704">
          <cell r="A704" t="str">
            <v>032883</v>
          </cell>
          <cell r="B704">
            <v>6019</v>
          </cell>
        </row>
        <row r="705">
          <cell r="A705" t="str">
            <v>032891</v>
          </cell>
          <cell r="B705">
            <v>7363</v>
          </cell>
        </row>
        <row r="706">
          <cell r="A706" t="str">
            <v>032905</v>
          </cell>
          <cell r="B706">
            <v>6019</v>
          </cell>
        </row>
        <row r="707">
          <cell r="A707" t="str">
            <v>032913</v>
          </cell>
          <cell r="B707">
            <v>6019</v>
          </cell>
        </row>
        <row r="708">
          <cell r="A708" t="str">
            <v>032921</v>
          </cell>
          <cell r="B708">
            <v>7923</v>
          </cell>
        </row>
        <row r="709">
          <cell r="A709" t="str">
            <v>032930</v>
          </cell>
          <cell r="B709">
            <v>6019</v>
          </cell>
        </row>
        <row r="710">
          <cell r="A710" t="str">
            <v>032948</v>
          </cell>
          <cell r="B710">
            <v>9338</v>
          </cell>
        </row>
        <row r="711">
          <cell r="A711" t="str">
            <v>032956</v>
          </cell>
          <cell r="B711">
            <v>6019</v>
          </cell>
        </row>
        <row r="712">
          <cell r="A712" t="str">
            <v>032964</v>
          </cell>
          <cell r="B712">
            <v>6019</v>
          </cell>
        </row>
        <row r="713">
          <cell r="A713" t="str">
            <v>032972</v>
          </cell>
          <cell r="B713">
            <v>7363</v>
          </cell>
        </row>
        <row r="714">
          <cell r="A714" t="str">
            <v>032980</v>
          </cell>
          <cell r="B714">
            <v>6019</v>
          </cell>
        </row>
        <row r="715">
          <cell r="A715" t="str">
            <v>032999</v>
          </cell>
          <cell r="B715">
            <v>6019</v>
          </cell>
        </row>
        <row r="716">
          <cell r="A716" t="str">
            <v>033006</v>
          </cell>
          <cell r="B716">
            <v>7363</v>
          </cell>
        </row>
        <row r="717">
          <cell r="A717" t="str">
            <v>033014</v>
          </cell>
          <cell r="B717">
            <v>6019</v>
          </cell>
        </row>
        <row r="718">
          <cell r="A718" t="str">
            <v>033022</v>
          </cell>
          <cell r="B718">
            <v>6019</v>
          </cell>
        </row>
        <row r="719">
          <cell r="A719" t="str">
            <v>033030</v>
          </cell>
          <cell r="B719">
            <v>6019</v>
          </cell>
        </row>
        <row r="720">
          <cell r="A720" t="str">
            <v>033049</v>
          </cell>
          <cell r="B720">
            <v>15190</v>
          </cell>
        </row>
        <row r="721">
          <cell r="A721" t="str">
            <v>033057</v>
          </cell>
          <cell r="B721">
            <v>15190</v>
          </cell>
        </row>
        <row r="722">
          <cell r="A722" t="str">
            <v>033065</v>
          </cell>
          <cell r="B722">
            <v>7923</v>
          </cell>
        </row>
        <row r="723">
          <cell r="A723" t="str">
            <v>033073</v>
          </cell>
          <cell r="B723">
            <v>6019</v>
          </cell>
        </row>
        <row r="724">
          <cell r="A724" t="str">
            <v>033081</v>
          </cell>
          <cell r="B724">
            <v>7923</v>
          </cell>
        </row>
        <row r="725">
          <cell r="A725" t="str">
            <v>033090</v>
          </cell>
          <cell r="B725">
            <v>7868</v>
          </cell>
        </row>
        <row r="726">
          <cell r="A726" t="str">
            <v>033103</v>
          </cell>
          <cell r="B726">
            <v>7658</v>
          </cell>
        </row>
        <row r="727">
          <cell r="A727" t="str">
            <v>033111</v>
          </cell>
          <cell r="B727">
            <v>6019</v>
          </cell>
        </row>
        <row r="728">
          <cell r="A728" t="str">
            <v>033120</v>
          </cell>
          <cell r="B728">
            <v>10467</v>
          </cell>
        </row>
        <row r="729">
          <cell r="A729" t="str">
            <v>033138</v>
          </cell>
          <cell r="B729">
            <v>12900</v>
          </cell>
        </row>
        <row r="730">
          <cell r="A730" t="str">
            <v>033146</v>
          </cell>
          <cell r="B730">
            <v>6019</v>
          </cell>
        </row>
        <row r="731">
          <cell r="A731" t="str">
            <v>033154</v>
          </cell>
          <cell r="B731">
            <v>7363</v>
          </cell>
        </row>
        <row r="732">
          <cell r="A732" t="str">
            <v>033162</v>
          </cell>
          <cell r="B732">
            <v>6019</v>
          </cell>
        </row>
        <row r="733">
          <cell r="A733" t="str">
            <v>033170</v>
          </cell>
          <cell r="B733">
            <v>7363</v>
          </cell>
        </row>
        <row r="734">
          <cell r="A734" t="str">
            <v>033189</v>
          </cell>
          <cell r="B734">
            <v>15190</v>
          </cell>
        </row>
        <row r="735">
          <cell r="A735" t="str">
            <v>033197</v>
          </cell>
          <cell r="B735">
            <v>8520</v>
          </cell>
        </row>
        <row r="736">
          <cell r="A736" t="str">
            <v>033200</v>
          </cell>
          <cell r="B736">
            <v>7363</v>
          </cell>
        </row>
        <row r="737">
          <cell r="A737" t="str">
            <v>033208</v>
          </cell>
          <cell r="B737">
            <v>6019</v>
          </cell>
        </row>
        <row r="738">
          <cell r="A738" t="str">
            <v>033227</v>
          </cell>
          <cell r="B738">
            <v>7116</v>
          </cell>
        </row>
        <row r="739">
          <cell r="A739" t="str">
            <v>033235</v>
          </cell>
          <cell r="B739">
            <v>6019</v>
          </cell>
        </row>
        <row r="740">
          <cell r="A740" t="str">
            <v>033251</v>
          </cell>
          <cell r="B740">
            <v>6019</v>
          </cell>
        </row>
        <row r="741">
          <cell r="A741" t="str">
            <v>033260</v>
          </cell>
          <cell r="B741">
            <v>6019</v>
          </cell>
        </row>
        <row r="742">
          <cell r="A742" t="str">
            <v>033278</v>
          </cell>
          <cell r="B742">
            <v>6019</v>
          </cell>
        </row>
        <row r="743">
          <cell r="A743" t="str">
            <v>033286</v>
          </cell>
          <cell r="B743">
            <v>6019</v>
          </cell>
        </row>
        <row r="744">
          <cell r="A744" t="str">
            <v>033308</v>
          </cell>
          <cell r="B744">
            <v>6019</v>
          </cell>
        </row>
        <row r="745">
          <cell r="A745" t="str">
            <v>033316</v>
          </cell>
          <cell r="B745">
            <v>6019</v>
          </cell>
        </row>
        <row r="746">
          <cell r="A746" t="str">
            <v>033324</v>
          </cell>
          <cell r="B746">
            <v>6019</v>
          </cell>
        </row>
        <row r="747">
          <cell r="A747" t="str">
            <v>033332</v>
          </cell>
          <cell r="B747">
            <v>16590</v>
          </cell>
        </row>
        <row r="748">
          <cell r="A748" t="str">
            <v>033340</v>
          </cell>
          <cell r="B748">
            <v>9523</v>
          </cell>
        </row>
        <row r="749">
          <cell r="A749" t="str">
            <v>033367</v>
          </cell>
          <cell r="B749">
            <v>6019</v>
          </cell>
        </row>
        <row r="750">
          <cell r="A750" t="str">
            <v>033375</v>
          </cell>
          <cell r="B750">
            <v>6019</v>
          </cell>
        </row>
        <row r="751">
          <cell r="A751" t="str">
            <v>033383</v>
          </cell>
          <cell r="B751">
            <v>6019</v>
          </cell>
        </row>
        <row r="752">
          <cell r="A752" t="str">
            <v>033391</v>
          </cell>
          <cell r="B752">
            <v>6535</v>
          </cell>
        </row>
        <row r="753">
          <cell r="A753" t="str">
            <v>033413</v>
          </cell>
          <cell r="B753">
            <v>6019</v>
          </cell>
        </row>
        <row r="754">
          <cell r="A754" t="str">
            <v>033421</v>
          </cell>
          <cell r="B754">
            <v>6019</v>
          </cell>
        </row>
        <row r="755">
          <cell r="A755" t="str">
            <v>033430</v>
          </cell>
          <cell r="B755">
            <v>6019</v>
          </cell>
        </row>
        <row r="756">
          <cell r="A756" t="str">
            <v>033448</v>
          </cell>
          <cell r="B756">
            <v>6019</v>
          </cell>
        </row>
        <row r="757">
          <cell r="A757" t="str">
            <v>033456</v>
          </cell>
          <cell r="B757">
            <v>7363</v>
          </cell>
        </row>
        <row r="758">
          <cell r="A758" t="str">
            <v>033464</v>
          </cell>
          <cell r="B758">
            <v>18760</v>
          </cell>
        </row>
        <row r="759">
          <cell r="A759" t="str">
            <v>033472</v>
          </cell>
          <cell r="B759">
            <v>5685</v>
          </cell>
        </row>
        <row r="760">
          <cell r="A760" t="str">
            <v>033480</v>
          </cell>
          <cell r="B760">
            <v>9688</v>
          </cell>
        </row>
        <row r="761">
          <cell r="A761" t="str">
            <v>033499</v>
          </cell>
          <cell r="B761">
            <v>7363</v>
          </cell>
        </row>
        <row r="762">
          <cell r="A762" t="str">
            <v>033502</v>
          </cell>
          <cell r="B762">
            <v>6019</v>
          </cell>
        </row>
        <row r="763">
          <cell r="A763" t="str">
            <v>033510</v>
          </cell>
          <cell r="B763">
            <v>7363</v>
          </cell>
        </row>
        <row r="764">
          <cell r="A764" t="str">
            <v>033529</v>
          </cell>
          <cell r="B764">
            <v>7868</v>
          </cell>
        </row>
        <row r="765">
          <cell r="A765" t="str">
            <v>033537</v>
          </cell>
          <cell r="B765">
            <v>17090</v>
          </cell>
        </row>
        <row r="766">
          <cell r="A766" t="str">
            <v>033545</v>
          </cell>
          <cell r="B766">
            <v>8439</v>
          </cell>
        </row>
        <row r="767">
          <cell r="A767" t="str">
            <v>033561</v>
          </cell>
          <cell r="B767">
            <v>6019</v>
          </cell>
        </row>
        <row r="768">
          <cell r="A768" t="str">
            <v>033570</v>
          </cell>
          <cell r="B768">
            <v>7363</v>
          </cell>
        </row>
        <row r="769">
          <cell r="A769" t="str">
            <v>033588</v>
          </cell>
          <cell r="B769">
            <v>7460</v>
          </cell>
        </row>
        <row r="770">
          <cell r="A770" t="str">
            <v>033596</v>
          </cell>
          <cell r="B770">
            <v>7879</v>
          </cell>
        </row>
        <row r="771">
          <cell r="A771" t="str">
            <v>033600</v>
          </cell>
          <cell r="B771">
            <v>7363</v>
          </cell>
        </row>
        <row r="772">
          <cell r="A772" t="str">
            <v>033634</v>
          </cell>
          <cell r="B772">
            <v>9523</v>
          </cell>
        </row>
        <row r="773">
          <cell r="A773" t="str">
            <v>033642</v>
          </cell>
          <cell r="B773">
            <v>6019</v>
          </cell>
        </row>
        <row r="774">
          <cell r="A774" t="str">
            <v>033650</v>
          </cell>
          <cell r="B774">
            <v>6019</v>
          </cell>
        </row>
        <row r="775">
          <cell r="A775" t="str">
            <v>033669</v>
          </cell>
          <cell r="B775">
            <v>6019</v>
          </cell>
        </row>
        <row r="776">
          <cell r="A776" t="str">
            <v>033677</v>
          </cell>
          <cell r="B776">
            <v>13752</v>
          </cell>
        </row>
        <row r="777">
          <cell r="A777" t="str">
            <v>033685</v>
          </cell>
          <cell r="B777">
            <v>12352</v>
          </cell>
        </row>
        <row r="778">
          <cell r="A778" t="str">
            <v>033707</v>
          </cell>
          <cell r="B778">
            <v>6019</v>
          </cell>
        </row>
        <row r="779">
          <cell r="A779" t="str">
            <v>033715</v>
          </cell>
          <cell r="B779">
            <v>19160</v>
          </cell>
        </row>
        <row r="780">
          <cell r="A780" t="str">
            <v>033731</v>
          </cell>
          <cell r="B780">
            <v>7923</v>
          </cell>
        </row>
        <row r="781">
          <cell r="A781" t="str">
            <v>033740</v>
          </cell>
          <cell r="B781">
            <v>7923</v>
          </cell>
        </row>
        <row r="782">
          <cell r="A782" t="str">
            <v>033758</v>
          </cell>
          <cell r="B782">
            <v>6019</v>
          </cell>
        </row>
        <row r="783">
          <cell r="A783" t="str">
            <v>033766</v>
          </cell>
          <cell r="B783">
            <v>6019</v>
          </cell>
        </row>
        <row r="784">
          <cell r="A784" t="str">
            <v>033774</v>
          </cell>
          <cell r="B784">
            <v>6019</v>
          </cell>
        </row>
        <row r="785">
          <cell r="A785" t="str">
            <v>033790</v>
          </cell>
          <cell r="B785">
            <v>6019</v>
          </cell>
        </row>
        <row r="786">
          <cell r="A786" t="str">
            <v>033804</v>
          </cell>
          <cell r="B786">
            <v>7116</v>
          </cell>
        </row>
        <row r="787">
          <cell r="A787" t="str">
            <v>033812</v>
          </cell>
          <cell r="B787">
            <v>7923</v>
          </cell>
        </row>
        <row r="788">
          <cell r="A788" t="str">
            <v>033839</v>
          </cell>
          <cell r="B788">
            <v>9688</v>
          </cell>
        </row>
        <row r="789">
          <cell r="A789" t="str">
            <v>033847</v>
          </cell>
          <cell r="B789">
            <v>6066</v>
          </cell>
        </row>
        <row r="790">
          <cell r="A790" t="str">
            <v>033863</v>
          </cell>
          <cell r="B790">
            <v>6019</v>
          </cell>
        </row>
        <row r="791">
          <cell r="A791" t="str">
            <v>033871</v>
          </cell>
          <cell r="B791">
            <v>6019</v>
          </cell>
        </row>
        <row r="792">
          <cell r="A792" t="str">
            <v>033880</v>
          </cell>
          <cell r="B792">
            <v>18965</v>
          </cell>
        </row>
        <row r="793">
          <cell r="A793" t="str">
            <v>041190</v>
          </cell>
          <cell r="B793">
            <v>28933</v>
          </cell>
        </row>
        <row r="794">
          <cell r="A794" t="str">
            <v>041467</v>
          </cell>
          <cell r="B794">
            <v>38568</v>
          </cell>
        </row>
        <row r="795">
          <cell r="A795" t="str">
            <v>041483</v>
          </cell>
          <cell r="B795">
            <v>71176</v>
          </cell>
        </row>
        <row r="796">
          <cell r="A796" t="str">
            <v>041505</v>
          </cell>
          <cell r="B796">
            <v>76296</v>
          </cell>
        </row>
        <row r="797">
          <cell r="A797" t="str">
            <v>041513</v>
          </cell>
          <cell r="B797">
            <v>68707</v>
          </cell>
        </row>
        <row r="798">
          <cell r="A798" t="str">
            <v>041548</v>
          </cell>
          <cell r="B798">
            <v>57687</v>
          </cell>
        </row>
        <row r="799">
          <cell r="A799" t="str">
            <v>041564</v>
          </cell>
          <cell r="B799">
            <v>49754</v>
          </cell>
        </row>
        <row r="800">
          <cell r="A800" t="str">
            <v>041572</v>
          </cell>
          <cell r="B800">
            <v>31684</v>
          </cell>
        </row>
        <row r="801">
          <cell r="A801" t="str">
            <v>041580</v>
          </cell>
          <cell r="B801">
            <v>45339</v>
          </cell>
        </row>
        <row r="802">
          <cell r="A802" t="str">
            <v>041610</v>
          </cell>
          <cell r="B802">
            <v>57071</v>
          </cell>
        </row>
        <row r="803">
          <cell r="A803" t="str">
            <v>041629</v>
          </cell>
          <cell r="B803">
            <v>66664</v>
          </cell>
        </row>
        <row r="804">
          <cell r="A804" t="str">
            <v>041637</v>
          </cell>
          <cell r="B804">
            <v>17125</v>
          </cell>
        </row>
        <row r="805">
          <cell r="A805" t="str">
            <v>041645</v>
          </cell>
          <cell r="B805">
            <v>48917</v>
          </cell>
        </row>
        <row r="806">
          <cell r="A806" t="str">
            <v>041653</v>
          </cell>
          <cell r="B806">
            <v>70236</v>
          </cell>
        </row>
        <row r="807">
          <cell r="A807" t="str">
            <v>041670</v>
          </cell>
          <cell r="B807">
            <v>82393</v>
          </cell>
        </row>
        <row r="808">
          <cell r="A808" t="str">
            <v>041688</v>
          </cell>
          <cell r="B808">
            <v>33632</v>
          </cell>
        </row>
        <row r="809">
          <cell r="A809" t="str">
            <v>041696</v>
          </cell>
          <cell r="B809">
            <v>32337</v>
          </cell>
        </row>
        <row r="810">
          <cell r="A810" t="str">
            <v>041700</v>
          </cell>
          <cell r="B810">
            <v>39554</v>
          </cell>
        </row>
        <row r="811">
          <cell r="A811" t="str">
            <v>041718</v>
          </cell>
          <cell r="B811">
            <v>47448</v>
          </cell>
        </row>
        <row r="812">
          <cell r="A812" t="str">
            <v>041726</v>
          </cell>
          <cell r="B812">
            <v>19383</v>
          </cell>
        </row>
        <row r="813">
          <cell r="A813" t="str">
            <v>041734</v>
          </cell>
          <cell r="B813">
            <v>40429</v>
          </cell>
        </row>
        <row r="814">
          <cell r="A814" t="str">
            <v>041742</v>
          </cell>
          <cell r="B814">
            <v>52669</v>
          </cell>
        </row>
        <row r="815">
          <cell r="A815" t="str">
            <v>041750</v>
          </cell>
          <cell r="B815">
            <v>45470</v>
          </cell>
        </row>
        <row r="816">
          <cell r="A816" t="str">
            <v>041769</v>
          </cell>
          <cell r="B816">
            <v>28790</v>
          </cell>
        </row>
        <row r="817">
          <cell r="A817" t="str">
            <v>041785</v>
          </cell>
          <cell r="B817">
            <v>18252</v>
          </cell>
        </row>
        <row r="818">
          <cell r="A818" t="str">
            <v>041793</v>
          </cell>
          <cell r="B818">
            <v>29552</v>
          </cell>
        </row>
        <row r="819">
          <cell r="A819" t="str">
            <v>041815</v>
          </cell>
          <cell r="B819">
            <v>25510</v>
          </cell>
        </row>
        <row r="820">
          <cell r="A820" t="str">
            <v>041823</v>
          </cell>
          <cell r="B820">
            <v>19295</v>
          </cell>
        </row>
        <row r="821">
          <cell r="A821" t="str">
            <v>041831</v>
          </cell>
          <cell r="B821">
            <v>92880</v>
          </cell>
        </row>
        <row r="822">
          <cell r="A822" t="str">
            <v>041840</v>
          </cell>
          <cell r="B822">
            <v>21263</v>
          </cell>
        </row>
        <row r="823">
          <cell r="A823" t="str">
            <v>041858</v>
          </cell>
          <cell r="B823">
            <v>11500</v>
          </cell>
        </row>
        <row r="824">
          <cell r="A824" t="str">
            <v>041866</v>
          </cell>
          <cell r="B824">
            <v>38748</v>
          </cell>
        </row>
        <row r="825">
          <cell r="A825" t="str">
            <v>041874</v>
          </cell>
          <cell r="B825">
            <v>16752</v>
          </cell>
        </row>
        <row r="826">
          <cell r="A826" t="str">
            <v>041882</v>
          </cell>
          <cell r="B826">
            <v>19420</v>
          </cell>
        </row>
        <row r="827">
          <cell r="A827" t="str">
            <v>041890</v>
          </cell>
          <cell r="B827">
            <v>42125</v>
          </cell>
        </row>
        <row r="828">
          <cell r="A828" t="str">
            <v>041904</v>
          </cell>
          <cell r="B828">
            <v>17252</v>
          </cell>
        </row>
        <row r="829">
          <cell r="A829" t="str">
            <v>041912</v>
          </cell>
          <cell r="B829">
            <v>54340</v>
          </cell>
        </row>
        <row r="830">
          <cell r="A830" t="str">
            <v>041920</v>
          </cell>
          <cell r="B830">
            <v>12500</v>
          </cell>
        </row>
        <row r="831">
          <cell r="A831" t="str">
            <v>041939</v>
          </cell>
          <cell r="B831">
            <v>27013</v>
          </cell>
        </row>
        <row r="832">
          <cell r="A832" t="str">
            <v>041947</v>
          </cell>
          <cell r="B832">
            <v>23420</v>
          </cell>
        </row>
        <row r="833">
          <cell r="A833" t="str">
            <v>041955</v>
          </cell>
          <cell r="B833">
            <v>143375</v>
          </cell>
        </row>
        <row r="834">
          <cell r="A834" t="str">
            <v>041963</v>
          </cell>
          <cell r="B834">
            <v>35688</v>
          </cell>
        </row>
        <row r="835">
          <cell r="A835" t="str">
            <v>041971</v>
          </cell>
          <cell r="B835">
            <v>28763</v>
          </cell>
        </row>
        <row r="836">
          <cell r="A836" t="str">
            <v>041980</v>
          </cell>
          <cell r="B836">
            <v>38528</v>
          </cell>
        </row>
        <row r="837">
          <cell r="A837" t="str">
            <v>041998</v>
          </cell>
          <cell r="B837">
            <v>24513</v>
          </cell>
        </row>
        <row r="838">
          <cell r="A838" t="str">
            <v>042005</v>
          </cell>
          <cell r="B838">
            <v>49563</v>
          </cell>
        </row>
        <row r="839">
          <cell r="A839" t="str">
            <v>042013</v>
          </cell>
          <cell r="B839">
            <v>13252</v>
          </cell>
        </row>
        <row r="840">
          <cell r="A840" t="str">
            <v>042021</v>
          </cell>
          <cell r="B840">
            <v>35000</v>
          </cell>
        </row>
        <row r="841">
          <cell r="A841" t="str">
            <v>042030</v>
          </cell>
          <cell r="B841">
            <v>14950</v>
          </cell>
        </row>
        <row r="842">
          <cell r="A842" t="str">
            <v>042048</v>
          </cell>
          <cell r="B842">
            <v>24785</v>
          </cell>
        </row>
        <row r="843">
          <cell r="A843" t="str">
            <v>042056</v>
          </cell>
          <cell r="B843">
            <v>49283</v>
          </cell>
        </row>
        <row r="844">
          <cell r="A844" t="str">
            <v>042064</v>
          </cell>
          <cell r="B844">
            <v>59760</v>
          </cell>
        </row>
        <row r="845">
          <cell r="A845" t="str">
            <v>042102</v>
          </cell>
          <cell r="B845">
            <v>57075</v>
          </cell>
        </row>
        <row r="846">
          <cell r="A846" t="str">
            <v>042110</v>
          </cell>
          <cell r="B846">
            <v>20450</v>
          </cell>
        </row>
        <row r="847">
          <cell r="A847" t="str">
            <v>042129</v>
          </cell>
          <cell r="B847">
            <v>28370</v>
          </cell>
        </row>
        <row r="848">
          <cell r="A848" t="str">
            <v>042137</v>
          </cell>
          <cell r="B848">
            <v>27030</v>
          </cell>
        </row>
        <row r="849">
          <cell r="A849" t="str">
            <v>050393</v>
          </cell>
          <cell r="B849">
            <v>11206</v>
          </cell>
        </row>
        <row r="850">
          <cell r="A850" t="str">
            <v>050466</v>
          </cell>
          <cell r="B850">
            <v>27373</v>
          </cell>
        </row>
        <row r="851">
          <cell r="A851" t="str">
            <v>050490</v>
          </cell>
          <cell r="B851">
            <v>16751</v>
          </cell>
        </row>
        <row r="852">
          <cell r="A852" t="str">
            <v>050547</v>
          </cell>
          <cell r="B852">
            <v>18117</v>
          </cell>
        </row>
        <row r="853">
          <cell r="A853" t="str">
            <v>050555</v>
          </cell>
          <cell r="B853">
            <v>20007</v>
          </cell>
        </row>
        <row r="854">
          <cell r="A854" t="str">
            <v>050865</v>
          </cell>
          <cell r="B854">
            <v>11854</v>
          </cell>
        </row>
        <row r="855">
          <cell r="A855" t="str">
            <v>050911</v>
          </cell>
          <cell r="B855">
            <v>16139</v>
          </cell>
        </row>
        <row r="856">
          <cell r="A856" t="str">
            <v>050938</v>
          </cell>
          <cell r="B856">
            <v>17374</v>
          </cell>
        </row>
        <row r="857">
          <cell r="A857" t="str">
            <v>050954</v>
          </cell>
          <cell r="B857">
            <v>10773</v>
          </cell>
        </row>
        <row r="858">
          <cell r="A858" t="str">
            <v>050989</v>
          </cell>
          <cell r="B858">
            <v>11563</v>
          </cell>
        </row>
        <row r="859">
          <cell r="A859" t="str">
            <v>050997</v>
          </cell>
          <cell r="B859">
            <v>8600</v>
          </cell>
        </row>
        <row r="860">
          <cell r="A860" t="str">
            <v>051063</v>
          </cell>
          <cell r="B860">
            <v>16139</v>
          </cell>
        </row>
        <row r="861">
          <cell r="A861" t="str">
            <v>051276</v>
          </cell>
          <cell r="B861">
            <v>11413</v>
          </cell>
        </row>
        <row r="862">
          <cell r="A862" t="str">
            <v>051292</v>
          </cell>
          <cell r="B862">
            <v>24995</v>
          </cell>
        </row>
        <row r="863">
          <cell r="A863" t="str">
            <v>051322</v>
          </cell>
          <cell r="B863">
            <v>11148</v>
          </cell>
        </row>
        <row r="864">
          <cell r="A864" t="str">
            <v>051330</v>
          </cell>
          <cell r="B864">
            <v>11148</v>
          </cell>
        </row>
        <row r="865">
          <cell r="A865" t="str">
            <v>051357</v>
          </cell>
          <cell r="B865">
            <v>11003</v>
          </cell>
        </row>
        <row r="866">
          <cell r="A866" t="str">
            <v>051438</v>
          </cell>
          <cell r="B866">
            <v>22043</v>
          </cell>
        </row>
        <row r="867">
          <cell r="A867" t="str">
            <v>051489</v>
          </cell>
          <cell r="B867">
            <v>8987</v>
          </cell>
        </row>
        <row r="868">
          <cell r="A868" t="str">
            <v>051497</v>
          </cell>
          <cell r="B868">
            <v>17374</v>
          </cell>
        </row>
        <row r="869">
          <cell r="A869" t="str">
            <v>051543</v>
          </cell>
          <cell r="B869">
            <v>9564</v>
          </cell>
        </row>
        <row r="870">
          <cell r="A870" t="str">
            <v>051586</v>
          </cell>
          <cell r="B870">
            <v>12080</v>
          </cell>
        </row>
        <row r="871">
          <cell r="A871" t="str">
            <v>051683</v>
          </cell>
          <cell r="B871">
            <v>9459</v>
          </cell>
        </row>
        <row r="872">
          <cell r="A872" t="str">
            <v>051730</v>
          </cell>
          <cell r="B872">
            <v>16094</v>
          </cell>
        </row>
        <row r="873">
          <cell r="A873" t="str">
            <v>051829</v>
          </cell>
          <cell r="B873">
            <v>11090</v>
          </cell>
        </row>
        <row r="874">
          <cell r="A874" t="str">
            <v>051896</v>
          </cell>
          <cell r="B874">
            <v>11413</v>
          </cell>
        </row>
        <row r="875">
          <cell r="A875" t="str">
            <v>051900</v>
          </cell>
          <cell r="B875">
            <v>12150</v>
          </cell>
        </row>
        <row r="876">
          <cell r="A876" t="str">
            <v>051918</v>
          </cell>
          <cell r="B876">
            <v>8772</v>
          </cell>
        </row>
        <row r="877">
          <cell r="A877" t="str">
            <v>051977</v>
          </cell>
          <cell r="B877">
            <v>11205</v>
          </cell>
        </row>
        <row r="878">
          <cell r="A878" t="str">
            <v>051985</v>
          </cell>
          <cell r="B878">
            <v>16139</v>
          </cell>
        </row>
        <row r="879">
          <cell r="A879" t="str">
            <v>051993</v>
          </cell>
          <cell r="B879">
            <v>11148</v>
          </cell>
        </row>
        <row r="880">
          <cell r="A880" t="str">
            <v>052027</v>
          </cell>
          <cell r="B880">
            <v>15528</v>
          </cell>
        </row>
        <row r="881">
          <cell r="A881" t="str">
            <v>052035</v>
          </cell>
          <cell r="B881">
            <v>16561</v>
          </cell>
        </row>
        <row r="882">
          <cell r="A882" t="str">
            <v>052043</v>
          </cell>
          <cell r="B882">
            <v>16864</v>
          </cell>
        </row>
        <row r="883">
          <cell r="A883" t="str">
            <v>052051</v>
          </cell>
          <cell r="B883">
            <v>23310</v>
          </cell>
        </row>
        <row r="884">
          <cell r="A884" t="str">
            <v>052086</v>
          </cell>
          <cell r="B884">
            <v>29279</v>
          </cell>
        </row>
        <row r="885">
          <cell r="A885" t="str">
            <v>052094</v>
          </cell>
          <cell r="B885">
            <v>23003</v>
          </cell>
        </row>
        <row r="886">
          <cell r="A886" t="str">
            <v>052108</v>
          </cell>
          <cell r="B886">
            <v>25372</v>
          </cell>
        </row>
        <row r="887">
          <cell r="A887" t="str">
            <v>052116</v>
          </cell>
          <cell r="B887">
            <v>21187</v>
          </cell>
        </row>
        <row r="888">
          <cell r="A888" t="str">
            <v>052124</v>
          </cell>
          <cell r="B888">
            <v>20168</v>
          </cell>
        </row>
        <row r="889">
          <cell r="A889" t="str">
            <v>052132</v>
          </cell>
          <cell r="B889">
            <v>11294</v>
          </cell>
        </row>
        <row r="890">
          <cell r="A890" t="str">
            <v>052140</v>
          </cell>
          <cell r="B890">
            <v>16865</v>
          </cell>
        </row>
        <row r="891">
          <cell r="A891" t="str">
            <v>052167</v>
          </cell>
          <cell r="B891">
            <v>11088</v>
          </cell>
        </row>
        <row r="892">
          <cell r="A892" t="str">
            <v>052191</v>
          </cell>
          <cell r="B892">
            <v>16980</v>
          </cell>
        </row>
        <row r="893">
          <cell r="A893" t="str">
            <v>052205</v>
          </cell>
          <cell r="B893">
            <v>17496</v>
          </cell>
        </row>
        <row r="894">
          <cell r="A894" t="str">
            <v>052256</v>
          </cell>
          <cell r="B894">
            <v>11981</v>
          </cell>
        </row>
        <row r="895">
          <cell r="A895" t="str">
            <v>052353</v>
          </cell>
          <cell r="B895">
            <v>8963</v>
          </cell>
        </row>
        <row r="896">
          <cell r="A896" t="str">
            <v>052388</v>
          </cell>
          <cell r="B896">
            <v>17374</v>
          </cell>
        </row>
        <row r="897">
          <cell r="A897" t="str">
            <v>052418</v>
          </cell>
          <cell r="B897">
            <v>7835</v>
          </cell>
        </row>
        <row r="898">
          <cell r="A898" t="str">
            <v>052426</v>
          </cell>
          <cell r="B898">
            <v>8225</v>
          </cell>
        </row>
        <row r="899">
          <cell r="A899" t="str">
            <v>052434</v>
          </cell>
          <cell r="B899">
            <v>19049</v>
          </cell>
        </row>
        <row r="900">
          <cell r="A900" t="str">
            <v>052450</v>
          </cell>
          <cell r="B900">
            <v>8225</v>
          </cell>
        </row>
        <row r="901">
          <cell r="A901" t="str">
            <v>052477</v>
          </cell>
          <cell r="B901">
            <v>8592</v>
          </cell>
        </row>
        <row r="902">
          <cell r="A902" t="str">
            <v>052515</v>
          </cell>
          <cell r="B902">
            <v>10973</v>
          </cell>
        </row>
        <row r="903">
          <cell r="A903" t="str">
            <v>052558</v>
          </cell>
          <cell r="B903">
            <v>8550</v>
          </cell>
        </row>
        <row r="904">
          <cell r="A904" t="str">
            <v>052590</v>
          </cell>
          <cell r="B904">
            <v>29000</v>
          </cell>
        </row>
        <row r="905">
          <cell r="A905" t="str">
            <v>052612</v>
          </cell>
          <cell r="B905">
            <v>8733</v>
          </cell>
        </row>
        <row r="906">
          <cell r="A906" t="str">
            <v>052655</v>
          </cell>
          <cell r="B906">
            <v>9850</v>
          </cell>
        </row>
        <row r="907">
          <cell r="A907" t="str">
            <v>052663</v>
          </cell>
          <cell r="B907">
            <v>8241</v>
          </cell>
        </row>
        <row r="908">
          <cell r="A908" t="str">
            <v>052701</v>
          </cell>
          <cell r="B908">
            <v>10692</v>
          </cell>
        </row>
        <row r="909">
          <cell r="A909" t="str">
            <v>052744</v>
          </cell>
          <cell r="B909">
            <v>8846</v>
          </cell>
        </row>
        <row r="910">
          <cell r="A910" t="str">
            <v>052760</v>
          </cell>
          <cell r="B910">
            <v>11265</v>
          </cell>
        </row>
        <row r="911">
          <cell r="A911" t="str">
            <v>052868</v>
          </cell>
          <cell r="B911">
            <v>11289</v>
          </cell>
        </row>
        <row r="912">
          <cell r="A912" t="str">
            <v>052930</v>
          </cell>
          <cell r="B912">
            <v>16478</v>
          </cell>
        </row>
        <row r="913">
          <cell r="A913" t="str">
            <v>052981</v>
          </cell>
          <cell r="B913">
            <v>11248</v>
          </cell>
        </row>
        <row r="914">
          <cell r="A914" t="str">
            <v>053074</v>
          </cell>
          <cell r="B914">
            <v>11638</v>
          </cell>
        </row>
        <row r="915">
          <cell r="A915" t="str">
            <v>053104</v>
          </cell>
          <cell r="B915">
            <v>10598</v>
          </cell>
        </row>
        <row r="916">
          <cell r="A916" t="str">
            <v>053112</v>
          </cell>
          <cell r="B916">
            <v>11517</v>
          </cell>
        </row>
        <row r="917">
          <cell r="A917" t="str">
            <v>053120</v>
          </cell>
          <cell r="B917">
            <v>16139</v>
          </cell>
        </row>
        <row r="918">
          <cell r="A918" t="str">
            <v>053147</v>
          </cell>
          <cell r="B918">
            <v>10846</v>
          </cell>
        </row>
        <row r="919">
          <cell r="A919" t="str">
            <v>053236</v>
          </cell>
          <cell r="B919">
            <v>24505</v>
          </cell>
        </row>
        <row r="920">
          <cell r="A920" t="str">
            <v>053244</v>
          </cell>
          <cell r="B920">
            <v>16139</v>
          </cell>
        </row>
        <row r="921">
          <cell r="A921" t="str">
            <v>053279</v>
          </cell>
          <cell r="B921">
            <v>18408</v>
          </cell>
        </row>
        <row r="922">
          <cell r="A922" t="str">
            <v>053287</v>
          </cell>
          <cell r="B922">
            <v>17620</v>
          </cell>
        </row>
        <row r="923">
          <cell r="A923" t="str">
            <v>053295</v>
          </cell>
          <cell r="B923">
            <v>16231</v>
          </cell>
        </row>
        <row r="924">
          <cell r="A924" t="str">
            <v>053333</v>
          </cell>
          <cell r="B924">
            <v>10914</v>
          </cell>
        </row>
        <row r="925">
          <cell r="A925" t="str">
            <v>053341</v>
          </cell>
          <cell r="B925">
            <v>25120</v>
          </cell>
        </row>
        <row r="926">
          <cell r="A926" t="str">
            <v>053368</v>
          </cell>
          <cell r="B926">
            <v>10680</v>
          </cell>
        </row>
        <row r="927">
          <cell r="A927" t="str">
            <v>053392</v>
          </cell>
          <cell r="B927">
            <v>10627</v>
          </cell>
        </row>
        <row r="928">
          <cell r="A928" t="str">
            <v>053406</v>
          </cell>
          <cell r="B928">
            <v>10774</v>
          </cell>
        </row>
        <row r="929">
          <cell r="A929" t="str">
            <v>053422</v>
          </cell>
          <cell r="B929">
            <v>10800</v>
          </cell>
        </row>
        <row r="930">
          <cell r="A930" t="str">
            <v>053430</v>
          </cell>
          <cell r="B930">
            <v>10664</v>
          </cell>
        </row>
        <row r="931">
          <cell r="A931" t="str">
            <v>053449</v>
          </cell>
          <cell r="B931">
            <v>10998</v>
          </cell>
        </row>
        <row r="932">
          <cell r="A932" t="str">
            <v>053465</v>
          </cell>
          <cell r="B932">
            <v>17746</v>
          </cell>
        </row>
        <row r="933">
          <cell r="A933" t="str">
            <v>053490</v>
          </cell>
          <cell r="B933">
            <v>10997</v>
          </cell>
        </row>
        <row r="934">
          <cell r="A934" t="str">
            <v>053503</v>
          </cell>
          <cell r="B934">
            <v>10410</v>
          </cell>
        </row>
        <row r="935">
          <cell r="A935" t="str">
            <v>053520</v>
          </cell>
          <cell r="B935">
            <v>18408</v>
          </cell>
        </row>
        <row r="936">
          <cell r="A936" t="str">
            <v>053554</v>
          </cell>
          <cell r="B936">
            <v>19095</v>
          </cell>
        </row>
        <row r="937">
          <cell r="A937" t="str">
            <v>053562</v>
          </cell>
          <cell r="B937">
            <v>15520</v>
          </cell>
        </row>
        <row r="938">
          <cell r="A938" t="str">
            <v>053570</v>
          </cell>
          <cell r="B938">
            <v>16139</v>
          </cell>
        </row>
        <row r="939">
          <cell r="A939" t="str">
            <v>053597</v>
          </cell>
          <cell r="B939">
            <v>15520</v>
          </cell>
        </row>
        <row r="940">
          <cell r="A940" t="str">
            <v>053619</v>
          </cell>
          <cell r="B940">
            <v>16139</v>
          </cell>
        </row>
        <row r="941">
          <cell r="A941" t="str">
            <v>053643</v>
          </cell>
          <cell r="B941">
            <v>16751</v>
          </cell>
        </row>
        <row r="942">
          <cell r="A942" t="str">
            <v>053686</v>
          </cell>
          <cell r="B942">
            <v>16139</v>
          </cell>
        </row>
        <row r="943">
          <cell r="A943" t="str">
            <v>053694</v>
          </cell>
          <cell r="B943">
            <v>11196</v>
          </cell>
        </row>
        <row r="944">
          <cell r="A944" t="str">
            <v>053708</v>
          </cell>
          <cell r="B944">
            <v>26634</v>
          </cell>
        </row>
        <row r="945">
          <cell r="A945" t="str">
            <v>053716</v>
          </cell>
          <cell r="B945">
            <v>30401</v>
          </cell>
        </row>
        <row r="946">
          <cell r="A946" t="str">
            <v>053732</v>
          </cell>
          <cell r="B946">
            <v>10271</v>
          </cell>
        </row>
        <row r="947">
          <cell r="A947" t="str">
            <v>053767</v>
          </cell>
          <cell r="B947">
            <v>10233</v>
          </cell>
        </row>
        <row r="948">
          <cell r="A948" t="str">
            <v>053775</v>
          </cell>
          <cell r="B948">
            <v>10112</v>
          </cell>
        </row>
        <row r="949">
          <cell r="A949" t="str">
            <v>053783</v>
          </cell>
          <cell r="B949">
            <v>10360</v>
          </cell>
        </row>
        <row r="950">
          <cell r="A950" t="str">
            <v>053821</v>
          </cell>
          <cell r="B950">
            <v>25703</v>
          </cell>
        </row>
        <row r="951">
          <cell r="A951" t="str">
            <v>053830</v>
          </cell>
          <cell r="B951">
            <v>11638</v>
          </cell>
        </row>
        <row r="952">
          <cell r="A952" t="str">
            <v>053856</v>
          </cell>
          <cell r="B952">
            <v>17672</v>
          </cell>
        </row>
        <row r="953">
          <cell r="A953" t="str">
            <v>053872</v>
          </cell>
          <cell r="B953">
            <v>27617</v>
          </cell>
        </row>
        <row r="954">
          <cell r="A954" t="str">
            <v>053899</v>
          </cell>
          <cell r="B954">
            <v>16139</v>
          </cell>
        </row>
        <row r="955">
          <cell r="A955" t="str">
            <v>053937</v>
          </cell>
          <cell r="B955">
            <v>16139</v>
          </cell>
        </row>
        <row r="956">
          <cell r="A956" t="str">
            <v>053953</v>
          </cell>
          <cell r="B956">
            <v>10172</v>
          </cell>
        </row>
        <row r="957">
          <cell r="A957" t="str">
            <v>053988</v>
          </cell>
          <cell r="B957">
            <v>9992</v>
          </cell>
        </row>
        <row r="958">
          <cell r="A958" t="str">
            <v>054003</v>
          </cell>
          <cell r="B958">
            <v>18579</v>
          </cell>
        </row>
        <row r="959">
          <cell r="A959" t="str">
            <v>054011</v>
          </cell>
          <cell r="B959">
            <v>11311</v>
          </cell>
        </row>
        <row r="960">
          <cell r="A960" t="str">
            <v>054038</v>
          </cell>
          <cell r="B960">
            <v>16681</v>
          </cell>
        </row>
        <row r="961">
          <cell r="A961" t="str">
            <v>054054</v>
          </cell>
          <cell r="B961">
            <v>16139</v>
          </cell>
        </row>
        <row r="962">
          <cell r="A962" t="str">
            <v>054062</v>
          </cell>
          <cell r="B962">
            <v>17255</v>
          </cell>
        </row>
        <row r="963">
          <cell r="A963" t="str">
            <v>054070</v>
          </cell>
          <cell r="B963">
            <v>9966</v>
          </cell>
        </row>
        <row r="964">
          <cell r="A964" t="str">
            <v>054089</v>
          </cell>
          <cell r="B964">
            <v>10649</v>
          </cell>
        </row>
        <row r="965">
          <cell r="A965" t="str">
            <v>054097</v>
          </cell>
          <cell r="B965">
            <v>9991</v>
          </cell>
        </row>
        <row r="966">
          <cell r="A966" t="str">
            <v>054186</v>
          </cell>
          <cell r="B966">
            <v>9839</v>
          </cell>
        </row>
        <row r="967">
          <cell r="A967" t="str">
            <v>054194</v>
          </cell>
          <cell r="B967">
            <v>9688</v>
          </cell>
        </row>
        <row r="968">
          <cell r="A968" t="str">
            <v>054208</v>
          </cell>
          <cell r="B968">
            <v>25621</v>
          </cell>
        </row>
        <row r="969">
          <cell r="A969" t="str">
            <v>054210</v>
          </cell>
          <cell r="B969">
            <v>15520</v>
          </cell>
        </row>
        <row r="970">
          <cell r="A970" t="str">
            <v>054224</v>
          </cell>
          <cell r="B970">
            <v>16139</v>
          </cell>
        </row>
        <row r="971">
          <cell r="A971" t="str">
            <v>054275</v>
          </cell>
          <cell r="B971">
            <v>9929</v>
          </cell>
        </row>
        <row r="972">
          <cell r="A972" t="str">
            <v>054321</v>
          </cell>
          <cell r="B972">
            <v>15520</v>
          </cell>
        </row>
        <row r="973">
          <cell r="A973" t="str">
            <v>054330</v>
          </cell>
          <cell r="B973">
            <v>15763</v>
          </cell>
        </row>
        <row r="974">
          <cell r="A974" t="str">
            <v>054348</v>
          </cell>
          <cell r="B974">
            <v>9724</v>
          </cell>
        </row>
        <row r="975">
          <cell r="A975" t="str">
            <v>054372</v>
          </cell>
          <cell r="B975">
            <v>15520</v>
          </cell>
        </row>
        <row r="976">
          <cell r="A976" t="str">
            <v>054380</v>
          </cell>
          <cell r="B976">
            <v>9688</v>
          </cell>
        </row>
        <row r="977">
          <cell r="A977" t="str">
            <v>054402</v>
          </cell>
          <cell r="B977">
            <v>15520</v>
          </cell>
        </row>
        <row r="978">
          <cell r="A978" t="str">
            <v>054453</v>
          </cell>
          <cell r="B978">
            <v>10071</v>
          </cell>
        </row>
        <row r="979">
          <cell r="A979" t="str">
            <v>054461</v>
          </cell>
          <cell r="B979">
            <v>7868</v>
          </cell>
        </row>
        <row r="980">
          <cell r="A980" t="str">
            <v>054470</v>
          </cell>
          <cell r="B980">
            <v>22937</v>
          </cell>
        </row>
        <row r="981">
          <cell r="A981" t="str">
            <v>054496</v>
          </cell>
          <cell r="B981">
            <v>27530</v>
          </cell>
        </row>
        <row r="982">
          <cell r="A982" t="str">
            <v>054500</v>
          </cell>
          <cell r="B982">
            <v>10215</v>
          </cell>
        </row>
        <row r="983">
          <cell r="A983" t="str">
            <v>054534</v>
          </cell>
          <cell r="B983">
            <v>9688</v>
          </cell>
        </row>
        <row r="984">
          <cell r="A984" t="str">
            <v>054550</v>
          </cell>
          <cell r="B984">
            <v>16139</v>
          </cell>
        </row>
        <row r="985">
          <cell r="A985" t="str">
            <v>054577</v>
          </cell>
          <cell r="B985">
            <v>8323</v>
          </cell>
        </row>
        <row r="986">
          <cell r="A986" t="str">
            <v>054585</v>
          </cell>
          <cell r="B986">
            <v>16864</v>
          </cell>
        </row>
        <row r="987">
          <cell r="A987" t="str">
            <v>054593</v>
          </cell>
          <cell r="B987">
            <v>18408</v>
          </cell>
        </row>
        <row r="988">
          <cell r="A988" t="str">
            <v>054607</v>
          </cell>
          <cell r="B988">
            <v>18408</v>
          </cell>
        </row>
        <row r="989">
          <cell r="A989" t="str">
            <v>054615</v>
          </cell>
          <cell r="B989">
            <v>16139</v>
          </cell>
        </row>
        <row r="990">
          <cell r="A990" t="str">
            <v>054623</v>
          </cell>
          <cell r="B990">
            <v>10120</v>
          </cell>
        </row>
        <row r="991">
          <cell r="A991" t="str">
            <v>054640</v>
          </cell>
          <cell r="B991">
            <v>17496</v>
          </cell>
        </row>
        <row r="992">
          <cell r="A992" t="str">
            <v>054658</v>
          </cell>
          <cell r="B992">
            <v>9688</v>
          </cell>
        </row>
        <row r="993">
          <cell r="A993" t="str">
            <v>054674</v>
          </cell>
          <cell r="B993">
            <v>16441</v>
          </cell>
        </row>
        <row r="994">
          <cell r="A994" t="str">
            <v>054682</v>
          </cell>
          <cell r="B994">
            <v>23052</v>
          </cell>
        </row>
        <row r="995">
          <cell r="A995" t="str">
            <v>054690</v>
          </cell>
          <cell r="B995">
            <v>24955</v>
          </cell>
        </row>
        <row r="996">
          <cell r="A996" t="str">
            <v>054720</v>
          </cell>
          <cell r="B996">
            <v>18408</v>
          </cell>
        </row>
        <row r="997">
          <cell r="A997" t="str">
            <v>054739</v>
          </cell>
          <cell r="B997">
            <v>24428</v>
          </cell>
        </row>
        <row r="998">
          <cell r="A998" t="str">
            <v>054755</v>
          </cell>
          <cell r="B998">
            <v>16139</v>
          </cell>
        </row>
        <row r="999">
          <cell r="A999" t="str">
            <v>054763</v>
          </cell>
          <cell r="B999">
            <v>16139</v>
          </cell>
        </row>
        <row r="1000">
          <cell r="A1000" t="str">
            <v>054771</v>
          </cell>
          <cell r="B1000">
            <v>15520</v>
          </cell>
        </row>
        <row r="1001">
          <cell r="A1001" t="str">
            <v>054780</v>
          </cell>
          <cell r="B1001">
            <v>23018</v>
          </cell>
        </row>
        <row r="1002">
          <cell r="A1002" t="str">
            <v>054828</v>
          </cell>
          <cell r="B1002">
            <v>7879</v>
          </cell>
        </row>
        <row r="1003">
          <cell r="A1003" t="str">
            <v>054836</v>
          </cell>
          <cell r="B1003">
            <v>16139</v>
          </cell>
        </row>
        <row r="1004">
          <cell r="A1004" t="str">
            <v>054844</v>
          </cell>
          <cell r="B1004">
            <v>16627</v>
          </cell>
        </row>
        <row r="1005">
          <cell r="A1005" t="str">
            <v>054852</v>
          </cell>
          <cell r="B1005">
            <v>15520</v>
          </cell>
        </row>
        <row r="1006">
          <cell r="A1006" t="str">
            <v>054860</v>
          </cell>
          <cell r="B1006">
            <v>18829</v>
          </cell>
        </row>
        <row r="1007">
          <cell r="A1007" t="str">
            <v>054879</v>
          </cell>
          <cell r="B1007">
            <v>7879</v>
          </cell>
        </row>
        <row r="1008">
          <cell r="A1008" t="str">
            <v>054887</v>
          </cell>
          <cell r="B1008">
            <v>16139</v>
          </cell>
        </row>
        <row r="1009">
          <cell r="A1009" t="str">
            <v>054895</v>
          </cell>
          <cell r="B1009">
            <v>9924</v>
          </cell>
        </row>
        <row r="1010">
          <cell r="A1010" t="str">
            <v>054909</v>
          </cell>
          <cell r="B1010">
            <v>7977</v>
          </cell>
        </row>
        <row r="1011">
          <cell r="A1011" t="str">
            <v>054925</v>
          </cell>
          <cell r="B1011">
            <v>10431</v>
          </cell>
        </row>
        <row r="1012">
          <cell r="A1012" t="str">
            <v>054933</v>
          </cell>
          <cell r="B1012">
            <v>10431</v>
          </cell>
        </row>
        <row r="1013">
          <cell r="A1013" t="str">
            <v>054968</v>
          </cell>
          <cell r="B1013">
            <v>7879</v>
          </cell>
        </row>
        <row r="1014">
          <cell r="A1014" t="str">
            <v>054984</v>
          </cell>
          <cell r="B1014">
            <v>9688</v>
          </cell>
        </row>
        <row r="1015">
          <cell r="A1015" t="str">
            <v>054992</v>
          </cell>
          <cell r="B1015">
            <v>7868</v>
          </cell>
        </row>
        <row r="1016">
          <cell r="A1016" t="str">
            <v>055018</v>
          </cell>
          <cell r="B1016">
            <v>12352</v>
          </cell>
        </row>
        <row r="1017">
          <cell r="A1017" t="str">
            <v>055026</v>
          </cell>
          <cell r="B1017">
            <v>12352</v>
          </cell>
        </row>
        <row r="1018">
          <cell r="A1018" t="str">
            <v>055034</v>
          </cell>
          <cell r="B1018">
            <v>15520</v>
          </cell>
        </row>
        <row r="1019">
          <cell r="A1019" t="str">
            <v>055042</v>
          </cell>
          <cell r="B1019">
            <v>21033</v>
          </cell>
        </row>
        <row r="1020">
          <cell r="A1020" t="str">
            <v>055050</v>
          </cell>
          <cell r="B1020">
            <v>7868</v>
          </cell>
        </row>
        <row r="1021">
          <cell r="A1021" t="str">
            <v>055069</v>
          </cell>
          <cell r="B1021">
            <v>12971</v>
          </cell>
        </row>
        <row r="1022">
          <cell r="A1022" t="str">
            <v>055077</v>
          </cell>
          <cell r="B1022">
            <v>16139</v>
          </cell>
        </row>
        <row r="1023">
          <cell r="A1023" t="str">
            <v>055085</v>
          </cell>
          <cell r="B1023">
            <v>16139</v>
          </cell>
        </row>
        <row r="1024">
          <cell r="A1024" t="str">
            <v>055093</v>
          </cell>
          <cell r="B1024">
            <v>16139</v>
          </cell>
        </row>
        <row r="1025">
          <cell r="A1025" t="str">
            <v>055115</v>
          </cell>
          <cell r="B1025">
            <v>7868</v>
          </cell>
        </row>
        <row r="1026">
          <cell r="A1026" t="str">
            <v>055123</v>
          </cell>
          <cell r="B1026">
            <v>16139</v>
          </cell>
        </row>
        <row r="1027">
          <cell r="A1027" t="str">
            <v>055131</v>
          </cell>
          <cell r="B1027">
            <v>20691</v>
          </cell>
        </row>
        <row r="1028">
          <cell r="A1028" t="str">
            <v>055140</v>
          </cell>
          <cell r="B1028">
            <v>16139</v>
          </cell>
        </row>
        <row r="1029">
          <cell r="A1029" t="str">
            <v>055158</v>
          </cell>
          <cell r="B1029">
            <v>12971</v>
          </cell>
        </row>
        <row r="1030">
          <cell r="A1030" t="str">
            <v>055166</v>
          </cell>
          <cell r="B1030">
            <v>12971</v>
          </cell>
        </row>
        <row r="1031">
          <cell r="A1031" t="str">
            <v>055182</v>
          </cell>
          <cell r="B1031">
            <v>16139</v>
          </cell>
        </row>
        <row r="1032">
          <cell r="A1032" t="str">
            <v>055190</v>
          </cell>
          <cell r="B1032">
            <v>23449</v>
          </cell>
        </row>
        <row r="1033">
          <cell r="A1033" t="str">
            <v>055204</v>
          </cell>
          <cell r="B1033">
            <v>17071</v>
          </cell>
        </row>
        <row r="1034">
          <cell r="A1034" t="str">
            <v>055212</v>
          </cell>
          <cell r="B1034">
            <v>6019</v>
          </cell>
        </row>
        <row r="1035">
          <cell r="A1035" t="str">
            <v>055220</v>
          </cell>
          <cell r="B1035">
            <v>15520</v>
          </cell>
        </row>
        <row r="1036">
          <cell r="A1036" t="str">
            <v>055239</v>
          </cell>
          <cell r="B1036">
            <v>9688</v>
          </cell>
        </row>
        <row r="1037">
          <cell r="A1037" t="str">
            <v>055247</v>
          </cell>
          <cell r="B1037">
            <v>16320</v>
          </cell>
        </row>
        <row r="1038">
          <cell r="A1038" t="str">
            <v>055255</v>
          </cell>
          <cell r="B1038">
            <v>15240</v>
          </cell>
        </row>
        <row r="1039">
          <cell r="A1039" t="str">
            <v>055263</v>
          </cell>
          <cell r="B1039">
            <v>16920</v>
          </cell>
        </row>
        <row r="1040">
          <cell r="A1040" t="str">
            <v>055271</v>
          </cell>
          <cell r="B1040">
            <v>7868</v>
          </cell>
        </row>
        <row r="1041">
          <cell r="A1041" t="str">
            <v>055280</v>
          </cell>
          <cell r="B1041">
            <v>12971</v>
          </cell>
        </row>
        <row r="1042">
          <cell r="A1042" t="str">
            <v>055298</v>
          </cell>
          <cell r="B1042">
            <v>6100</v>
          </cell>
        </row>
        <row r="1043">
          <cell r="A1043" t="str">
            <v>055310</v>
          </cell>
          <cell r="B1043">
            <v>16920</v>
          </cell>
        </row>
        <row r="1044">
          <cell r="A1044" t="str">
            <v>055328</v>
          </cell>
          <cell r="B1044">
            <v>16920</v>
          </cell>
        </row>
        <row r="1045">
          <cell r="A1045" t="str">
            <v>055336</v>
          </cell>
          <cell r="B1045">
            <v>10488</v>
          </cell>
        </row>
        <row r="1046">
          <cell r="A1046" t="str">
            <v>055387</v>
          </cell>
          <cell r="B1046">
            <v>10595</v>
          </cell>
        </row>
        <row r="1047">
          <cell r="A1047" t="str">
            <v>055395</v>
          </cell>
          <cell r="B1047">
            <v>17420</v>
          </cell>
        </row>
        <row r="1048">
          <cell r="A1048" t="str">
            <v>055409</v>
          </cell>
          <cell r="B1048">
            <v>10595</v>
          </cell>
        </row>
        <row r="1049">
          <cell r="A1049" t="str">
            <v>055417</v>
          </cell>
          <cell r="B1049">
            <v>17420</v>
          </cell>
        </row>
        <row r="1050">
          <cell r="A1050" t="str">
            <v>055425</v>
          </cell>
          <cell r="B1050">
            <v>10595</v>
          </cell>
        </row>
        <row r="1051">
          <cell r="A1051" t="str">
            <v>055433</v>
          </cell>
          <cell r="B1051">
            <v>12179</v>
          </cell>
        </row>
        <row r="1052">
          <cell r="A1052" t="str">
            <v>055441</v>
          </cell>
          <cell r="B1052">
            <v>12179</v>
          </cell>
        </row>
        <row r="1053">
          <cell r="A1053" t="str">
            <v>055450</v>
          </cell>
          <cell r="B1053">
            <v>20420</v>
          </cell>
        </row>
        <row r="1054">
          <cell r="A1054" t="str">
            <v>055468</v>
          </cell>
          <cell r="B1054">
            <v>12179</v>
          </cell>
        </row>
        <row r="1055">
          <cell r="A1055" t="str">
            <v>055476</v>
          </cell>
          <cell r="B1055">
            <v>15240</v>
          </cell>
        </row>
        <row r="1056">
          <cell r="A1056" t="str">
            <v>055484</v>
          </cell>
          <cell r="B1056">
            <v>12460</v>
          </cell>
        </row>
        <row r="1057">
          <cell r="A1057" t="str">
            <v>055492</v>
          </cell>
          <cell r="B1057">
            <v>12179</v>
          </cell>
        </row>
        <row r="1058">
          <cell r="A1058" t="str">
            <v>055506</v>
          </cell>
          <cell r="B1058">
            <v>12179</v>
          </cell>
        </row>
        <row r="1059">
          <cell r="A1059" t="str">
            <v>055514</v>
          </cell>
          <cell r="B1059">
            <v>14960</v>
          </cell>
        </row>
        <row r="1060">
          <cell r="A1060" t="str">
            <v>060038</v>
          </cell>
          <cell r="B1060">
            <v>6955</v>
          </cell>
        </row>
        <row r="1061">
          <cell r="A1061" t="str">
            <v>060046</v>
          </cell>
          <cell r="B1061">
            <v>9100</v>
          </cell>
        </row>
        <row r="1062">
          <cell r="A1062" t="str">
            <v>060062</v>
          </cell>
          <cell r="B1062">
            <v>20730</v>
          </cell>
        </row>
        <row r="1063">
          <cell r="A1063" t="str">
            <v>060097</v>
          </cell>
          <cell r="B1063">
            <v>34685</v>
          </cell>
        </row>
        <row r="1064">
          <cell r="A1064" t="str">
            <v>060151</v>
          </cell>
          <cell r="B1064">
            <v>27634</v>
          </cell>
        </row>
        <row r="1065">
          <cell r="A1065" t="str">
            <v>060178</v>
          </cell>
          <cell r="B1065">
            <v>17441</v>
          </cell>
        </row>
        <row r="1066">
          <cell r="A1066" t="str">
            <v>060240</v>
          </cell>
          <cell r="B1066">
            <v>15809</v>
          </cell>
        </row>
        <row r="1067">
          <cell r="A1067" t="str">
            <v>060283</v>
          </cell>
          <cell r="B1067">
            <v>8754</v>
          </cell>
        </row>
        <row r="1068">
          <cell r="A1068" t="str">
            <v>060291</v>
          </cell>
          <cell r="B1068">
            <v>8754</v>
          </cell>
        </row>
        <row r="1069">
          <cell r="A1069" t="str">
            <v>060470</v>
          </cell>
          <cell r="B1069">
            <v>21108</v>
          </cell>
        </row>
        <row r="1070">
          <cell r="A1070" t="str">
            <v>060569</v>
          </cell>
          <cell r="B1070">
            <v>20197</v>
          </cell>
        </row>
        <row r="1071">
          <cell r="A1071" t="str">
            <v>060623</v>
          </cell>
          <cell r="B1071">
            <v>10915</v>
          </cell>
        </row>
        <row r="1072">
          <cell r="A1072" t="str">
            <v>060780</v>
          </cell>
          <cell r="B1072">
            <v>10355</v>
          </cell>
        </row>
        <row r="1073">
          <cell r="A1073" t="str">
            <v>060887</v>
          </cell>
          <cell r="B1073">
            <v>6152</v>
          </cell>
        </row>
        <row r="1074">
          <cell r="A1074" t="str">
            <v>061000</v>
          </cell>
          <cell r="B1074">
            <v>10893</v>
          </cell>
        </row>
        <row r="1075">
          <cell r="A1075" t="str">
            <v>061077</v>
          </cell>
          <cell r="B1075">
            <v>9392</v>
          </cell>
        </row>
        <row r="1076">
          <cell r="A1076" t="str">
            <v>061085</v>
          </cell>
          <cell r="B1076">
            <v>17778</v>
          </cell>
        </row>
        <row r="1077">
          <cell r="A1077" t="str">
            <v>061212</v>
          </cell>
          <cell r="B1077">
            <v>15668</v>
          </cell>
        </row>
        <row r="1078">
          <cell r="A1078" t="str">
            <v>061220</v>
          </cell>
          <cell r="B1078">
            <v>26257</v>
          </cell>
        </row>
        <row r="1079">
          <cell r="A1079" t="str">
            <v>061301</v>
          </cell>
          <cell r="B1079">
            <v>7595</v>
          </cell>
        </row>
        <row r="1080">
          <cell r="A1080" t="str">
            <v>061379</v>
          </cell>
          <cell r="B1080">
            <v>9132</v>
          </cell>
        </row>
        <row r="1081">
          <cell r="A1081" t="str">
            <v>061409</v>
          </cell>
          <cell r="B1081">
            <v>8892</v>
          </cell>
        </row>
        <row r="1082">
          <cell r="A1082" t="str">
            <v>061425</v>
          </cell>
          <cell r="B1082">
            <v>11443</v>
          </cell>
        </row>
        <row r="1083">
          <cell r="A1083" t="str">
            <v>061581</v>
          </cell>
          <cell r="B1083">
            <v>6818</v>
          </cell>
        </row>
        <row r="1084">
          <cell r="A1084" t="str">
            <v>061611</v>
          </cell>
          <cell r="B1084">
            <v>8657</v>
          </cell>
        </row>
        <row r="1085">
          <cell r="A1085" t="str">
            <v>061620</v>
          </cell>
          <cell r="B1085">
            <v>9109</v>
          </cell>
        </row>
        <row r="1086">
          <cell r="A1086" t="str">
            <v>061646</v>
          </cell>
          <cell r="B1086">
            <v>7595</v>
          </cell>
        </row>
        <row r="1087">
          <cell r="A1087" t="str">
            <v>061808</v>
          </cell>
          <cell r="B1087">
            <v>8779</v>
          </cell>
        </row>
        <row r="1088">
          <cell r="A1088" t="str">
            <v>062219</v>
          </cell>
          <cell r="B1088">
            <v>9323</v>
          </cell>
        </row>
        <row r="1089">
          <cell r="A1089" t="str">
            <v>062448</v>
          </cell>
          <cell r="B1089">
            <v>36948</v>
          </cell>
        </row>
        <row r="1090">
          <cell r="A1090" t="str">
            <v>062510</v>
          </cell>
          <cell r="B1090">
            <v>12352</v>
          </cell>
        </row>
        <row r="1091">
          <cell r="A1091" t="str">
            <v>062596</v>
          </cell>
          <cell r="B1091">
            <v>14600</v>
          </cell>
        </row>
        <row r="1092">
          <cell r="A1092" t="str">
            <v>062626</v>
          </cell>
          <cell r="B1092">
            <v>11233</v>
          </cell>
        </row>
        <row r="1093">
          <cell r="A1093" t="str">
            <v>062650</v>
          </cell>
          <cell r="B1093">
            <v>34699</v>
          </cell>
        </row>
        <row r="1094">
          <cell r="A1094" t="str">
            <v>062804</v>
          </cell>
          <cell r="B1094">
            <v>9651</v>
          </cell>
        </row>
        <row r="1095">
          <cell r="A1095" t="str">
            <v>062839</v>
          </cell>
          <cell r="B1095">
            <v>15313</v>
          </cell>
        </row>
        <row r="1096">
          <cell r="A1096" t="str">
            <v>062855</v>
          </cell>
          <cell r="B1096">
            <v>65654</v>
          </cell>
        </row>
        <row r="1097">
          <cell r="A1097" t="str">
            <v>062863</v>
          </cell>
          <cell r="B1097">
            <v>12352</v>
          </cell>
        </row>
        <row r="1098">
          <cell r="A1098" t="str">
            <v>062898</v>
          </cell>
          <cell r="B1098">
            <v>8329</v>
          </cell>
        </row>
        <row r="1099">
          <cell r="A1099" t="str">
            <v>062944</v>
          </cell>
          <cell r="B1099">
            <v>8162</v>
          </cell>
        </row>
        <row r="1100">
          <cell r="A1100" t="str">
            <v>062987</v>
          </cell>
          <cell r="B1100">
            <v>8919</v>
          </cell>
        </row>
        <row r="1101">
          <cell r="A1101" t="str">
            <v>063037</v>
          </cell>
          <cell r="B1101">
            <v>8308</v>
          </cell>
        </row>
        <row r="1102">
          <cell r="A1102" t="str">
            <v>063045</v>
          </cell>
          <cell r="B1102">
            <v>9109</v>
          </cell>
        </row>
        <row r="1103">
          <cell r="A1103" t="str">
            <v>063061</v>
          </cell>
          <cell r="B1103">
            <v>7668</v>
          </cell>
        </row>
        <row r="1104">
          <cell r="A1104" t="str">
            <v>063134</v>
          </cell>
          <cell r="B1104">
            <v>41683</v>
          </cell>
        </row>
        <row r="1105">
          <cell r="A1105" t="str">
            <v>063169</v>
          </cell>
          <cell r="B1105">
            <v>21462</v>
          </cell>
        </row>
        <row r="1106">
          <cell r="A1106" t="str">
            <v>063177</v>
          </cell>
          <cell r="B1106">
            <v>27355</v>
          </cell>
        </row>
        <row r="1107">
          <cell r="A1107" t="str">
            <v>063207</v>
          </cell>
          <cell r="B1107">
            <v>27732</v>
          </cell>
        </row>
        <row r="1108">
          <cell r="A1108" t="str">
            <v>063231</v>
          </cell>
          <cell r="B1108">
            <v>19294</v>
          </cell>
        </row>
        <row r="1109">
          <cell r="A1109" t="str">
            <v>063240</v>
          </cell>
          <cell r="B1109">
            <v>31311</v>
          </cell>
        </row>
        <row r="1110">
          <cell r="A1110" t="str">
            <v>063274</v>
          </cell>
          <cell r="B1110">
            <v>8786</v>
          </cell>
        </row>
        <row r="1111">
          <cell r="A1111" t="str">
            <v>063290</v>
          </cell>
          <cell r="B1111">
            <v>10354</v>
          </cell>
        </row>
        <row r="1112">
          <cell r="A1112" t="str">
            <v>063304</v>
          </cell>
          <cell r="B1112">
            <v>38209</v>
          </cell>
        </row>
        <row r="1113">
          <cell r="A1113" t="str">
            <v>063312</v>
          </cell>
          <cell r="B1113">
            <v>32460</v>
          </cell>
        </row>
        <row r="1114">
          <cell r="A1114" t="str">
            <v>063355</v>
          </cell>
          <cell r="B1114">
            <v>23310</v>
          </cell>
        </row>
        <row r="1115">
          <cell r="A1115" t="str">
            <v>063363</v>
          </cell>
          <cell r="B1115">
            <v>22005</v>
          </cell>
        </row>
        <row r="1116">
          <cell r="A1116" t="str">
            <v>063436</v>
          </cell>
          <cell r="B1116">
            <v>19379</v>
          </cell>
        </row>
        <row r="1117">
          <cell r="A1117" t="str">
            <v>063479</v>
          </cell>
          <cell r="B1117">
            <v>36825</v>
          </cell>
        </row>
        <row r="1118">
          <cell r="A1118" t="str">
            <v>063487</v>
          </cell>
          <cell r="B1118">
            <v>27310</v>
          </cell>
        </row>
        <row r="1119">
          <cell r="A1119" t="str">
            <v>063525</v>
          </cell>
          <cell r="B1119">
            <v>20647</v>
          </cell>
        </row>
        <row r="1120">
          <cell r="A1120" t="str">
            <v>063533</v>
          </cell>
          <cell r="B1120">
            <v>10054</v>
          </cell>
        </row>
        <row r="1121">
          <cell r="A1121" t="str">
            <v>063592</v>
          </cell>
          <cell r="B1121">
            <v>33360</v>
          </cell>
        </row>
        <row r="1122">
          <cell r="A1122" t="str">
            <v>063606</v>
          </cell>
          <cell r="B1122">
            <v>21908</v>
          </cell>
        </row>
        <row r="1123">
          <cell r="A1123" t="str">
            <v>063614</v>
          </cell>
          <cell r="B1123">
            <v>18760</v>
          </cell>
        </row>
        <row r="1124">
          <cell r="A1124" t="str">
            <v>063665</v>
          </cell>
          <cell r="B1124">
            <v>26920</v>
          </cell>
        </row>
        <row r="1125">
          <cell r="A1125" t="str">
            <v>063673</v>
          </cell>
          <cell r="B1125">
            <v>12852</v>
          </cell>
        </row>
        <row r="1126">
          <cell r="A1126" t="str">
            <v>063690</v>
          </cell>
          <cell r="B1126">
            <v>36978</v>
          </cell>
        </row>
        <row r="1127">
          <cell r="A1127" t="str">
            <v>063720</v>
          </cell>
          <cell r="B1127">
            <v>8061</v>
          </cell>
        </row>
        <row r="1128">
          <cell r="A1128" t="str">
            <v>063797</v>
          </cell>
          <cell r="B1128">
            <v>27310</v>
          </cell>
        </row>
        <row r="1129">
          <cell r="A1129" t="str">
            <v>063835</v>
          </cell>
          <cell r="B1129">
            <v>36720</v>
          </cell>
        </row>
        <row r="1130">
          <cell r="A1130" t="str">
            <v>063843</v>
          </cell>
          <cell r="B1130">
            <v>9505</v>
          </cell>
        </row>
        <row r="1131">
          <cell r="A1131" t="str">
            <v>063975</v>
          </cell>
          <cell r="B1131">
            <v>12648</v>
          </cell>
        </row>
        <row r="1132">
          <cell r="A1132" t="str">
            <v>064025</v>
          </cell>
          <cell r="B1132">
            <v>7515</v>
          </cell>
        </row>
        <row r="1133">
          <cell r="A1133" t="str">
            <v>064050</v>
          </cell>
          <cell r="B1133">
            <v>6818</v>
          </cell>
        </row>
        <row r="1134">
          <cell r="A1134" t="str">
            <v>064068</v>
          </cell>
          <cell r="B1134">
            <v>15520</v>
          </cell>
        </row>
        <row r="1135">
          <cell r="A1135" t="str">
            <v>064084</v>
          </cell>
          <cell r="B1135">
            <v>7548</v>
          </cell>
        </row>
        <row r="1136">
          <cell r="A1136" t="str">
            <v>064092</v>
          </cell>
          <cell r="B1136">
            <v>22976</v>
          </cell>
        </row>
        <row r="1137">
          <cell r="A1137" t="str">
            <v>064130</v>
          </cell>
          <cell r="B1137">
            <v>22937</v>
          </cell>
        </row>
        <row r="1138">
          <cell r="A1138" t="str">
            <v>064149</v>
          </cell>
          <cell r="B1138">
            <v>21908</v>
          </cell>
        </row>
        <row r="1139">
          <cell r="A1139" t="str">
            <v>064173</v>
          </cell>
          <cell r="B1139">
            <v>37426</v>
          </cell>
        </row>
        <row r="1140">
          <cell r="A1140" t="str">
            <v>064220</v>
          </cell>
          <cell r="B1140">
            <v>18263</v>
          </cell>
        </row>
        <row r="1141">
          <cell r="A1141" t="str">
            <v>064238</v>
          </cell>
          <cell r="B1141">
            <v>32358</v>
          </cell>
        </row>
        <row r="1142">
          <cell r="A1142" t="str">
            <v>064262</v>
          </cell>
          <cell r="B1142">
            <v>38168</v>
          </cell>
        </row>
        <row r="1143">
          <cell r="A1143" t="str">
            <v>064297</v>
          </cell>
          <cell r="B1143">
            <v>21908</v>
          </cell>
        </row>
        <row r="1144">
          <cell r="A1144" t="str">
            <v>064300</v>
          </cell>
          <cell r="B1144">
            <v>22676</v>
          </cell>
        </row>
        <row r="1145">
          <cell r="A1145" t="str">
            <v>064319</v>
          </cell>
          <cell r="B1145">
            <v>26937</v>
          </cell>
        </row>
        <row r="1146">
          <cell r="A1146" t="str">
            <v>064335</v>
          </cell>
          <cell r="B1146">
            <v>19379</v>
          </cell>
        </row>
        <row r="1147">
          <cell r="A1147" t="str">
            <v>064351</v>
          </cell>
          <cell r="B1147">
            <v>22824</v>
          </cell>
        </row>
        <row r="1148">
          <cell r="A1148" t="str">
            <v>064378</v>
          </cell>
          <cell r="B1148">
            <v>26937</v>
          </cell>
        </row>
        <row r="1149">
          <cell r="A1149" t="str">
            <v>064394</v>
          </cell>
          <cell r="B1149">
            <v>26937</v>
          </cell>
        </row>
        <row r="1150">
          <cell r="A1150" t="str">
            <v>064408</v>
          </cell>
          <cell r="B1150">
            <v>29653</v>
          </cell>
        </row>
        <row r="1151">
          <cell r="A1151" t="str">
            <v>064418</v>
          </cell>
          <cell r="B1151">
            <v>27306</v>
          </cell>
        </row>
        <row r="1152">
          <cell r="A1152" t="str">
            <v>064424</v>
          </cell>
          <cell r="B1152">
            <v>32381</v>
          </cell>
        </row>
        <row r="1153">
          <cell r="A1153" t="str">
            <v>064432</v>
          </cell>
          <cell r="B1153">
            <v>26919</v>
          </cell>
        </row>
        <row r="1154">
          <cell r="A1154" t="str">
            <v>064440</v>
          </cell>
          <cell r="B1154">
            <v>23831</v>
          </cell>
        </row>
        <row r="1155">
          <cell r="A1155" t="str">
            <v>064459</v>
          </cell>
          <cell r="B1155">
            <v>19379</v>
          </cell>
        </row>
        <row r="1156">
          <cell r="A1156" t="str">
            <v>064556</v>
          </cell>
          <cell r="B1156">
            <v>10733</v>
          </cell>
        </row>
        <row r="1157">
          <cell r="A1157" t="str">
            <v>064580</v>
          </cell>
          <cell r="B1157">
            <v>10282</v>
          </cell>
        </row>
        <row r="1158">
          <cell r="A1158" t="str">
            <v>064599</v>
          </cell>
          <cell r="B1158">
            <v>11228</v>
          </cell>
        </row>
        <row r="1159">
          <cell r="A1159" t="str">
            <v>064629</v>
          </cell>
          <cell r="B1159">
            <v>9023</v>
          </cell>
        </row>
        <row r="1160">
          <cell r="A1160" t="str">
            <v>064653</v>
          </cell>
          <cell r="B1160">
            <v>19467</v>
          </cell>
        </row>
        <row r="1161">
          <cell r="A1161" t="str">
            <v>064688</v>
          </cell>
          <cell r="B1161">
            <v>21981</v>
          </cell>
        </row>
        <row r="1162">
          <cell r="A1162" t="str">
            <v>064700</v>
          </cell>
          <cell r="B1162">
            <v>20104</v>
          </cell>
        </row>
        <row r="1163">
          <cell r="A1163" t="str">
            <v>064769</v>
          </cell>
          <cell r="B1163">
            <v>26919</v>
          </cell>
        </row>
        <row r="1164">
          <cell r="A1164" t="str">
            <v>064793</v>
          </cell>
          <cell r="B1164">
            <v>22378</v>
          </cell>
        </row>
        <row r="1165">
          <cell r="A1165" t="str">
            <v>064831</v>
          </cell>
          <cell r="B1165">
            <v>20051</v>
          </cell>
        </row>
        <row r="1166">
          <cell r="A1166" t="str">
            <v>064912</v>
          </cell>
          <cell r="B1166">
            <v>25387</v>
          </cell>
        </row>
        <row r="1167">
          <cell r="A1167" t="str">
            <v>064947</v>
          </cell>
          <cell r="B1167">
            <v>9134</v>
          </cell>
        </row>
        <row r="1168">
          <cell r="A1168" t="str">
            <v>065021</v>
          </cell>
          <cell r="B1168">
            <v>10904</v>
          </cell>
        </row>
        <row r="1169">
          <cell r="A1169" t="str">
            <v>065030</v>
          </cell>
          <cell r="B1169">
            <v>7714</v>
          </cell>
        </row>
        <row r="1170">
          <cell r="A1170" t="str">
            <v>065056</v>
          </cell>
          <cell r="B1170">
            <v>10176</v>
          </cell>
        </row>
        <row r="1171">
          <cell r="A1171" t="str">
            <v>065072</v>
          </cell>
          <cell r="B1171">
            <v>8209</v>
          </cell>
        </row>
        <row r="1172">
          <cell r="A1172" t="str">
            <v>065080</v>
          </cell>
          <cell r="B1172">
            <v>7740</v>
          </cell>
        </row>
        <row r="1173">
          <cell r="A1173" t="str">
            <v>065099</v>
          </cell>
          <cell r="B1173">
            <v>15520</v>
          </cell>
        </row>
        <row r="1174">
          <cell r="A1174" t="str">
            <v>065102</v>
          </cell>
          <cell r="B1174">
            <v>9225</v>
          </cell>
        </row>
        <row r="1175">
          <cell r="A1175" t="str">
            <v>065110</v>
          </cell>
          <cell r="B1175">
            <v>7115</v>
          </cell>
        </row>
        <row r="1176">
          <cell r="A1176" t="str">
            <v>065129</v>
          </cell>
          <cell r="B1176">
            <v>45746</v>
          </cell>
        </row>
        <row r="1177">
          <cell r="A1177" t="str">
            <v>065153</v>
          </cell>
          <cell r="B1177">
            <v>16139</v>
          </cell>
        </row>
        <row r="1178">
          <cell r="A1178" t="str">
            <v>065188</v>
          </cell>
          <cell r="B1178">
            <v>9807</v>
          </cell>
        </row>
        <row r="1179">
          <cell r="A1179" t="str">
            <v>065218</v>
          </cell>
          <cell r="B1179">
            <v>9452</v>
          </cell>
        </row>
        <row r="1180">
          <cell r="A1180" t="str">
            <v>065226</v>
          </cell>
          <cell r="B1180">
            <v>15797</v>
          </cell>
        </row>
        <row r="1181">
          <cell r="A1181" t="str">
            <v>065234</v>
          </cell>
          <cell r="B1181">
            <v>9571</v>
          </cell>
        </row>
        <row r="1182">
          <cell r="A1182" t="str">
            <v>065242</v>
          </cell>
          <cell r="B1182">
            <v>11294</v>
          </cell>
        </row>
        <row r="1183">
          <cell r="A1183" t="str">
            <v>065250</v>
          </cell>
          <cell r="B1183">
            <v>15190</v>
          </cell>
        </row>
        <row r="1184">
          <cell r="A1184" t="str">
            <v>065285</v>
          </cell>
          <cell r="B1184">
            <v>11230</v>
          </cell>
        </row>
        <row r="1185">
          <cell r="A1185" t="str">
            <v>065293</v>
          </cell>
          <cell r="B1185">
            <v>15190</v>
          </cell>
        </row>
        <row r="1186">
          <cell r="A1186" t="str">
            <v>065366</v>
          </cell>
          <cell r="B1186">
            <v>7305</v>
          </cell>
        </row>
        <row r="1187">
          <cell r="A1187" t="str">
            <v>065374</v>
          </cell>
          <cell r="B1187">
            <v>8871</v>
          </cell>
        </row>
        <row r="1188">
          <cell r="A1188" t="str">
            <v>065390</v>
          </cell>
          <cell r="B1188">
            <v>9166</v>
          </cell>
        </row>
        <row r="1189">
          <cell r="A1189" t="str">
            <v>065404</v>
          </cell>
          <cell r="B1189">
            <v>16751</v>
          </cell>
        </row>
        <row r="1190">
          <cell r="A1190" t="str">
            <v>065447</v>
          </cell>
          <cell r="B1190">
            <v>35595</v>
          </cell>
        </row>
        <row r="1191">
          <cell r="A1191" t="str">
            <v>065455</v>
          </cell>
          <cell r="B1191">
            <v>10703</v>
          </cell>
        </row>
        <row r="1192">
          <cell r="A1192" t="str">
            <v>065471</v>
          </cell>
          <cell r="B1192">
            <v>16501</v>
          </cell>
        </row>
        <row r="1193">
          <cell r="A1193" t="str">
            <v>065480</v>
          </cell>
          <cell r="B1193">
            <v>13284</v>
          </cell>
        </row>
        <row r="1194">
          <cell r="A1194" t="str">
            <v>065528</v>
          </cell>
          <cell r="B1194">
            <v>8756</v>
          </cell>
        </row>
        <row r="1195">
          <cell r="A1195" t="str">
            <v>065536</v>
          </cell>
          <cell r="B1195">
            <v>7167</v>
          </cell>
        </row>
        <row r="1196">
          <cell r="A1196" t="str">
            <v>065560</v>
          </cell>
          <cell r="B1196">
            <v>8340</v>
          </cell>
        </row>
        <row r="1197">
          <cell r="A1197" t="str">
            <v>065625</v>
          </cell>
          <cell r="B1197">
            <v>9954</v>
          </cell>
        </row>
        <row r="1198">
          <cell r="A1198" t="str">
            <v>065641</v>
          </cell>
          <cell r="B1198">
            <v>7971</v>
          </cell>
        </row>
        <row r="1199">
          <cell r="A1199" t="str">
            <v>065676</v>
          </cell>
          <cell r="B1199">
            <v>12054</v>
          </cell>
        </row>
        <row r="1200">
          <cell r="A1200" t="str">
            <v>065684</v>
          </cell>
          <cell r="B1200">
            <v>27495</v>
          </cell>
        </row>
        <row r="1201">
          <cell r="A1201" t="str">
            <v>065714</v>
          </cell>
          <cell r="B1201">
            <v>21012</v>
          </cell>
        </row>
        <row r="1202">
          <cell r="A1202" t="str">
            <v>065730</v>
          </cell>
          <cell r="B1202">
            <v>10143</v>
          </cell>
        </row>
        <row r="1203">
          <cell r="A1203" t="str">
            <v>065757</v>
          </cell>
          <cell r="B1203">
            <v>8873</v>
          </cell>
        </row>
        <row r="1204">
          <cell r="A1204" t="str">
            <v>065820</v>
          </cell>
          <cell r="B1204">
            <v>8641</v>
          </cell>
        </row>
        <row r="1205">
          <cell r="A1205" t="str">
            <v>065838</v>
          </cell>
          <cell r="B1205">
            <v>9285</v>
          </cell>
        </row>
        <row r="1206">
          <cell r="A1206" t="str">
            <v>065854</v>
          </cell>
          <cell r="B1206">
            <v>9645</v>
          </cell>
        </row>
        <row r="1207">
          <cell r="A1207" t="str">
            <v>065870</v>
          </cell>
          <cell r="B1207">
            <v>8998</v>
          </cell>
        </row>
        <row r="1208">
          <cell r="A1208" t="str">
            <v>065889</v>
          </cell>
          <cell r="B1208">
            <v>10466</v>
          </cell>
        </row>
        <row r="1209">
          <cell r="A1209" t="str">
            <v>065919</v>
          </cell>
          <cell r="B1209">
            <v>9332</v>
          </cell>
        </row>
        <row r="1210">
          <cell r="A1210" t="str">
            <v>065927</v>
          </cell>
          <cell r="B1210">
            <v>18908</v>
          </cell>
        </row>
        <row r="1211">
          <cell r="A1211" t="str">
            <v>065951</v>
          </cell>
          <cell r="B1211">
            <v>19260</v>
          </cell>
        </row>
        <row r="1212">
          <cell r="A1212" t="str">
            <v>065960</v>
          </cell>
          <cell r="B1212">
            <v>7139</v>
          </cell>
        </row>
        <row r="1213">
          <cell r="A1213" t="str">
            <v>065978</v>
          </cell>
          <cell r="B1213">
            <v>12698</v>
          </cell>
        </row>
        <row r="1214">
          <cell r="A1214" t="str">
            <v>065986</v>
          </cell>
          <cell r="B1214">
            <v>18760</v>
          </cell>
        </row>
        <row r="1215">
          <cell r="A1215" t="str">
            <v>066001</v>
          </cell>
          <cell r="B1215">
            <v>10239</v>
          </cell>
        </row>
        <row r="1216">
          <cell r="A1216" t="str">
            <v>066010</v>
          </cell>
          <cell r="B1216">
            <v>8223</v>
          </cell>
        </row>
        <row r="1217">
          <cell r="A1217" t="str">
            <v>066036</v>
          </cell>
          <cell r="B1217">
            <v>19325</v>
          </cell>
        </row>
        <row r="1218">
          <cell r="A1218" t="str">
            <v>066044</v>
          </cell>
          <cell r="B1218">
            <v>15318</v>
          </cell>
        </row>
        <row r="1219">
          <cell r="A1219" t="str">
            <v>066060</v>
          </cell>
          <cell r="B1219">
            <v>8728</v>
          </cell>
        </row>
        <row r="1220">
          <cell r="A1220" t="str">
            <v>066079</v>
          </cell>
          <cell r="B1220">
            <v>9720</v>
          </cell>
        </row>
        <row r="1221">
          <cell r="A1221" t="str">
            <v>066117</v>
          </cell>
          <cell r="B1221">
            <v>18760</v>
          </cell>
        </row>
        <row r="1222">
          <cell r="A1222" t="str">
            <v>066125</v>
          </cell>
          <cell r="B1222">
            <v>12726</v>
          </cell>
        </row>
        <row r="1223">
          <cell r="A1223" t="str">
            <v>066133</v>
          </cell>
          <cell r="B1223">
            <v>16231</v>
          </cell>
        </row>
        <row r="1224">
          <cell r="A1224" t="str">
            <v>066168</v>
          </cell>
          <cell r="B1224">
            <v>15901</v>
          </cell>
        </row>
        <row r="1225">
          <cell r="A1225" t="str">
            <v>066184</v>
          </cell>
          <cell r="B1225">
            <v>18408</v>
          </cell>
        </row>
        <row r="1226">
          <cell r="A1226" t="str">
            <v>066214</v>
          </cell>
          <cell r="B1226">
            <v>9451</v>
          </cell>
        </row>
        <row r="1227">
          <cell r="A1227" t="str">
            <v>066222</v>
          </cell>
          <cell r="B1227">
            <v>8970</v>
          </cell>
        </row>
        <row r="1228">
          <cell r="A1228" t="str">
            <v>066230</v>
          </cell>
          <cell r="B1228">
            <v>35561</v>
          </cell>
        </row>
        <row r="1229">
          <cell r="A1229" t="str">
            <v>066265</v>
          </cell>
          <cell r="B1229">
            <v>7923</v>
          </cell>
        </row>
        <row r="1230">
          <cell r="A1230" t="str">
            <v>066281</v>
          </cell>
          <cell r="B1230">
            <v>15520</v>
          </cell>
        </row>
        <row r="1231">
          <cell r="A1231" t="str">
            <v>066290</v>
          </cell>
          <cell r="B1231">
            <v>11083</v>
          </cell>
        </row>
        <row r="1232">
          <cell r="A1232" t="str">
            <v>066303</v>
          </cell>
          <cell r="B1232">
            <v>16139</v>
          </cell>
        </row>
        <row r="1233">
          <cell r="A1233" t="str">
            <v>066320</v>
          </cell>
          <cell r="B1233">
            <v>31047</v>
          </cell>
        </row>
        <row r="1234">
          <cell r="A1234" t="str">
            <v>066419</v>
          </cell>
          <cell r="B1234">
            <v>15190</v>
          </cell>
        </row>
        <row r="1235">
          <cell r="A1235" t="str">
            <v>066427</v>
          </cell>
          <cell r="B1235">
            <v>21908</v>
          </cell>
        </row>
        <row r="1236">
          <cell r="A1236" t="str">
            <v>066435</v>
          </cell>
          <cell r="B1236">
            <v>16865</v>
          </cell>
        </row>
        <row r="1237">
          <cell r="A1237" t="str">
            <v>066486</v>
          </cell>
          <cell r="B1237">
            <v>8832</v>
          </cell>
        </row>
        <row r="1238">
          <cell r="A1238" t="str">
            <v>066494</v>
          </cell>
          <cell r="B1238">
            <v>15520</v>
          </cell>
        </row>
        <row r="1239">
          <cell r="A1239" t="str">
            <v>066540</v>
          </cell>
          <cell r="B1239">
            <v>19629</v>
          </cell>
        </row>
        <row r="1240">
          <cell r="A1240" t="str">
            <v>066567</v>
          </cell>
          <cell r="B1240">
            <v>15571</v>
          </cell>
        </row>
        <row r="1241">
          <cell r="A1241" t="str">
            <v>066583</v>
          </cell>
          <cell r="B1241">
            <v>15520</v>
          </cell>
        </row>
        <row r="1242">
          <cell r="A1242" t="str">
            <v>066613</v>
          </cell>
          <cell r="B1242">
            <v>17059</v>
          </cell>
        </row>
        <row r="1243">
          <cell r="A1243" t="str">
            <v>066630</v>
          </cell>
          <cell r="B1243">
            <v>9003</v>
          </cell>
        </row>
        <row r="1244">
          <cell r="A1244" t="str">
            <v>066648</v>
          </cell>
          <cell r="B1244">
            <v>8410</v>
          </cell>
        </row>
        <row r="1245">
          <cell r="A1245" t="str">
            <v>066656</v>
          </cell>
          <cell r="B1245">
            <v>8751</v>
          </cell>
        </row>
        <row r="1246">
          <cell r="A1246" t="str">
            <v>066664</v>
          </cell>
          <cell r="B1246">
            <v>9489</v>
          </cell>
        </row>
        <row r="1247">
          <cell r="A1247" t="str">
            <v>066672</v>
          </cell>
          <cell r="B1247">
            <v>12012</v>
          </cell>
        </row>
        <row r="1248">
          <cell r="A1248" t="str">
            <v>066680</v>
          </cell>
          <cell r="B1248">
            <v>14100</v>
          </cell>
        </row>
        <row r="1249">
          <cell r="A1249" t="str">
            <v>066702</v>
          </cell>
          <cell r="B1249">
            <v>9664</v>
          </cell>
        </row>
        <row r="1250">
          <cell r="A1250" t="str">
            <v>066729</v>
          </cell>
          <cell r="B1250">
            <v>10334</v>
          </cell>
        </row>
        <row r="1251">
          <cell r="A1251" t="str">
            <v>066745</v>
          </cell>
          <cell r="B1251">
            <v>37052</v>
          </cell>
        </row>
        <row r="1252">
          <cell r="A1252" t="str">
            <v>066753</v>
          </cell>
          <cell r="B1252">
            <v>10989</v>
          </cell>
        </row>
        <row r="1253">
          <cell r="A1253" t="str">
            <v>066770</v>
          </cell>
          <cell r="B1253">
            <v>6293</v>
          </cell>
        </row>
        <row r="1254">
          <cell r="A1254" t="str">
            <v>066796</v>
          </cell>
          <cell r="B1254">
            <v>8113</v>
          </cell>
        </row>
        <row r="1255">
          <cell r="A1255" t="str">
            <v>066800</v>
          </cell>
          <cell r="B1255">
            <v>9653</v>
          </cell>
        </row>
        <row r="1256">
          <cell r="A1256" t="str">
            <v>066842</v>
          </cell>
          <cell r="B1256">
            <v>9547</v>
          </cell>
        </row>
        <row r="1257">
          <cell r="A1257" t="str">
            <v>066885</v>
          </cell>
          <cell r="B1257">
            <v>8785</v>
          </cell>
        </row>
        <row r="1258">
          <cell r="A1258" t="str">
            <v>066907</v>
          </cell>
          <cell r="B1258">
            <v>9063</v>
          </cell>
        </row>
        <row r="1259">
          <cell r="A1259" t="str">
            <v>066923</v>
          </cell>
          <cell r="B1259">
            <v>15190</v>
          </cell>
        </row>
        <row r="1260">
          <cell r="A1260" t="str">
            <v>066931</v>
          </cell>
          <cell r="B1260">
            <v>9084</v>
          </cell>
        </row>
        <row r="1261">
          <cell r="A1261" t="str">
            <v>066990</v>
          </cell>
          <cell r="B1261">
            <v>4851</v>
          </cell>
        </row>
        <row r="1262">
          <cell r="A1262" t="str">
            <v>067016</v>
          </cell>
          <cell r="B1262">
            <v>19379</v>
          </cell>
        </row>
        <row r="1263">
          <cell r="A1263" t="str">
            <v>067024</v>
          </cell>
          <cell r="B1263">
            <v>15190</v>
          </cell>
        </row>
        <row r="1264">
          <cell r="A1264" t="str">
            <v>067059</v>
          </cell>
          <cell r="B1264">
            <v>8309</v>
          </cell>
        </row>
        <row r="1265">
          <cell r="A1265" t="str">
            <v>067091</v>
          </cell>
          <cell r="B1265">
            <v>10551</v>
          </cell>
        </row>
        <row r="1266">
          <cell r="A1266" t="str">
            <v>067113</v>
          </cell>
          <cell r="B1266">
            <v>26919</v>
          </cell>
        </row>
        <row r="1267">
          <cell r="A1267" t="str">
            <v>067121</v>
          </cell>
          <cell r="B1267">
            <v>7923</v>
          </cell>
        </row>
        <row r="1268">
          <cell r="A1268" t="str">
            <v>067130</v>
          </cell>
          <cell r="B1268">
            <v>8450</v>
          </cell>
        </row>
        <row r="1269">
          <cell r="A1269" t="str">
            <v>067148</v>
          </cell>
          <cell r="B1269">
            <v>15190</v>
          </cell>
        </row>
        <row r="1270">
          <cell r="A1270" t="str">
            <v>067172</v>
          </cell>
          <cell r="B1270">
            <v>7044</v>
          </cell>
        </row>
        <row r="1271">
          <cell r="A1271" t="str">
            <v>067210</v>
          </cell>
          <cell r="B1271">
            <v>7473</v>
          </cell>
        </row>
        <row r="1272">
          <cell r="A1272" t="str">
            <v>067237</v>
          </cell>
          <cell r="B1272">
            <v>6967</v>
          </cell>
        </row>
        <row r="1273">
          <cell r="A1273" t="str">
            <v>067253</v>
          </cell>
          <cell r="B1273">
            <v>7074</v>
          </cell>
        </row>
        <row r="1274">
          <cell r="A1274" t="str">
            <v>067261</v>
          </cell>
          <cell r="B1274">
            <v>3937</v>
          </cell>
        </row>
        <row r="1275">
          <cell r="A1275" t="str">
            <v>067288</v>
          </cell>
          <cell r="B1275">
            <v>7923</v>
          </cell>
        </row>
        <row r="1276">
          <cell r="A1276" t="str">
            <v>067296</v>
          </cell>
          <cell r="B1276">
            <v>8147</v>
          </cell>
        </row>
        <row r="1277">
          <cell r="A1277" t="str">
            <v>067318</v>
          </cell>
          <cell r="B1277">
            <v>7667</v>
          </cell>
        </row>
        <row r="1278">
          <cell r="A1278" t="str">
            <v>067326</v>
          </cell>
          <cell r="B1278">
            <v>22955</v>
          </cell>
        </row>
        <row r="1279">
          <cell r="A1279" t="str">
            <v>067350</v>
          </cell>
          <cell r="B1279">
            <v>33555</v>
          </cell>
        </row>
        <row r="1280">
          <cell r="A1280" t="str">
            <v>067369</v>
          </cell>
          <cell r="B1280">
            <v>12436</v>
          </cell>
        </row>
        <row r="1281">
          <cell r="A1281" t="str">
            <v>067385</v>
          </cell>
          <cell r="B1281">
            <v>8379</v>
          </cell>
        </row>
        <row r="1282">
          <cell r="A1282" t="str">
            <v>067393</v>
          </cell>
          <cell r="B1282">
            <v>12352</v>
          </cell>
        </row>
        <row r="1283">
          <cell r="A1283" t="str">
            <v>067440</v>
          </cell>
          <cell r="B1283">
            <v>10129</v>
          </cell>
        </row>
        <row r="1284">
          <cell r="A1284" t="str">
            <v>067458</v>
          </cell>
          <cell r="B1284">
            <v>33443</v>
          </cell>
        </row>
        <row r="1285">
          <cell r="A1285" t="str">
            <v>067482</v>
          </cell>
          <cell r="B1285">
            <v>8134</v>
          </cell>
        </row>
        <row r="1286">
          <cell r="A1286" t="str">
            <v>067571</v>
          </cell>
          <cell r="B1286">
            <v>8520</v>
          </cell>
        </row>
        <row r="1287">
          <cell r="A1287" t="str">
            <v>067580</v>
          </cell>
          <cell r="B1287">
            <v>8786</v>
          </cell>
        </row>
        <row r="1288">
          <cell r="A1288" t="str">
            <v>067598</v>
          </cell>
          <cell r="B1288">
            <v>6834</v>
          </cell>
        </row>
        <row r="1289">
          <cell r="A1289" t="str">
            <v>067601</v>
          </cell>
          <cell r="B1289">
            <v>8151</v>
          </cell>
        </row>
        <row r="1290">
          <cell r="A1290" t="str">
            <v>067610</v>
          </cell>
          <cell r="B1290">
            <v>27873</v>
          </cell>
        </row>
        <row r="1291">
          <cell r="A1291" t="str">
            <v>067652</v>
          </cell>
          <cell r="B1291">
            <v>19201</v>
          </cell>
        </row>
        <row r="1292">
          <cell r="A1292" t="str">
            <v>067660</v>
          </cell>
          <cell r="B1292">
            <v>18408</v>
          </cell>
        </row>
        <row r="1293">
          <cell r="A1293" t="str">
            <v>067679</v>
          </cell>
          <cell r="B1293">
            <v>11356</v>
          </cell>
        </row>
        <row r="1294">
          <cell r="A1294" t="str">
            <v>067687</v>
          </cell>
          <cell r="B1294">
            <v>7658</v>
          </cell>
        </row>
        <row r="1295">
          <cell r="A1295" t="str">
            <v>067709</v>
          </cell>
          <cell r="B1295">
            <v>7363</v>
          </cell>
        </row>
        <row r="1296">
          <cell r="A1296" t="str">
            <v>067725</v>
          </cell>
          <cell r="B1296">
            <v>8550</v>
          </cell>
        </row>
        <row r="1297">
          <cell r="A1297" t="str">
            <v>067733</v>
          </cell>
          <cell r="B1297">
            <v>10443</v>
          </cell>
        </row>
        <row r="1298">
          <cell r="A1298" t="str">
            <v>067741</v>
          </cell>
          <cell r="B1298">
            <v>8485</v>
          </cell>
        </row>
        <row r="1299">
          <cell r="A1299" t="str">
            <v>067750</v>
          </cell>
          <cell r="B1299">
            <v>10223</v>
          </cell>
        </row>
        <row r="1300">
          <cell r="A1300" t="str">
            <v>067768</v>
          </cell>
          <cell r="B1300">
            <v>11717</v>
          </cell>
        </row>
        <row r="1301">
          <cell r="A1301" t="str">
            <v>067776</v>
          </cell>
          <cell r="B1301">
            <v>11810</v>
          </cell>
        </row>
        <row r="1302">
          <cell r="A1302" t="str">
            <v>067814</v>
          </cell>
          <cell r="B1302">
            <v>6535</v>
          </cell>
        </row>
        <row r="1303">
          <cell r="A1303" t="str">
            <v>067849</v>
          </cell>
          <cell r="B1303">
            <v>10441</v>
          </cell>
        </row>
        <row r="1304">
          <cell r="A1304" t="str">
            <v>067865</v>
          </cell>
          <cell r="B1304">
            <v>28134</v>
          </cell>
        </row>
        <row r="1305">
          <cell r="A1305" t="str">
            <v>067890</v>
          </cell>
          <cell r="B1305">
            <v>7658</v>
          </cell>
        </row>
        <row r="1306">
          <cell r="A1306" t="str">
            <v>067946</v>
          </cell>
          <cell r="B1306">
            <v>11498</v>
          </cell>
        </row>
        <row r="1307">
          <cell r="A1307" t="str">
            <v>067954</v>
          </cell>
          <cell r="B1307">
            <v>61922</v>
          </cell>
        </row>
        <row r="1308">
          <cell r="A1308" t="str">
            <v>067962</v>
          </cell>
          <cell r="B1308">
            <v>22937</v>
          </cell>
        </row>
        <row r="1309">
          <cell r="A1309" t="str">
            <v>067989</v>
          </cell>
          <cell r="B1309">
            <v>15190</v>
          </cell>
        </row>
        <row r="1310">
          <cell r="A1310" t="str">
            <v>068004</v>
          </cell>
          <cell r="B1310">
            <v>18760</v>
          </cell>
        </row>
        <row r="1311">
          <cell r="A1311" t="str">
            <v>068020</v>
          </cell>
          <cell r="B1311">
            <v>9158</v>
          </cell>
        </row>
        <row r="1312">
          <cell r="A1312" t="str">
            <v>068039</v>
          </cell>
          <cell r="B1312">
            <v>15901</v>
          </cell>
        </row>
        <row r="1313">
          <cell r="A1313" t="str">
            <v>068047</v>
          </cell>
          <cell r="B1313">
            <v>27239</v>
          </cell>
        </row>
        <row r="1314">
          <cell r="A1314" t="str">
            <v>068055</v>
          </cell>
          <cell r="B1314">
            <v>25067</v>
          </cell>
        </row>
        <row r="1315">
          <cell r="A1315" t="str">
            <v>068128</v>
          </cell>
          <cell r="B1315">
            <v>8374</v>
          </cell>
        </row>
        <row r="1316">
          <cell r="A1316" t="str">
            <v>068136</v>
          </cell>
          <cell r="B1316">
            <v>7658</v>
          </cell>
        </row>
        <row r="1317">
          <cell r="A1317" t="str">
            <v>068152</v>
          </cell>
          <cell r="B1317">
            <v>22197</v>
          </cell>
        </row>
        <row r="1318">
          <cell r="A1318" t="str">
            <v>068160</v>
          </cell>
          <cell r="B1318">
            <v>9714</v>
          </cell>
        </row>
        <row r="1319">
          <cell r="A1319" t="str">
            <v>068225</v>
          </cell>
          <cell r="B1319">
            <v>8439</v>
          </cell>
        </row>
        <row r="1320">
          <cell r="A1320" t="str">
            <v>068241</v>
          </cell>
          <cell r="B1320">
            <v>6535</v>
          </cell>
        </row>
        <row r="1321">
          <cell r="A1321" t="str">
            <v>068250</v>
          </cell>
          <cell r="B1321">
            <v>6519</v>
          </cell>
        </row>
        <row r="1322">
          <cell r="A1322" t="str">
            <v>068276</v>
          </cell>
          <cell r="B1322">
            <v>7868</v>
          </cell>
        </row>
        <row r="1323">
          <cell r="A1323" t="str">
            <v>068306</v>
          </cell>
          <cell r="B1323">
            <v>8217</v>
          </cell>
        </row>
        <row r="1324">
          <cell r="A1324" t="str">
            <v>068314</v>
          </cell>
          <cell r="B1324">
            <v>8617</v>
          </cell>
        </row>
        <row r="1325">
          <cell r="A1325" t="str">
            <v>068322</v>
          </cell>
          <cell r="B1325">
            <v>6819</v>
          </cell>
        </row>
        <row r="1326">
          <cell r="A1326" t="str">
            <v>068330</v>
          </cell>
          <cell r="B1326">
            <v>7363</v>
          </cell>
        </row>
        <row r="1327">
          <cell r="A1327" t="str">
            <v>068365</v>
          </cell>
          <cell r="B1327">
            <v>9338</v>
          </cell>
        </row>
        <row r="1328">
          <cell r="A1328" t="str">
            <v>068373</v>
          </cell>
          <cell r="B1328">
            <v>6519</v>
          </cell>
        </row>
        <row r="1329">
          <cell r="A1329" t="str">
            <v>068438</v>
          </cell>
          <cell r="B1329">
            <v>16751</v>
          </cell>
        </row>
        <row r="1330">
          <cell r="A1330" t="str">
            <v>068446</v>
          </cell>
          <cell r="B1330">
            <v>8537</v>
          </cell>
        </row>
        <row r="1331">
          <cell r="A1331" t="str">
            <v>068454</v>
          </cell>
          <cell r="B1331">
            <v>6019</v>
          </cell>
        </row>
        <row r="1332">
          <cell r="A1332" t="str">
            <v>068462</v>
          </cell>
          <cell r="B1332">
            <v>7658</v>
          </cell>
        </row>
        <row r="1333">
          <cell r="A1333" t="str">
            <v>068489</v>
          </cell>
          <cell r="B1333">
            <v>18408</v>
          </cell>
        </row>
        <row r="1334">
          <cell r="A1334" t="str">
            <v>068527</v>
          </cell>
          <cell r="B1334">
            <v>10827</v>
          </cell>
        </row>
        <row r="1335">
          <cell r="A1335" t="str">
            <v>068535</v>
          </cell>
          <cell r="B1335">
            <v>29470</v>
          </cell>
        </row>
        <row r="1336">
          <cell r="A1336" t="str">
            <v>068543</v>
          </cell>
          <cell r="B1336">
            <v>5185</v>
          </cell>
        </row>
        <row r="1337">
          <cell r="A1337" t="str">
            <v>068551</v>
          </cell>
          <cell r="B1337">
            <v>19969</v>
          </cell>
        </row>
        <row r="1338">
          <cell r="A1338" t="str">
            <v>068560</v>
          </cell>
          <cell r="B1338">
            <v>7363</v>
          </cell>
        </row>
        <row r="1339">
          <cell r="A1339" t="str">
            <v>068586</v>
          </cell>
          <cell r="B1339">
            <v>25158</v>
          </cell>
        </row>
        <row r="1340">
          <cell r="A1340" t="str">
            <v>068594</v>
          </cell>
          <cell r="B1340">
            <v>7747</v>
          </cell>
        </row>
        <row r="1341">
          <cell r="A1341" t="str">
            <v>068608</v>
          </cell>
          <cell r="B1341">
            <v>7658</v>
          </cell>
        </row>
        <row r="1342">
          <cell r="A1342" t="str">
            <v>068640</v>
          </cell>
          <cell r="B1342">
            <v>15240</v>
          </cell>
        </row>
        <row r="1343">
          <cell r="A1343" t="str">
            <v>068659</v>
          </cell>
          <cell r="B1343">
            <v>15520</v>
          </cell>
        </row>
        <row r="1344">
          <cell r="A1344" t="str">
            <v>068683</v>
          </cell>
          <cell r="B1344">
            <v>8661</v>
          </cell>
        </row>
        <row r="1345">
          <cell r="A1345" t="str">
            <v>068730</v>
          </cell>
          <cell r="B1345">
            <v>6019</v>
          </cell>
        </row>
        <row r="1346">
          <cell r="A1346" t="str">
            <v>068748</v>
          </cell>
          <cell r="B1346">
            <v>22937</v>
          </cell>
        </row>
        <row r="1347">
          <cell r="A1347" t="str">
            <v>068756</v>
          </cell>
          <cell r="B1347">
            <v>8748</v>
          </cell>
        </row>
        <row r="1348">
          <cell r="A1348" t="str">
            <v>068764</v>
          </cell>
          <cell r="B1348">
            <v>15520</v>
          </cell>
        </row>
        <row r="1349">
          <cell r="A1349" t="str">
            <v>068772</v>
          </cell>
          <cell r="B1349">
            <v>6535</v>
          </cell>
        </row>
        <row r="1350">
          <cell r="A1350" t="str">
            <v>068799</v>
          </cell>
          <cell r="B1350">
            <v>22937</v>
          </cell>
        </row>
        <row r="1351">
          <cell r="A1351" t="str">
            <v>068802</v>
          </cell>
          <cell r="B1351">
            <v>23972</v>
          </cell>
        </row>
        <row r="1352">
          <cell r="A1352" t="str">
            <v>068810</v>
          </cell>
          <cell r="B1352">
            <v>6019</v>
          </cell>
        </row>
        <row r="1353">
          <cell r="A1353" t="str">
            <v>068837</v>
          </cell>
          <cell r="B1353">
            <v>9942</v>
          </cell>
        </row>
        <row r="1354">
          <cell r="A1354" t="str">
            <v>068861</v>
          </cell>
          <cell r="B1354">
            <v>9364</v>
          </cell>
        </row>
        <row r="1355">
          <cell r="A1355" t="str">
            <v>068870</v>
          </cell>
          <cell r="B1355">
            <v>10539</v>
          </cell>
        </row>
        <row r="1356">
          <cell r="A1356" t="str">
            <v>068888</v>
          </cell>
          <cell r="B1356">
            <v>10023</v>
          </cell>
        </row>
        <row r="1357">
          <cell r="A1357" t="str">
            <v>068896</v>
          </cell>
          <cell r="B1357">
            <v>7658</v>
          </cell>
        </row>
        <row r="1358">
          <cell r="A1358" t="str">
            <v>068900</v>
          </cell>
          <cell r="B1358">
            <v>9718</v>
          </cell>
        </row>
        <row r="1359">
          <cell r="A1359" t="str">
            <v>068918</v>
          </cell>
          <cell r="B1359">
            <v>23937</v>
          </cell>
        </row>
        <row r="1360">
          <cell r="A1360" t="str">
            <v>068942</v>
          </cell>
          <cell r="B1360">
            <v>6519</v>
          </cell>
        </row>
        <row r="1361">
          <cell r="A1361" t="str">
            <v>068950</v>
          </cell>
          <cell r="B1361">
            <v>9523</v>
          </cell>
        </row>
        <row r="1362">
          <cell r="A1362" t="str">
            <v>068977</v>
          </cell>
          <cell r="B1362">
            <v>8293</v>
          </cell>
        </row>
        <row r="1363">
          <cell r="A1363" t="str">
            <v>068993</v>
          </cell>
          <cell r="B1363">
            <v>9758</v>
          </cell>
        </row>
        <row r="1364">
          <cell r="A1364" t="str">
            <v>069035</v>
          </cell>
          <cell r="B1364">
            <v>7923</v>
          </cell>
        </row>
        <row r="1365">
          <cell r="A1365" t="str">
            <v>069043</v>
          </cell>
          <cell r="B1365">
            <v>10680</v>
          </cell>
        </row>
        <row r="1366">
          <cell r="A1366" t="str">
            <v>069078</v>
          </cell>
          <cell r="B1366">
            <v>6535</v>
          </cell>
        </row>
        <row r="1367">
          <cell r="A1367" t="str">
            <v>069086</v>
          </cell>
          <cell r="B1367">
            <v>10539</v>
          </cell>
        </row>
        <row r="1368">
          <cell r="A1368" t="str">
            <v>069108</v>
          </cell>
          <cell r="B1368">
            <v>6019</v>
          </cell>
        </row>
        <row r="1369">
          <cell r="A1369" t="str">
            <v>069116</v>
          </cell>
          <cell r="B1369">
            <v>11848</v>
          </cell>
        </row>
        <row r="1370">
          <cell r="A1370" t="str">
            <v>069175</v>
          </cell>
          <cell r="B1370">
            <v>7658</v>
          </cell>
        </row>
        <row r="1371">
          <cell r="A1371" t="str">
            <v>069205</v>
          </cell>
          <cell r="B1371">
            <v>7923</v>
          </cell>
        </row>
        <row r="1372">
          <cell r="A1372" t="str">
            <v>069248</v>
          </cell>
          <cell r="B1372">
            <v>10539</v>
          </cell>
        </row>
        <row r="1373">
          <cell r="A1373" t="str">
            <v>069264</v>
          </cell>
          <cell r="B1373">
            <v>18909</v>
          </cell>
        </row>
        <row r="1374">
          <cell r="A1374" t="str">
            <v>069272</v>
          </cell>
          <cell r="B1374">
            <v>7054</v>
          </cell>
        </row>
        <row r="1375">
          <cell r="A1375" t="str">
            <v>069302</v>
          </cell>
          <cell r="B1375">
            <v>11498</v>
          </cell>
        </row>
        <row r="1376">
          <cell r="A1376" t="str">
            <v>069310</v>
          </cell>
          <cell r="B1376">
            <v>9338</v>
          </cell>
        </row>
        <row r="1377">
          <cell r="A1377" t="str">
            <v>069329</v>
          </cell>
          <cell r="B1377">
            <v>6614</v>
          </cell>
        </row>
        <row r="1378">
          <cell r="A1378" t="str">
            <v>069353</v>
          </cell>
          <cell r="B1378">
            <v>10539</v>
          </cell>
        </row>
        <row r="1379">
          <cell r="A1379" t="str">
            <v>069370</v>
          </cell>
          <cell r="B1379">
            <v>8423</v>
          </cell>
        </row>
        <row r="1380">
          <cell r="A1380" t="str">
            <v>069388</v>
          </cell>
          <cell r="B1380">
            <v>10539</v>
          </cell>
        </row>
        <row r="1381">
          <cell r="A1381" t="str">
            <v>069400</v>
          </cell>
          <cell r="B1381">
            <v>8423</v>
          </cell>
        </row>
        <row r="1382">
          <cell r="A1382" t="str">
            <v>069418</v>
          </cell>
          <cell r="B1382">
            <v>8939</v>
          </cell>
        </row>
        <row r="1383">
          <cell r="A1383" t="str">
            <v>069426</v>
          </cell>
          <cell r="B1383">
            <v>8423</v>
          </cell>
        </row>
        <row r="1384">
          <cell r="A1384" t="str">
            <v>069434</v>
          </cell>
          <cell r="B1384">
            <v>8423</v>
          </cell>
        </row>
        <row r="1385">
          <cell r="A1385" t="str">
            <v>069469</v>
          </cell>
          <cell r="B1385">
            <v>7294</v>
          </cell>
        </row>
        <row r="1386">
          <cell r="A1386" t="str">
            <v>069507</v>
          </cell>
          <cell r="B1386">
            <v>8423</v>
          </cell>
        </row>
        <row r="1387">
          <cell r="A1387" t="str">
            <v>069515</v>
          </cell>
          <cell r="B1387">
            <v>8423</v>
          </cell>
        </row>
        <row r="1388">
          <cell r="A1388" t="str">
            <v>069523</v>
          </cell>
          <cell r="B1388">
            <v>7923</v>
          </cell>
        </row>
        <row r="1389">
          <cell r="A1389" t="str">
            <v>069540</v>
          </cell>
          <cell r="B1389">
            <v>7923</v>
          </cell>
        </row>
        <row r="1390">
          <cell r="A1390" t="str">
            <v>069582</v>
          </cell>
          <cell r="B1390">
            <v>8470</v>
          </cell>
        </row>
        <row r="1391">
          <cell r="A1391" t="str">
            <v>069612</v>
          </cell>
          <cell r="B1391">
            <v>11998</v>
          </cell>
        </row>
        <row r="1392">
          <cell r="A1392" t="str">
            <v>069620</v>
          </cell>
          <cell r="B1392">
            <v>8514</v>
          </cell>
        </row>
        <row r="1393">
          <cell r="A1393" t="str">
            <v>069655</v>
          </cell>
          <cell r="B1393">
            <v>9688</v>
          </cell>
        </row>
        <row r="1394">
          <cell r="A1394" t="str">
            <v>069663</v>
          </cell>
          <cell r="B1394">
            <v>7923</v>
          </cell>
        </row>
        <row r="1395">
          <cell r="A1395" t="str">
            <v>069671</v>
          </cell>
          <cell r="B1395">
            <v>10188</v>
          </cell>
        </row>
        <row r="1396">
          <cell r="A1396" t="str">
            <v>069680</v>
          </cell>
          <cell r="B1396">
            <v>7923</v>
          </cell>
        </row>
        <row r="1397">
          <cell r="A1397" t="str">
            <v>069710</v>
          </cell>
          <cell r="B1397">
            <v>8423</v>
          </cell>
        </row>
        <row r="1398">
          <cell r="A1398" t="str">
            <v>069728</v>
          </cell>
          <cell r="B1398">
            <v>18408</v>
          </cell>
        </row>
        <row r="1399">
          <cell r="A1399" t="str">
            <v>069760</v>
          </cell>
          <cell r="B1399">
            <v>8439</v>
          </cell>
        </row>
        <row r="1400">
          <cell r="A1400" t="str">
            <v>069779</v>
          </cell>
          <cell r="B1400">
            <v>8939</v>
          </cell>
        </row>
        <row r="1401">
          <cell r="A1401" t="str">
            <v>069809</v>
          </cell>
          <cell r="B1401">
            <v>8939</v>
          </cell>
        </row>
        <row r="1402">
          <cell r="A1402" t="str">
            <v>069817</v>
          </cell>
          <cell r="B1402">
            <v>8423</v>
          </cell>
        </row>
        <row r="1403">
          <cell r="A1403" t="str">
            <v>069850</v>
          </cell>
          <cell r="B1403">
            <v>8423</v>
          </cell>
        </row>
        <row r="1404">
          <cell r="A1404" t="str">
            <v>069868</v>
          </cell>
          <cell r="B1404">
            <v>8939</v>
          </cell>
        </row>
        <row r="1405">
          <cell r="A1405" t="str">
            <v>069892</v>
          </cell>
          <cell r="B1405">
            <v>21981</v>
          </cell>
        </row>
        <row r="1406">
          <cell r="A1406" t="str">
            <v>069906</v>
          </cell>
          <cell r="B1406">
            <v>9014</v>
          </cell>
        </row>
        <row r="1407">
          <cell r="A1407" t="str">
            <v>069930</v>
          </cell>
          <cell r="B1407">
            <v>8939</v>
          </cell>
        </row>
        <row r="1408">
          <cell r="A1408" t="str">
            <v>069957</v>
          </cell>
          <cell r="B1408">
            <v>7923</v>
          </cell>
        </row>
        <row r="1409">
          <cell r="A1409" t="str">
            <v>069965</v>
          </cell>
          <cell r="B1409">
            <v>15520</v>
          </cell>
        </row>
        <row r="1410">
          <cell r="A1410" t="str">
            <v>069981</v>
          </cell>
          <cell r="B1410">
            <v>16139</v>
          </cell>
        </row>
        <row r="1411">
          <cell r="A1411" t="str">
            <v>070009</v>
          </cell>
          <cell r="B1411">
            <v>24240</v>
          </cell>
        </row>
        <row r="1412">
          <cell r="A1412" t="str">
            <v>070017</v>
          </cell>
          <cell r="B1412">
            <v>50136</v>
          </cell>
        </row>
        <row r="1413">
          <cell r="A1413" t="str">
            <v>070025</v>
          </cell>
          <cell r="B1413">
            <v>12254</v>
          </cell>
        </row>
        <row r="1414">
          <cell r="A1414" t="str">
            <v>070033</v>
          </cell>
          <cell r="B1414">
            <v>15909</v>
          </cell>
        </row>
        <row r="1415">
          <cell r="A1415" t="str">
            <v>070041</v>
          </cell>
          <cell r="B1415">
            <v>68946</v>
          </cell>
        </row>
        <row r="1416">
          <cell r="A1416" t="str">
            <v>070050</v>
          </cell>
          <cell r="B1416">
            <v>32352</v>
          </cell>
        </row>
        <row r="1417">
          <cell r="A1417" t="str">
            <v>070068</v>
          </cell>
          <cell r="B1417">
            <v>27645</v>
          </cell>
        </row>
        <row r="1418">
          <cell r="A1418" t="str">
            <v>070076</v>
          </cell>
          <cell r="B1418">
            <v>51505</v>
          </cell>
        </row>
        <row r="1419">
          <cell r="A1419" t="str">
            <v>070084</v>
          </cell>
          <cell r="B1419">
            <v>40780</v>
          </cell>
        </row>
        <row r="1420">
          <cell r="A1420" t="str">
            <v>070106</v>
          </cell>
          <cell r="B1420">
            <v>32473</v>
          </cell>
        </row>
        <row r="1421">
          <cell r="A1421" t="str">
            <v>070114</v>
          </cell>
          <cell r="B1421">
            <v>29968</v>
          </cell>
        </row>
        <row r="1422">
          <cell r="A1422" t="str">
            <v>070122</v>
          </cell>
          <cell r="B1422">
            <v>32051</v>
          </cell>
        </row>
        <row r="1423">
          <cell r="A1423" t="str">
            <v>070149</v>
          </cell>
          <cell r="B1423">
            <v>50000</v>
          </cell>
        </row>
        <row r="1424">
          <cell r="A1424" t="str">
            <v>070157</v>
          </cell>
          <cell r="B1424">
            <v>47014</v>
          </cell>
        </row>
        <row r="1425">
          <cell r="A1425" t="str">
            <v>070165</v>
          </cell>
          <cell r="B1425">
            <v>19176</v>
          </cell>
        </row>
        <row r="1426">
          <cell r="A1426" t="str">
            <v>070173</v>
          </cell>
          <cell r="B1426">
            <v>10382</v>
          </cell>
        </row>
        <row r="1427">
          <cell r="A1427" t="str">
            <v>070190</v>
          </cell>
          <cell r="B1427">
            <v>32602</v>
          </cell>
        </row>
        <row r="1428">
          <cell r="A1428" t="str">
            <v>070203</v>
          </cell>
          <cell r="B1428">
            <v>37403</v>
          </cell>
        </row>
        <row r="1429">
          <cell r="A1429" t="str">
            <v>070211</v>
          </cell>
          <cell r="B1429">
            <v>21908</v>
          </cell>
        </row>
        <row r="1430">
          <cell r="A1430" t="str">
            <v>070246</v>
          </cell>
          <cell r="B1430">
            <v>20514</v>
          </cell>
        </row>
        <row r="1431">
          <cell r="A1431" t="str">
            <v>070254</v>
          </cell>
          <cell r="B1431">
            <v>34833</v>
          </cell>
        </row>
        <row r="1432">
          <cell r="A1432" t="str">
            <v>070270</v>
          </cell>
          <cell r="B1432">
            <v>20007</v>
          </cell>
        </row>
        <row r="1433">
          <cell r="A1433" t="str">
            <v>070300</v>
          </cell>
          <cell r="B1433">
            <v>20168</v>
          </cell>
        </row>
        <row r="1434">
          <cell r="A1434" t="str">
            <v>070319</v>
          </cell>
          <cell r="B1434">
            <v>27941</v>
          </cell>
        </row>
        <row r="1435">
          <cell r="A1435" t="str">
            <v>070335</v>
          </cell>
          <cell r="B1435">
            <v>18024</v>
          </cell>
        </row>
        <row r="1436">
          <cell r="A1436" t="str">
            <v>070343</v>
          </cell>
          <cell r="B1436">
            <v>33015</v>
          </cell>
        </row>
        <row r="1437">
          <cell r="A1437" t="str">
            <v>070360</v>
          </cell>
          <cell r="B1437">
            <v>7100</v>
          </cell>
        </row>
        <row r="1438">
          <cell r="A1438" t="str">
            <v>070386</v>
          </cell>
          <cell r="B1438">
            <v>19956</v>
          </cell>
        </row>
        <row r="1439">
          <cell r="A1439" t="str">
            <v>070432</v>
          </cell>
          <cell r="B1439">
            <v>7100</v>
          </cell>
        </row>
        <row r="1440">
          <cell r="A1440" t="str">
            <v>070440</v>
          </cell>
          <cell r="B1440">
            <v>20985</v>
          </cell>
        </row>
        <row r="1441">
          <cell r="A1441" t="str">
            <v>070459</v>
          </cell>
          <cell r="B1441">
            <v>22608</v>
          </cell>
        </row>
        <row r="1442">
          <cell r="A1442" t="str">
            <v>070475</v>
          </cell>
          <cell r="B1442">
            <v>8218</v>
          </cell>
        </row>
        <row r="1443">
          <cell r="A1443" t="str">
            <v>070483</v>
          </cell>
          <cell r="B1443">
            <v>19056</v>
          </cell>
        </row>
        <row r="1444">
          <cell r="A1444" t="str">
            <v>070491</v>
          </cell>
          <cell r="B1444">
            <v>3425</v>
          </cell>
        </row>
        <row r="1445">
          <cell r="A1445" t="str">
            <v>070505</v>
          </cell>
          <cell r="B1445">
            <v>3525</v>
          </cell>
        </row>
        <row r="1446">
          <cell r="A1446" t="str">
            <v>070513</v>
          </cell>
          <cell r="B1446">
            <v>4422</v>
          </cell>
        </row>
        <row r="1447">
          <cell r="A1447" t="str">
            <v>070556</v>
          </cell>
          <cell r="B1447">
            <v>22759</v>
          </cell>
        </row>
        <row r="1448">
          <cell r="A1448" t="str">
            <v>070564</v>
          </cell>
          <cell r="B1448">
            <v>5126</v>
          </cell>
        </row>
        <row r="1449">
          <cell r="A1449" t="str">
            <v>070599</v>
          </cell>
          <cell r="B1449">
            <v>17642</v>
          </cell>
        </row>
        <row r="1450">
          <cell r="A1450" t="str">
            <v>070602</v>
          </cell>
          <cell r="B1450">
            <v>8050</v>
          </cell>
        </row>
        <row r="1451">
          <cell r="A1451" t="str">
            <v>070629</v>
          </cell>
          <cell r="B1451">
            <v>30997</v>
          </cell>
        </row>
        <row r="1452">
          <cell r="A1452" t="str">
            <v>070637</v>
          </cell>
          <cell r="B1452">
            <v>68664</v>
          </cell>
        </row>
        <row r="1453">
          <cell r="A1453" t="str">
            <v>070645</v>
          </cell>
          <cell r="B1453">
            <v>7651</v>
          </cell>
        </row>
        <row r="1454">
          <cell r="A1454" t="str">
            <v>070670</v>
          </cell>
          <cell r="B1454">
            <v>13600</v>
          </cell>
        </row>
        <row r="1455">
          <cell r="A1455" t="str">
            <v>070696</v>
          </cell>
          <cell r="B1455">
            <v>39127</v>
          </cell>
        </row>
        <row r="1456">
          <cell r="A1456" t="str">
            <v>071102</v>
          </cell>
          <cell r="B1456">
            <v>12810</v>
          </cell>
        </row>
        <row r="1457">
          <cell r="A1457" t="str">
            <v>071129</v>
          </cell>
          <cell r="B1457">
            <v>10913</v>
          </cell>
        </row>
        <row r="1458">
          <cell r="A1458" t="str">
            <v>071170</v>
          </cell>
          <cell r="B1458">
            <v>9951</v>
          </cell>
        </row>
        <row r="1459">
          <cell r="A1459" t="str">
            <v>071196</v>
          </cell>
          <cell r="B1459">
            <v>12810</v>
          </cell>
        </row>
        <row r="1460">
          <cell r="A1460" t="str">
            <v>071234</v>
          </cell>
          <cell r="B1460">
            <v>9120</v>
          </cell>
        </row>
        <row r="1461">
          <cell r="A1461" t="str">
            <v>071242</v>
          </cell>
          <cell r="B1461">
            <v>10913</v>
          </cell>
        </row>
        <row r="1462">
          <cell r="A1462" t="str">
            <v>071250</v>
          </cell>
          <cell r="B1462">
            <v>9951</v>
          </cell>
        </row>
        <row r="1463">
          <cell r="A1463" t="str">
            <v>071269</v>
          </cell>
          <cell r="B1463">
            <v>9951</v>
          </cell>
        </row>
        <row r="1464">
          <cell r="A1464" t="str">
            <v>071340</v>
          </cell>
          <cell r="B1464">
            <v>9688</v>
          </cell>
        </row>
        <row r="1465">
          <cell r="A1465" t="str">
            <v>071358</v>
          </cell>
          <cell r="B1465">
            <v>9951</v>
          </cell>
        </row>
        <row r="1466">
          <cell r="A1466" t="str">
            <v>071382</v>
          </cell>
          <cell r="B1466">
            <v>7520</v>
          </cell>
        </row>
        <row r="1467">
          <cell r="A1467" t="str">
            <v>071390</v>
          </cell>
          <cell r="B1467">
            <v>7520</v>
          </cell>
        </row>
        <row r="1468">
          <cell r="A1468" t="str">
            <v>071420</v>
          </cell>
          <cell r="B1468">
            <v>9120</v>
          </cell>
        </row>
        <row r="1469">
          <cell r="A1469" t="str">
            <v>071447</v>
          </cell>
          <cell r="B1469">
            <v>7520</v>
          </cell>
        </row>
        <row r="1470">
          <cell r="A1470" t="str">
            <v>071471</v>
          </cell>
          <cell r="B1470">
            <v>9120</v>
          </cell>
        </row>
        <row r="1471">
          <cell r="A1471" t="str">
            <v>071480</v>
          </cell>
          <cell r="B1471">
            <v>7520</v>
          </cell>
        </row>
        <row r="1472">
          <cell r="A1472" t="str">
            <v>071510</v>
          </cell>
          <cell r="B1472">
            <v>7520</v>
          </cell>
        </row>
        <row r="1473">
          <cell r="A1473" t="str">
            <v>071587</v>
          </cell>
          <cell r="B1473">
            <v>7520</v>
          </cell>
        </row>
        <row r="1474">
          <cell r="A1474" t="str">
            <v>071609</v>
          </cell>
          <cell r="B1474">
            <v>7520</v>
          </cell>
        </row>
        <row r="1475">
          <cell r="A1475" t="str">
            <v>071650</v>
          </cell>
          <cell r="B1475">
            <v>7520</v>
          </cell>
        </row>
        <row r="1476">
          <cell r="A1476" t="str">
            <v>071676</v>
          </cell>
          <cell r="B1476">
            <v>11280</v>
          </cell>
        </row>
        <row r="1477">
          <cell r="A1477" t="str">
            <v>071684</v>
          </cell>
          <cell r="B1477">
            <v>11280</v>
          </cell>
        </row>
        <row r="1478">
          <cell r="A1478" t="str">
            <v>071692</v>
          </cell>
          <cell r="B1478">
            <v>11280</v>
          </cell>
        </row>
        <row r="1479">
          <cell r="A1479" t="str">
            <v>071706</v>
          </cell>
          <cell r="B1479">
            <v>8645</v>
          </cell>
        </row>
        <row r="1480">
          <cell r="A1480" t="str">
            <v>071714</v>
          </cell>
          <cell r="B1480">
            <v>8645</v>
          </cell>
        </row>
        <row r="1481">
          <cell r="A1481" t="str">
            <v>071722</v>
          </cell>
          <cell r="B1481">
            <v>8645</v>
          </cell>
        </row>
        <row r="1482">
          <cell r="A1482" t="str">
            <v>071730</v>
          </cell>
          <cell r="B1482">
            <v>8645</v>
          </cell>
        </row>
        <row r="1483">
          <cell r="A1483" t="str">
            <v>071749</v>
          </cell>
          <cell r="B1483">
            <v>8645</v>
          </cell>
        </row>
        <row r="1484">
          <cell r="A1484" t="str">
            <v>071757</v>
          </cell>
          <cell r="B1484">
            <v>8645</v>
          </cell>
        </row>
        <row r="1485">
          <cell r="A1485" t="str">
            <v>071765</v>
          </cell>
          <cell r="B1485">
            <v>8645</v>
          </cell>
        </row>
        <row r="1486">
          <cell r="A1486" t="str">
            <v>071773</v>
          </cell>
          <cell r="B1486">
            <v>8645</v>
          </cell>
        </row>
        <row r="1487">
          <cell r="A1487" t="str">
            <v>071790</v>
          </cell>
          <cell r="B1487">
            <v>7520</v>
          </cell>
        </row>
        <row r="1488">
          <cell r="A1488" t="str">
            <v>071803</v>
          </cell>
          <cell r="B1488">
            <v>7520</v>
          </cell>
        </row>
        <row r="1489">
          <cell r="A1489" t="str">
            <v>071811</v>
          </cell>
          <cell r="B1489">
            <v>7520</v>
          </cell>
        </row>
        <row r="1490">
          <cell r="A1490" t="str">
            <v>071838</v>
          </cell>
          <cell r="B1490">
            <v>8645</v>
          </cell>
        </row>
        <row r="1491">
          <cell r="A1491" t="str">
            <v>071846</v>
          </cell>
          <cell r="B1491">
            <v>11280</v>
          </cell>
        </row>
        <row r="1492">
          <cell r="A1492" t="str">
            <v>071854</v>
          </cell>
          <cell r="B1492">
            <v>11280</v>
          </cell>
        </row>
        <row r="1493">
          <cell r="A1493" t="str">
            <v>071862</v>
          </cell>
          <cell r="B1493">
            <v>7520</v>
          </cell>
        </row>
        <row r="1494">
          <cell r="A1494" t="str">
            <v>073008</v>
          </cell>
          <cell r="B1494">
            <v>8439</v>
          </cell>
        </row>
        <row r="1495">
          <cell r="A1495" t="str">
            <v>073016</v>
          </cell>
          <cell r="B1495">
            <v>8439</v>
          </cell>
        </row>
        <row r="1496">
          <cell r="A1496" t="str">
            <v>073024</v>
          </cell>
          <cell r="B1496">
            <v>8439</v>
          </cell>
        </row>
        <row r="1497">
          <cell r="A1497" t="str">
            <v>073032</v>
          </cell>
          <cell r="B1497">
            <v>8439</v>
          </cell>
        </row>
        <row r="1498">
          <cell r="A1498" t="str">
            <v>073040</v>
          </cell>
          <cell r="B1498">
            <v>8439</v>
          </cell>
        </row>
        <row r="1499">
          <cell r="A1499" t="str">
            <v>073083</v>
          </cell>
          <cell r="B1499">
            <v>8439</v>
          </cell>
        </row>
        <row r="1500">
          <cell r="A1500" t="str">
            <v>073121</v>
          </cell>
          <cell r="B1500">
            <v>10007</v>
          </cell>
        </row>
        <row r="1501">
          <cell r="A1501" t="str">
            <v>073148</v>
          </cell>
          <cell r="B1501">
            <v>8439</v>
          </cell>
        </row>
        <row r="1502">
          <cell r="A1502" t="str">
            <v>073156</v>
          </cell>
          <cell r="B1502">
            <v>8439</v>
          </cell>
        </row>
        <row r="1503">
          <cell r="A1503" t="str">
            <v>073164</v>
          </cell>
          <cell r="B1503">
            <v>8439</v>
          </cell>
        </row>
        <row r="1504">
          <cell r="A1504" t="str">
            <v>073199</v>
          </cell>
          <cell r="B1504">
            <v>10039</v>
          </cell>
        </row>
        <row r="1505">
          <cell r="A1505" t="str">
            <v>073210</v>
          </cell>
          <cell r="B1505">
            <v>10039</v>
          </cell>
        </row>
        <row r="1506">
          <cell r="A1506" t="str">
            <v>073229</v>
          </cell>
          <cell r="B1506">
            <v>8439</v>
          </cell>
        </row>
        <row r="1507">
          <cell r="A1507" t="str">
            <v>073237</v>
          </cell>
          <cell r="B1507">
            <v>8439</v>
          </cell>
        </row>
        <row r="1508">
          <cell r="A1508" t="str">
            <v>075108</v>
          </cell>
          <cell r="B1508">
            <v>5860</v>
          </cell>
        </row>
        <row r="1509">
          <cell r="A1509" t="str">
            <v>075167</v>
          </cell>
          <cell r="B1509">
            <v>8701</v>
          </cell>
        </row>
        <row r="1510">
          <cell r="A1510" t="str">
            <v>075183</v>
          </cell>
          <cell r="B1510">
            <v>5000</v>
          </cell>
        </row>
        <row r="1511">
          <cell r="A1511" t="str">
            <v>075337</v>
          </cell>
          <cell r="B1511">
            <v>11003</v>
          </cell>
        </row>
        <row r="1512">
          <cell r="A1512" t="str">
            <v>075345</v>
          </cell>
          <cell r="B1512">
            <v>8843</v>
          </cell>
        </row>
        <row r="1513">
          <cell r="A1513" t="str">
            <v>075361</v>
          </cell>
          <cell r="B1513">
            <v>8638</v>
          </cell>
        </row>
        <row r="1514">
          <cell r="A1514" t="str">
            <v>075450</v>
          </cell>
          <cell r="B1514">
            <v>5200</v>
          </cell>
        </row>
        <row r="1515">
          <cell r="A1515" t="str">
            <v>075469</v>
          </cell>
          <cell r="B1515">
            <v>10891</v>
          </cell>
        </row>
        <row r="1516">
          <cell r="A1516" t="str">
            <v>075647</v>
          </cell>
          <cell r="B1516">
            <v>7499</v>
          </cell>
        </row>
        <row r="1517">
          <cell r="A1517" t="str">
            <v>075671</v>
          </cell>
          <cell r="B1517">
            <v>10649</v>
          </cell>
        </row>
        <row r="1518">
          <cell r="A1518" t="str">
            <v>075701</v>
          </cell>
          <cell r="B1518">
            <v>8939</v>
          </cell>
        </row>
        <row r="1519">
          <cell r="A1519" t="str">
            <v>075884</v>
          </cell>
          <cell r="B1519">
            <v>5000</v>
          </cell>
        </row>
        <row r="1520">
          <cell r="A1520" t="str">
            <v>075906</v>
          </cell>
          <cell r="B1520">
            <v>8123</v>
          </cell>
        </row>
        <row r="1521">
          <cell r="A1521" t="str">
            <v>075949</v>
          </cell>
          <cell r="B1521">
            <v>8183</v>
          </cell>
        </row>
        <row r="1522">
          <cell r="A1522" t="str">
            <v>075973</v>
          </cell>
          <cell r="B1522">
            <v>8892</v>
          </cell>
        </row>
        <row r="1523">
          <cell r="A1523" t="str">
            <v>075990</v>
          </cell>
          <cell r="B1523">
            <v>8667</v>
          </cell>
        </row>
        <row r="1524">
          <cell r="A1524" t="str">
            <v>076015</v>
          </cell>
          <cell r="B1524">
            <v>8082</v>
          </cell>
        </row>
        <row r="1525">
          <cell r="A1525" t="str">
            <v>076023</v>
          </cell>
          <cell r="B1525">
            <v>8892</v>
          </cell>
        </row>
        <row r="1526">
          <cell r="A1526" t="str">
            <v>076147</v>
          </cell>
          <cell r="B1526">
            <v>5511</v>
          </cell>
        </row>
        <row r="1527">
          <cell r="A1527" t="str">
            <v>076201</v>
          </cell>
          <cell r="B1527">
            <v>8267</v>
          </cell>
        </row>
        <row r="1528">
          <cell r="A1528" t="str">
            <v>076244</v>
          </cell>
          <cell r="B1528">
            <v>9359</v>
          </cell>
        </row>
        <row r="1529">
          <cell r="A1529" t="str">
            <v>076279</v>
          </cell>
          <cell r="B1529">
            <v>5413</v>
          </cell>
        </row>
        <row r="1530">
          <cell r="A1530" t="str">
            <v>076520</v>
          </cell>
          <cell r="B1530">
            <v>5460</v>
          </cell>
        </row>
        <row r="1531">
          <cell r="A1531" t="str">
            <v>076546</v>
          </cell>
          <cell r="B1531">
            <v>8797</v>
          </cell>
        </row>
        <row r="1532">
          <cell r="A1532" t="str">
            <v>076554</v>
          </cell>
          <cell r="B1532">
            <v>11291</v>
          </cell>
        </row>
        <row r="1533">
          <cell r="A1533" t="str">
            <v>076600</v>
          </cell>
          <cell r="B1533">
            <v>7363</v>
          </cell>
        </row>
        <row r="1534">
          <cell r="A1534" t="str">
            <v>076643</v>
          </cell>
          <cell r="B1534">
            <v>11353</v>
          </cell>
        </row>
        <row r="1535">
          <cell r="A1535" t="str">
            <v>076686</v>
          </cell>
          <cell r="B1535">
            <v>12128</v>
          </cell>
        </row>
        <row r="1536">
          <cell r="A1536" t="str">
            <v>076694</v>
          </cell>
          <cell r="B1536">
            <v>8667</v>
          </cell>
        </row>
        <row r="1537">
          <cell r="A1537" t="str">
            <v>076724</v>
          </cell>
          <cell r="B1537">
            <v>9085</v>
          </cell>
        </row>
        <row r="1538">
          <cell r="A1538" t="str">
            <v>076732</v>
          </cell>
          <cell r="B1538">
            <v>8939</v>
          </cell>
        </row>
        <row r="1539">
          <cell r="A1539" t="str">
            <v>076767</v>
          </cell>
          <cell r="B1539">
            <v>16139</v>
          </cell>
        </row>
        <row r="1540">
          <cell r="A1540" t="str">
            <v>076775</v>
          </cell>
          <cell r="B1540">
            <v>7663</v>
          </cell>
        </row>
        <row r="1541">
          <cell r="A1541" t="str">
            <v>076805</v>
          </cell>
          <cell r="B1541">
            <v>11294</v>
          </cell>
        </row>
        <row r="1542">
          <cell r="A1542" t="str">
            <v>076830</v>
          </cell>
          <cell r="B1542">
            <v>11119</v>
          </cell>
        </row>
        <row r="1543">
          <cell r="A1543" t="str">
            <v>076945</v>
          </cell>
          <cell r="B1543">
            <v>5085</v>
          </cell>
        </row>
        <row r="1544">
          <cell r="A1544" t="str">
            <v>077011</v>
          </cell>
          <cell r="B1544">
            <v>8287</v>
          </cell>
        </row>
        <row r="1545">
          <cell r="A1545" t="str">
            <v>077119</v>
          </cell>
          <cell r="B1545">
            <v>10843</v>
          </cell>
        </row>
        <row r="1546">
          <cell r="A1546" t="str">
            <v>077135</v>
          </cell>
          <cell r="B1546">
            <v>16838</v>
          </cell>
        </row>
        <row r="1547">
          <cell r="A1547" t="str">
            <v>077224</v>
          </cell>
          <cell r="B1547">
            <v>7699</v>
          </cell>
        </row>
        <row r="1548">
          <cell r="A1548" t="str">
            <v>077330</v>
          </cell>
          <cell r="B1548">
            <v>8308</v>
          </cell>
        </row>
        <row r="1549">
          <cell r="A1549" t="str">
            <v>077399</v>
          </cell>
          <cell r="B1549">
            <v>8122</v>
          </cell>
        </row>
        <row r="1550">
          <cell r="A1550" t="str">
            <v>077437</v>
          </cell>
          <cell r="B1550">
            <v>7884</v>
          </cell>
        </row>
        <row r="1551">
          <cell r="A1551" t="str">
            <v>077461</v>
          </cell>
          <cell r="B1551">
            <v>11003</v>
          </cell>
        </row>
        <row r="1552">
          <cell r="A1552" t="str">
            <v>077526</v>
          </cell>
          <cell r="B1552">
            <v>8667</v>
          </cell>
        </row>
        <row r="1553">
          <cell r="A1553" t="str">
            <v>077534</v>
          </cell>
          <cell r="B1553">
            <v>11235</v>
          </cell>
        </row>
        <row r="1554">
          <cell r="A1554" t="str">
            <v>077631</v>
          </cell>
          <cell r="B1554">
            <v>10365</v>
          </cell>
        </row>
        <row r="1555">
          <cell r="A1555" t="str">
            <v>077640</v>
          </cell>
          <cell r="B1555">
            <v>8574</v>
          </cell>
        </row>
        <row r="1556">
          <cell r="A1556" t="str">
            <v>077682</v>
          </cell>
          <cell r="B1556">
            <v>11878</v>
          </cell>
        </row>
        <row r="1557">
          <cell r="A1557" t="str">
            <v>077801</v>
          </cell>
          <cell r="B1557">
            <v>8773</v>
          </cell>
        </row>
        <row r="1558">
          <cell r="A1558" t="str">
            <v>077968</v>
          </cell>
          <cell r="B1558">
            <v>10285</v>
          </cell>
        </row>
        <row r="1559">
          <cell r="A1559" t="str">
            <v>078042</v>
          </cell>
          <cell r="B1559">
            <v>16751</v>
          </cell>
        </row>
        <row r="1560">
          <cell r="A1560" t="str">
            <v>078131</v>
          </cell>
          <cell r="B1560">
            <v>9585</v>
          </cell>
        </row>
        <row r="1561">
          <cell r="A1561" t="str">
            <v>078336</v>
          </cell>
          <cell r="B1561">
            <v>11352</v>
          </cell>
        </row>
        <row r="1562">
          <cell r="A1562" t="str">
            <v>078360</v>
          </cell>
          <cell r="B1562">
            <v>8392</v>
          </cell>
        </row>
        <row r="1563">
          <cell r="A1563" t="str">
            <v>078557</v>
          </cell>
          <cell r="B1563">
            <v>3665</v>
          </cell>
        </row>
        <row r="1564">
          <cell r="A1564" t="str">
            <v>078670</v>
          </cell>
          <cell r="B1564">
            <v>7363</v>
          </cell>
        </row>
        <row r="1565">
          <cell r="A1565" t="str">
            <v>078700</v>
          </cell>
          <cell r="B1565">
            <v>11657</v>
          </cell>
        </row>
        <row r="1566">
          <cell r="A1566" t="str">
            <v>078719</v>
          </cell>
          <cell r="B1566">
            <v>8605</v>
          </cell>
        </row>
        <row r="1567">
          <cell r="A1567" t="str">
            <v>078727</v>
          </cell>
          <cell r="B1567">
            <v>7975</v>
          </cell>
        </row>
        <row r="1568">
          <cell r="A1568" t="str">
            <v>078859</v>
          </cell>
          <cell r="B1568">
            <v>8968</v>
          </cell>
        </row>
        <row r="1569">
          <cell r="A1569" t="str">
            <v>078875</v>
          </cell>
          <cell r="B1569">
            <v>5503</v>
          </cell>
        </row>
        <row r="1570">
          <cell r="A1570" t="str">
            <v>079006</v>
          </cell>
          <cell r="B1570">
            <v>8892</v>
          </cell>
        </row>
        <row r="1571">
          <cell r="A1571" t="str">
            <v>079022</v>
          </cell>
          <cell r="B1571">
            <v>11056</v>
          </cell>
        </row>
        <row r="1572">
          <cell r="A1572" t="str">
            <v>079154</v>
          </cell>
          <cell r="B1572">
            <v>20330</v>
          </cell>
        </row>
        <row r="1573">
          <cell r="A1573" t="str">
            <v>079227</v>
          </cell>
          <cell r="B1573">
            <v>8772</v>
          </cell>
        </row>
        <row r="1574">
          <cell r="A1574" t="str">
            <v>079243</v>
          </cell>
          <cell r="B1574">
            <v>8667</v>
          </cell>
        </row>
        <row r="1575">
          <cell r="A1575" t="str">
            <v>079340</v>
          </cell>
          <cell r="B1575">
            <v>10997</v>
          </cell>
        </row>
        <row r="1576">
          <cell r="A1576" t="str">
            <v>079383</v>
          </cell>
          <cell r="B1576">
            <v>11353</v>
          </cell>
        </row>
        <row r="1577">
          <cell r="A1577" t="str">
            <v>079472</v>
          </cell>
          <cell r="B1577">
            <v>10924</v>
          </cell>
        </row>
        <row r="1578">
          <cell r="A1578" t="str">
            <v>079510</v>
          </cell>
          <cell r="B1578">
            <v>3848</v>
          </cell>
        </row>
        <row r="1579">
          <cell r="A1579" t="str">
            <v>079529</v>
          </cell>
          <cell r="B1579">
            <v>8082</v>
          </cell>
        </row>
        <row r="1580">
          <cell r="A1580" t="str">
            <v>079545</v>
          </cell>
          <cell r="B1580">
            <v>9011</v>
          </cell>
        </row>
        <row r="1581">
          <cell r="A1581" t="str">
            <v>079561</v>
          </cell>
          <cell r="B1581">
            <v>5347</v>
          </cell>
        </row>
        <row r="1582">
          <cell r="A1582" t="str">
            <v>079600</v>
          </cell>
          <cell r="B1582">
            <v>4580</v>
          </cell>
        </row>
        <row r="1583">
          <cell r="A1583" t="str">
            <v>079634</v>
          </cell>
          <cell r="B1583">
            <v>8162</v>
          </cell>
        </row>
        <row r="1584">
          <cell r="A1584" t="str">
            <v>079650</v>
          </cell>
          <cell r="B1584">
            <v>4830</v>
          </cell>
        </row>
        <row r="1585">
          <cell r="A1585" t="str">
            <v>079707</v>
          </cell>
          <cell r="B1585">
            <v>10063</v>
          </cell>
        </row>
        <row r="1586">
          <cell r="A1586" t="str">
            <v>079723</v>
          </cell>
          <cell r="B1586">
            <v>8308</v>
          </cell>
        </row>
        <row r="1587">
          <cell r="A1587" t="str">
            <v>079863</v>
          </cell>
          <cell r="B1587">
            <v>8660</v>
          </cell>
        </row>
        <row r="1588">
          <cell r="A1588" t="str">
            <v>079901</v>
          </cell>
          <cell r="B1588">
            <v>5169</v>
          </cell>
        </row>
        <row r="1589">
          <cell r="A1589" t="str">
            <v>079944</v>
          </cell>
          <cell r="B1589">
            <v>8267</v>
          </cell>
        </row>
        <row r="1590">
          <cell r="A1590" t="str">
            <v>079995</v>
          </cell>
          <cell r="B1590">
            <v>8110</v>
          </cell>
        </row>
        <row r="1591">
          <cell r="A1591" t="str">
            <v>080004</v>
          </cell>
          <cell r="B1591">
            <v>8726</v>
          </cell>
        </row>
        <row r="1592">
          <cell r="A1592" t="str">
            <v>080012</v>
          </cell>
          <cell r="B1592">
            <v>8963</v>
          </cell>
        </row>
        <row r="1593">
          <cell r="A1593" t="str">
            <v>080047</v>
          </cell>
          <cell r="B1593">
            <v>8987</v>
          </cell>
        </row>
        <row r="1594">
          <cell r="A1594" t="str">
            <v>080063</v>
          </cell>
          <cell r="B1594">
            <v>8772</v>
          </cell>
        </row>
        <row r="1595">
          <cell r="A1595" t="str">
            <v>080144</v>
          </cell>
          <cell r="B1595">
            <v>5511</v>
          </cell>
        </row>
        <row r="1596">
          <cell r="A1596" t="str">
            <v>080152</v>
          </cell>
          <cell r="B1596">
            <v>8163</v>
          </cell>
        </row>
        <row r="1597">
          <cell r="A1597" t="str">
            <v>080160</v>
          </cell>
          <cell r="B1597">
            <v>5460</v>
          </cell>
        </row>
        <row r="1598">
          <cell r="A1598" t="str">
            <v>080241</v>
          </cell>
          <cell r="B1598">
            <v>9109</v>
          </cell>
        </row>
        <row r="1599">
          <cell r="A1599" t="str">
            <v>080250</v>
          </cell>
          <cell r="B1599">
            <v>8892</v>
          </cell>
        </row>
        <row r="1600">
          <cell r="A1600" t="str">
            <v>080268</v>
          </cell>
          <cell r="B1600">
            <v>7425</v>
          </cell>
        </row>
        <row r="1601">
          <cell r="A1601" t="str">
            <v>080276</v>
          </cell>
          <cell r="B1601">
            <v>10104</v>
          </cell>
        </row>
        <row r="1602">
          <cell r="A1602" t="str">
            <v>080306</v>
          </cell>
          <cell r="B1602">
            <v>8123</v>
          </cell>
        </row>
        <row r="1603">
          <cell r="A1603" t="str">
            <v>080438</v>
          </cell>
          <cell r="B1603">
            <v>8902</v>
          </cell>
        </row>
        <row r="1604">
          <cell r="A1604" t="str">
            <v>080772</v>
          </cell>
          <cell r="B1604">
            <v>8287</v>
          </cell>
        </row>
        <row r="1605">
          <cell r="A1605" t="str">
            <v>080861</v>
          </cell>
          <cell r="B1605">
            <v>5197</v>
          </cell>
        </row>
        <row r="1606">
          <cell r="A1606" t="str">
            <v>080888</v>
          </cell>
          <cell r="B1606">
            <v>8843</v>
          </cell>
        </row>
        <row r="1607">
          <cell r="A1607" t="str">
            <v>081000</v>
          </cell>
          <cell r="B1607">
            <v>8939</v>
          </cell>
        </row>
        <row r="1608">
          <cell r="A1608" t="str">
            <v>081027</v>
          </cell>
          <cell r="B1608">
            <v>5537</v>
          </cell>
        </row>
        <row r="1609">
          <cell r="A1609" t="str">
            <v>081043</v>
          </cell>
          <cell r="B1609">
            <v>8600</v>
          </cell>
        </row>
        <row r="1610">
          <cell r="A1610" t="str">
            <v>081132</v>
          </cell>
          <cell r="B1610">
            <v>4926</v>
          </cell>
        </row>
        <row r="1611">
          <cell r="A1611" t="str">
            <v>081159</v>
          </cell>
          <cell r="B1611">
            <v>5352</v>
          </cell>
        </row>
        <row r="1612">
          <cell r="A1612" t="str">
            <v>081175</v>
          </cell>
          <cell r="B1612">
            <v>7598</v>
          </cell>
        </row>
        <row r="1613">
          <cell r="A1613" t="str">
            <v>081183</v>
          </cell>
          <cell r="B1613">
            <v>10494</v>
          </cell>
        </row>
        <row r="1614">
          <cell r="A1614" t="str">
            <v>081256</v>
          </cell>
          <cell r="B1614">
            <v>8987</v>
          </cell>
        </row>
        <row r="1615">
          <cell r="A1615" t="str">
            <v>081264</v>
          </cell>
          <cell r="B1615">
            <v>8547</v>
          </cell>
        </row>
        <row r="1616">
          <cell r="A1616" t="str">
            <v>081272</v>
          </cell>
          <cell r="B1616">
            <v>8184</v>
          </cell>
        </row>
        <row r="1617">
          <cell r="A1617" t="str">
            <v>081388</v>
          </cell>
          <cell r="B1617">
            <v>5578</v>
          </cell>
        </row>
        <row r="1618">
          <cell r="A1618" t="str">
            <v>081400</v>
          </cell>
          <cell r="B1618">
            <v>8249</v>
          </cell>
        </row>
        <row r="1619">
          <cell r="A1619" t="str">
            <v>081493</v>
          </cell>
          <cell r="B1619">
            <v>8022</v>
          </cell>
        </row>
        <row r="1620">
          <cell r="A1620" t="str">
            <v>081639</v>
          </cell>
          <cell r="B1620">
            <v>9012</v>
          </cell>
        </row>
        <row r="1621">
          <cell r="A1621" t="str">
            <v>081647</v>
          </cell>
          <cell r="B1621">
            <v>8725</v>
          </cell>
        </row>
        <row r="1622">
          <cell r="A1622" t="str">
            <v>081655</v>
          </cell>
          <cell r="B1622">
            <v>8831</v>
          </cell>
        </row>
        <row r="1623">
          <cell r="A1623" t="str">
            <v>081779</v>
          </cell>
          <cell r="B1623">
            <v>7989</v>
          </cell>
        </row>
        <row r="1624">
          <cell r="A1624" t="str">
            <v>081817</v>
          </cell>
          <cell r="B1624">
            <v>11800</v>
          </cell>
        </row>
        <row r="1625">
          <cell r="A1625" t="str">
            <v>081825</v>
          </cell>
          <cell r="B1625">
            <v>8396</v>
          </cell>
        </row>
        <row r="1626">
          <cell r="A1626" t="str">
            <v>081833</v>
          </cell>
          <cell r="B1626">
            <v>8216</v>
          </cell>
        </row>
        <row r="1627">
          <cell r="A1627" t="str">
            <v>081906</v>
          </cell>
          <cell r="B1627">
            <v>10142</v>
          </cell>
        </row>
        <row r="1628">
          <cell r="A1628" t="str">
            <v>081957</v>
          </cell>
          <cell r="B1628">
            <v>7363</v>
          </cell>
        </row>
        <row r="1629">
          <cell r="A1629" t="str">
            <v>081981</v>
          </cell>
          <cell r="B1629">
            <v>7838</v>
          </cell>
        </row>
        <row r="1630">
          <cell r="A1630" t="str">
            <v>082040</v>
          </cell>
          <cell r="B1630">
            <v>8308</v>
          </cell>
        </row>
        <row r="1631">
          <cell r="A1631" t="str">
            <v>082120</v>
          </cell>
          <cell r="B1631">
            <v>5079</v>
          </cell>
        </row>
        <row r="1632">
          <cell r="A1632" t="str">
            <v>082210</v>
          </cell>
          <cell r="B1632">
            <v>5000</v>
          </cell>
        </row>
        <row r="1633">
          <cell r="A1633" t="str">
            <v>082260</v>
          </cell>
          <cell r="B1633">
            <v>8082</v>
          </cell>
        </row>
        <row r="1634">
          <cell r="A1634" t="str">
            <v>082279</v>
          </cell>
          <cell r="B1634">
            <v>8897</v>
          </cell>
        </row>
        <row r="1635">
          <cell r="A1635" t="str">
            <v>082325</v>
          </cell>
          <cell r="B1635">
            <v>11981</v>
          </cell>
        </row>
        <row r="1636">
          <cell r="A1636" t="str">
            <v>082341</v>
          </cell>
          <cell r="B1636">
            <v>16139</v>
          </cell>
        </row>
        <row r="1637">
          <cell r="A1637" t="str">
            <v>082368</v>
          </cell>
          <cell r="B1637">
            <v>8818</v>
          </cell>
        </row>
        <row r="1638">
          <cell r="A1638" t="str">
            <v>082406</v>
          </cell>
          <cell r="B1638">
            <v>8987</v>
          </cell>
        </row>
        <row r="1639">
          <cell r="A1639" t="str">
            <v>082740</v>
          </cell>
          <cell r="B1639">
            <v>12716</v>
          </cell>
        </row>
        <row r="1640">
          <cell r="A1640" t="str">
            <v>082805</v>
          </cell>
          <cell r="B1640">
            <v>20407</v>
          </cell>
        </row>
        <row r="1641">
          <cell r="A1641" t="str">
            <v>082821</v>
          </cell>
          <cell r="B1641">
            <v>19379</v>
          </cell>
        </row>
        <row r="1642">
          <cell r="A1642" t="str">
            <v>082830</v>
          </cell>
          <cell r="B1642">
            <v>23831</v>
          </cell>
        </row>
        <row r="1643">
          <cell r="A1643" t="str">
            <v>082864</v>
          </cell>
          <cell r="B1643">
            <v>20001</v>
          </cell>
        </row>
        <row r="1644">
          <cell r="A1644" t="str">
            <v>082872</v>
          </cell>
          <cell r="B1644">
            <v>20858</v>
          </cell>
        </row>
        <row r="1645">
          <cell r="A1645" t="str">
            <v>082910</v>
          </cell>
          <cell r="B1645">
            <v>12031</v>
          </cell>
        </row>
        <row r="1646">
          <cell r="A1646" t="str">
            <v>083291</v>
          </cell>
          <cell r="B1646">
            <v>11878</v>
          </cell>
        </row>
        <row r="1647">
          <cell r="A1647" t="str">
            <v>083836</v>
          </cell>
          <cell r="B1647">
            <v>15107</v>
          </cell>
        </row>
        <row r="1648">
          <cell r="A1648" t="str">
            <v>083879</v>
          </cell>
          <cell r="B1648">
            <v>14439</v>
          </cell>
        </row>
        <row r="1649">
          <cell r="A1649" t="str">
            <v>083917</v>
          </cell>
          <cell r="B1649">
            <v>18760</v>
          </cell>
        </row>
        <row r="1650">
          <cell r="A1650" t="str">
            <v>083933</v>
          </cell>
          <cell r="B1650">
            <v>18812</v>
          </cell>
        </row>
        <row r="1651">
          <cell r="A1651" t="str">
            <v>083950</v>
          </cell>
          <cell r="B1651">
            <v>15190</v>
          </cell>
        </row>
        <row r="1652">
          <cell r="A1652" t="str">
            <v>083968</v>
          </cell>
          <cell r="B1652">
            <v>18760</v>
          </cell>
        </row>
        <row r="1653">
          <cell r="A1653" t="str">
            <v>084000</v>
          </cell>
          <cell r="B1653">
            <v>19379</v>
          </cell>
        </row>
        <row r="1654">
          <cell r="A1654" t="str">
            <v>084018</v>
          </cell>
          <cell r="B1654">
            <v>19379</v>
          </cell>
        </row>
        <row r="1655">
          <cell r="A1655" t="str">
            <v>084123</v>
          </cell>
          <cell r="B1655">
            <v>19375</v>
          </cell>
        </row>
        <row r="1656">
          <cell r="A1656" t="str">
            <v>084131</v>
          </cell>
          <cell r="B1656">
            <v>11172</v>
          </cell>
        </row>
        <row r="1657">
          <cell r="A1657" t="str">
            <v>084140</v>
          </cell>
          <cell r="B1657">
            <v>18760</v>
          </cell>
        </row>
        <row r="1658">
          <cell r="A1658" t="str">
            <v>084158</v>
          </cell>
          <cell r="B1658">
            <v>7691</v>
          </cell>
        </row>
        <row r="1659">
          <cell r="A1659" t="str">
            <v>084166</v>
          </cell>
          <cell r="B1659">
            <v>18760</v>
          </cell>
        </row>
        <row r="1660">
          <cell r="A1660" t="str">
            <v>084174</v>
          </cell>
          <cell r="B1660">
            <v>20462</v>
          </cell>
        </row>
        <row r="1661">
          <cell r="A1661" t="str">
            <v>084190</v>
          </cell>
          <cell r="B1661">
            <v>22628</v>
          </cell>
        </row>
        <row r="1662">
          <cell r="A1662" t="str">
            <v>084247</v>
          </cell>
          <cell r="B1662">
            <v>18760</v>
          </cell>
        </row>
        <row r="1663">
          <cell r="A1663" t="str">
            <v>084298</v>
          </cell>
          <cell r="B1663">
            <v>8349</v>
          </cell>
        </row>
        <row r="1664">
          <cell r="A1664" t="str">
            <v>084301</v>
          </cell>
          <cell r="B1664">
            <v>19379</v>
          </cell>
        </row>
        <row r="1665">
          <cell r="A1665" t="str">
            <v>084328</v>
          </cell>
          <cell r="B1665">
            <v>15190</v>
          </cell>
        </row>
        <row r="1666">
          <cell r="A1666" t="str">
            <v>084336</v>
          </cell>
          <cell r="B1666">
            <v>4035</v>
          </cell>
        </row>
        <row r="1667">
          <cell r="A1667" t="str">
            <v>084344</v>
          </cell>
          <cell r="B1667">
            <v>19379</v>
          </cell>
        </row>
        <row r="1668">
          <cell r="A1668" t="str">
            <v>084387</v>
          </cell>
          <cell r="B1668">
            <v>19379</v>
          </cell>
        </row>
        <row r="1669">
          <cell r="A1669" t="str">
            <v>084409</v>
          </cell>
          <cell r="B1669">
            <v>21369</v>
          </cell>
        </row>
        <row r="1670">
          <cell r="A1670" t="str">
            <v>084417</v>
          </cell>
          <cell r="B1670">
            <v>18760</v>
          </cell>
        </row>
        <row r="1671">
          <cell r="A1671" t="str">
            <v>084441</v>
          </cell>
          <cell r="B1671">
            <v>18812</v>
          </cell>
        </row>
        <row r="1672">
          <cell r="A1672" t="str">
            <v>084484</v>
          </cell>
          <cell r="B1672">
            <v>8438</v>
          </cell>
        </row>
        <row r="1673">
          <cell r="A1673" t="str">
            <v>084514</v>
          </cell>
          <cell r="B1673">
            <v>10178</v>
          </cell>
        </row>
        <row r="1674">
          <cell r="A1674" t="str">
            <v>084529</v>
          </cell>
          <cell r="B1674">
            <v>12857</v>
          </cell>
        </row>
        <row r="1675">
          <cell r="A1675" t="str">
            <v>084530</v>
          </cell>
          <cell r="B1675">
            <v>3915</v>
          </cell>
        </row>
        <row r="1676">
          <cell r="A1676" t="str">
            <v>084581</v>
          </cell>
          <cell r="B1676">
            <v>28613</v>
          </cell>
        </row>
        <row r="1677">
          <cell r="A1677" t="str">
            <v>084662</v>
          </cell>
          <cell r="B1677">
            <v>39700</v>
          </cell>
        </row>
        <row r="1678">
          <cell r="A1678" t="str">
            <v>084670</v>
          </cell>
          <cell r="B1678">
            <v>18760</v>
          </cell>
        </row>
        <row r="1679">
          <cell r="A1679" t="str">
            <v>084689</v>
          </cell>
          <cell r="B1679">
            <v>18812</v>
          </cell>
        </row>
        <row r="1680">
          <cell r="A1680" t="str">
            <v>084697</v>
          </cell>
          <cell r="B1680">
            <v>9332</v>
          </cell>
        </row>
        <row r="1681">
          <cell r="A1681" t="str">
            <v>084794</v>
          </cell>
          <cell r="B1681">
            <v>20688</v>
          </cell>
        </row>
        <row r="1682">
          <cell r="A1682" t="str">
            <v>084824</v>
          </cell>
          <cell r="B1682">
            <v>7598</v>
          </cell>
        </row>
        <row r="1683">
          <cell r="A1683" t="str">
            <v>084859</v>
          </cell>
          <cell r="B1683">
            <v>19971</v>
          </cell>
        </row>
        <row r="1684">
          <cell r="A1684" t="str">
            <v>084875</v>
          </cell>
          <cell r="B1684">
            <v>5460</v>
          </cell>
        </row>
        <row r="1685">
          <cell r="A1685" t="str">
            <v>084913</v>
          </cell>
          <cell r="B1685">
            <v>8062</v>
          </cell>
        </row>
        <row r="1686">
          <cell r="A1686" t="str">
            <v>084956</v>
          </cell>
          <cell r="B1686">
            <v>4580</v>
          </cell>
        </row>
        <row r="1687">
          <cell r="A1687" t="str">
            <v>084980</v>
          </cell>
          <cell r="B1687">
            <v>9385</v>
          </cell>
        </row>
        <row r="1688">
          <cell r="A1688" t="str">
            <v>085006</v>
          </cell>
          <cell r="B1688">
            <v>8597</v>
          </cell>
        </row>
        <row r="1689">
          <cell r="A1689" t="str">
            <v>085049</v>
          </cell>
          <cell r="B1689">
            <v>8287</v>
          </cell>
        </row>
        <row r="1690">
          <cell r="A1690" t="str">
            <v>085073</v>
          </cell>
          <cell r="B1690">
            <v>12937</v>
          </cell>
        </row>
        <row r="1691">
          <cell r="A1691" t="str">
            <v>085081</v>
          </cell>
          <cell r="B1691">
            <v>8064</v>
          </cell>
        </row>
        <row r="1692">
          <cell r="A1692" t="str">
            <v>085146</v>
          </cell>
          <cell r="B1692">
            <v>7620</v>
          </cell>
        </row>
        <row r="1693">
          <cell r="A1693" t="str">
            <v>085189</v>
          </cell>
          <cell r="B1693">
            <v>8084</v>
          </cell>
        </row>
        <row r="1694">
          <cell r="A1694" t="str">
            <v>085197</v>
          </cell>
          <cell r="B1694">
            <v>10384</v>
          </cell>
        </row>
        <row r="1695">
          <cell r="A1695" t="str">
            <v>085200</v>
          </cell>
          <cell r="B1695">
            <v>25102</v>
          </cell>
        </row>
        <row r="1696">
          <cell r="A1696" t="str">
            <v>085219</v>
          </cell>
          <cell r="B1696">
            <v>7883</v>
          </cell>
        </row>
        <row r="1697">
          <cell r="A1697" t="str">
            <v>085227</v>
          </cell>
          <cell r="B1697">
            <v>12298</v>
          </cell>
        </row>
        <row r="1698">
          <cell r="A1698" t="str">
            <v>085243</v>
          </cell>
          <cell r="B1698">
            <v>10322</v>
          </cell>
        </row>
        <row r="1699">
          <cell r="A1699" t="str">
            <v>085251</v>
          </cell>
          <cell r="B1699">
            <v>9893</v>
          </cell>
        </row>
        <row r="1700">
          <cell r="A1700" t="str">
            <v>085278</v>
          </cell>
          <cell r="B1700">
            <v>19379</v>
          </cell>
        </row>
        <row r="1701">
          <cell r="A1701" t="str">
            <v>085294</v>
          </cell>
          <cell r="B1701">
            <v>5151</v>
          </cell>
        </row>
        <row r="1702">
          <cell r="A1702" t="str">
            <v>085308</v>
          </cell>
          <cell r="B1702">
            <v>10292</v>
          </cell>
        </row>
        <row r="1703">
          <cell r="A1703" t="str">
            <v>085332</v>
          </cell>
          <cell r="B1703">
            <v>4580</v>
          </cell>
        </row>
        <row r="1704">
          <cell r="A1704" t="str">
            <v>085340</v>
          </cell>
          <cell r="B1704">
            <v>4318</v>
          </cell>
        </row>
        <row r="1705">
          <cell r="A1705" t="str">
            <v>085367</v>
          </cell>
          <cell r="B1705">
            <v>5048</v>
          </cell>
        </row>
        <row r="1706">
          <cell r="A1706" t="str">
            <v>085383</v>
          </cell>
          <cell r="B1706">
            <v>7863</v>
          </cell>
        </row>
        <row r="1707">
          <cell r="A1707" t="str">
            <v>085430</v>
          </cell>
          <cell r="B1707">
            <v>21928</v>
          </cell>
        </row>
        <row r="1708">
          <cell r="A1708" t="str">
            <v>085448</v>
          </cell>
          <cell r="B1708">
            <v>7611</v>
          </cell>
        </row>
        <row r="1709">
          <cell r="A1709" t="str">
            <v>085510</v>
          </cell>
          <cell r="B1709">
            <v>5050</v>
          </cell>
        </row>
        <row r="1710">
          <cell r="A1710" t="str">
            <v>085561</v>
          </cell>
          <cell r="B1710">
            <v>4246</v>
          </cell>
        </row>
        <row r="1711">
          <cell r="A1711" t="str">
            <v>085634</v>
          </cell>
          <cell r="B1711">
            <v>19471</v>
          </cell>
        </row>
        <row r="1712">
          <cell r="A1712" t="str">
            <v>085669</v>
          </cell>
          <cell r="B1712">
            <v>4102</v>
          </cell>
        </row>
        <row r="1713">
          <cell r="A1713" t="str">
            <v>085707</v>
          </cell>
          <cell r="B1713">
            <v>9960</v>
          </cell>
        </row>
        <row r="1714">
          <cell r="A1714" t="str">
            <v>085723</v>
          </cell>
          <cell r="B1714">
            <v>7799</v>
          </cell>
        </row>
        <row r="1715">
          <cell r="A1715" t="str">
            <v>085731</v>
          </cell>
          <cell r="B1715">
            <v>7948</v>
          </cell>
        </row>
        <row r="1716">
          <cell r="A1716" t="str">
            <v>085740</v>
          </cell>
          <cell r="B1716">
            <v>10946</v>
          </cell>
        </row>
        <row r="1717">
          <cell r="A1717" t="str">
            <v>085758</v>
          </cell>
          <cell r="B1717">
            <v>11426</v>
          </cell>
        </row>
        <row r="1718">
          <cell r="A1718" t="str">
            <v>085766</v>
          </cell>
          <cell r="B1718">
            <v>6740</v>
          </cell>
        </row>
        <row r="1719">
          <cell r="A1719" t="str">
            <v>085774</v>
          </cell>
          <cell r="B1719">
            <v>8184</v>
          </cell>
        </row>
        <row r="1720">
          <cell r="A1720" t="str">
            <v>085804</v>
          </cell>
          <cell r="B1720">
            <v>7968</v>
          </cell>
        </row>
        <row r="1721">
          <cell r="A1721" t="str">
            <v>085812</v>
          </cell>
          <cell r="B1721">
            <v>5439</v>
          </cell>
        </row>
        <row r="1722">
          <cell r="A1722" t="str">
            <v>085820</v>
          </cell>
          <cell r="B1722">
            <v>7907</v>
          </cell>
        </row>
        <row r="1723">
          <cell r="A1723" t="str">
            <v>085839</v>
          </cell>
          <cell r="B1723">
            <v>8005</v>
          </cell>
        </row>
        <row r="1724">
          <cell r="A1724" t="str">
            <v>085847</v>
          </cell>
          <cell r="B1724">
            <v>7974</v>
          </cell>
        </row>
        <row r="1725">
          <cell r="A1725" t="str">
            <v>085880</v>
          </cell>
          <cell r="B1725">
            <v>11762</v>
          </cell>
        </row>
        <row r="1726">
          <cell r="A1726" t="str">
            <v>085898</v>
          </cell>
          <cell r="B1726">
            <v>5175</v>
          </cell>
        </row>
        <row r="1727">
          <cell r="A1727" t="str">
            <v>085936</v>
          </cell>
          <cell r="B1727">
            <v>8221</v>
          </cell>
        </row>
        <row r="1728">
          <cell r="A1728" t="str">
            <v>085987</v>
          </cell>
          <cell r="B1728">
            <v>8163</v>
          </cell>
        </row>
        <row r="1729">
          <cell r="A1729" t="str">
            <v>085995</v>
          </cell>
          <cell r="B1729">
            <v>7850</v>
          </cell>
        </row>
        <row r="1730">
          <cell r="A1730" t="str">
            <v>086002</v>
          </cell>
          <cell r="B1730">
            <v>7507</v>
          </cell>
        </row>
        <row r="1731">
          <cell r="A1731" t="str">
            <v>086010</v>
          </cell>
          <cell r="B1731">
            <v>7647</v>
          </cell>
        </row>
        <row r="1732">
          <cell r="A1732" t="str">
            <v>086029</v>
          </cell>
          <cell r="B1732">
            <v>7525</v>
          </cell>
        </row>
        <row r="1733">
          <cell r="A1733" t="str">
            <v>086037</v>
          </cell>
          <cell r="B1733">
            <v>18760</v>
          </cell>
        </row>
        <row r="1734">
          <cell r="A1734" t="str">
            <v>086045</v>
          </cell>
          <cell r="B1734">
            <v>7814</v>
          </cell>
        </row>
        <row r="1735">
          <cell r="A1735" t="str">
            <v>086053</v>
          </cell>
          <cell r="B1735">
            <v>7363</v>
          </cell>
        </row>
        <row r="1736">
          <cell r="A1736" t="str">
            <v>086061</v>
          </cell>
          <cell r="B1736">
            <v>7488</v>
          </cell>
        </row>
        <row r="1737">
          <cell r="A1737" t="str">
            <v>086070</v>
          </cell>
          <cell r="B1737">
            <v>7879</v>
          </cell>
        </row>
        <row r="1738">
          <cell r="A1738" t="str">
            <v>086088</v>
          </cell>
          <cell r="B1738">
            <v>7779</v>
          </cell>
        </row>
        <row r="1739">
          <cell r="A1739" t="str">
            <v>086118</v>
          </cell>
          <cell r="B1739">
            <v>5132</v>
          </cell>
        </row>
        <row r="1740">
          <cell r="A1740" t="str">
            <v>086185</v>
          </cell>
          <cell r="B1740">
            <v>4383</v>
          </cell>
        </row>
        <row r="1741">
          <cell r="A1741" t="str">
            <v>086193</v>
          </cell>
          <cell r="B1741">
            <v>7454</v>
          </cell>
        </row>
        <row r="1742">
          <cell r="A1742" t="str">
            <v>086207</v>
          </cell>
          <cell r="B1742">
            <v>7363</v>
          </cell>
        </row>
        <row r="1743">
          <cell r="A1743" t="str">
            <v>086223</v>
          </cell>
          <cell r="B1743">
            <v>10815</v>
          </cell>
        </row>
        <row r="1744">
          <cell r="A1744" t="str">
            <v>086231</v>
          </cell>
          <cell r="B1744">
            <v>14173</v>
          </cell>
        </row>
        <row r="1745">
          <cell r="A1745" t="str">
            <v>086266</v>
          </cell>
          <cell r="B1745">
            <v>10827</v>
          </cell>
        </row>
        <row r="1746">
          <cell r="A1746" t="str">
            <v>086320</v>
          </cell>
          <cell r="B1746">
            <v>8532</v>
          </cell>
        </row>
        <row r="1747">
          <cell r="A1747" t="str">
            <v>086339</v>
          </cell>
          <cell r="B1747">
            <v>11670</v>
          </cell>
        </row>
        <row r="1748">
          <cell r="A1748" t="str">
            <v>086347</v>
          </cell>
          <cell r="B1748">
            <v>7724</v>
          </cell>
        </row>
        <row r="1749">
          <cell r="A1749" t="str">
            <v>086363</v>
          </cell>
          <cell r="B1749">
            <v>3764</v>
          </cell>
        </row>
        <row r="1750">
          <cell r="A1750" t="str">
            <v>086380</v>
          </cell>
          <cell r="B1750">
            <v>18760</v>
          </cell>
        </row>
        <row r="1751">
          <cell r="A1751" t="str">
            <v>086398</v>
          </cell>
          <cell r="B1751">
            <v>21369</v>
          </cell>
        </row>
        <row r="1752">
          <cell r="A1752" t="str">
            <v>086410</v>
          </cell>
          <cell r="B1752">
            <v>13663</v>
          </cell>
        </row>
        <row r="1753">
          <cell r="A1753" t="str">
            <v>086428</v>
          </cell>
          <cell r="B1753">
            <v>13673</v>
          </cell>
        </row>
        <row r="1754">
          <cell r="A1754" t="str">
            <v>086495</v>
          </cell>
          <cell r="B1754">
            <v>13663</v>
          </cell>
        </row>
        <row r="1755">
          <cell r="A1755" t="str">
            <v>086568</v>
          </cell>
          <cell r="B1755">
            <v>19379</v>
          </cell>
        </row>
        <row r="1756">
          <cell r="A1756" t="str">
            <v>086576</v>
          </cell>
          <cell r="B1756">
            <v>4744</v>
          </cell>
        </row>
        <row r="1757">
          <cell r="A1757" t="str">
            <v>086584</v>
          </cell>
          <cell r="B1757">
            <v>20033</v>
          </cell>
        </row>
        <row r="1758">
          <cell r="A1758" t="str">
            <v>086614</v>
          </cell>
          <cell r="B1758">
            <v>10124</v>
          </cell>
        </row>
        <row r="1759">
          <cell r="A1759" t="str">
            <v>086657</v>
          </cell>
          <cell r="B1759">
            <v>9284</v>
          </cell>
        </row>
        <row r="1760">
          <cell r="A1760" t="str">
            <v>086665</v>
          </cell>
          <cell r="B1760">
            <v>7329</v>
          </cell>
        </row>
        <row r="1761">
          <cell r="A1761" t="str">
            <v>086673</v>
          </cell>
          <cell r="B1761">
            <v>2525</v>
          </cell>
        </row>
        <row r="1762">
          <cell r="A1762" t="str">
            <v>086738</v>
          </cell>
          <cell r="B1762">
            <v>10884</v>
          </cell>
        </row>
        <row r="1763">
          <cell r="A1763" t="str">
            <v>086789</v>
          </cell>
          <cell r="B1763">
            <v>18760</v>
          </cell>
        </row>
        <row r="1764">
          <cell r="A1764" t="str">
            <v>086819</v>
          </cell>
          <cell r="B1764">
            <v>7363</v>
          </cell>
        </row>
        <row r="1765">
          <cell r="A1765" t="str">
            <v>086827</v>
          </cell>
          <cell r="B1765">
            <v>8852</v>
          </cell>
        </row>
        <row r="1766">
          <cell r="A1766" t="str">
            <v>086835</v>
          </cell>
          <cell r="B1766">
            <v>7577</v>
          </cell>
        </row>
        <row r="1767">
          <cell r="A1767" t="str">
            <v>086886</v>
          </cell>
          <cell r="B1767">
            <v>7363</v>
          </cell>
        </row>
        <row r="1768">
          <cell r="A1768" t="str">
            <v>086894</v>
          </cell>
          <cell r="B1768">
            <v>8098</v>
          </cell>
        </row>
        <row r="1769">
          <cell r="A1769" t="str">
            <v>086908</v>
          </cell>
          <cell r="B1769">
            <v>9832</v>
          </cell>
        </row>
        <row r="1770">
          <cell r="A1770" t="str">
            <v>086916</v>
          </cell>
          <cell r="B1770">
            <v>9194</v>
          </cell>
        </row>
        <row r="1771">
          <cell r="A1771" t="str">
            <v>087009</v>
          </cell>
          <cell r="B1771">
            <v>11607</v>
          </cell>
        </row>
        <row r="1772">
          <cell r="A1772" t="str">
            <v>087017</v>
          </cell>
          <cell r="B1772">
            <v>8371</v>
          </cell>
        </row>
        <row r="1773">
          <cell r="A1773" t="str">
            <v>087068</v>
          </cell>
          <cell r="B1773">
            <v>9911</v>
          </cell>
        </row>
        <row r="1774">
          <cell r="A1774" t="str">
            <v>087076</v>
          </cell>
          <cell r="B1774">
            <v>9413</v>
          </cell>
        </row>
        <row r="1775">
          <cell r="A1775" t="str">
            <v>087092</v>
          </cell>
          <cell r="B1775">
            <v>10884</v>
          </cell>
        </row>
        <row r="1776">
          <cell r="A1776" t="str">
            <v>087122</v>
          </cell>
          <cell r="B1776">
            <v>10827</v>
          </cell>
        </row>
        <row r="1777">
          <cell r="A1777" t="str">
            <v>087149</v>
          </cell>
          <cell r="B1777">
            <v>11782</v>
          </cell>
        </row>
        <row r="1778">
          <cell r="A1778" t="str">
            <v>087181</v>
          </cell>
          <cell r="B1778">
            <v>12914</v>
          </cell>
        </row>
        <row r="1779">
          <cell r="A1779" t="str">
            <v>087190</v>
          </cell>
          <cell r="B1779">
            <v>20051</v>
          </cell>
        </row>
        <row r="1780">
          <cell r="A1780" t="str">
            <v>087211</v>
          </cell>
          <cell r="B1780">
            <v>9547</v>
          </cell>
        </row>
        <row r="1781">
          <cell r="A1781" t="str">
            <v>087238</v>
          </cell>
          <cell r="B1781">
            <v>8025</v>
          </cell>
        </row>
        <row r="1782">
          <cell r="A1782" t="str">
            <v>087254</v>
          </cell>
          <cell r="B1782">
            <v>10751</v>
          </cell>
        </row>
        <row r="1783">
          <cell r="A1783" t="str">
            <v>087262</v>
          </cell>
          <cell r="B1783">
            <v>11421</v>
          </cell>
        </row>
        <row r="1784">
          <cell r="A1784" t="str">
            <v>087270</v>
          </cell>
          <cell r="B1784">
            <v>8184</v>
          </cell>
        </row>
        <row r="1785">
          <cell r="A1785" t="str">
            <v>087289</v>
          </cell>
          <cell r="B1785">
            <v>10087</v>
          </cell>
        </row>
        <row r="1786">
          <cell r="A1786" t="str">
            <v>087319</v>
          </cell>
          <cell r="B1786">
            <v>10884</v>
          </cell>
        </row>
        <row r="1787">
          <cell r="A1787" t="str">
            <v>087335</v>
          </cell>
          <cell r="B1787">
            <v>7685</v>
          </cell>
        </row>
        <row r="1788">
          <cell r="A1788" t="str">
            <v>087394</v>
          </cell>
          <cell r="B1788">
            <v>7521</v>
          </cell>
        </row>
        <row r="1789">
          <cell r="A1789" t="str">
            <v>087424</v>
          </cell>
          <cell r="B1789">
            <v>12807</v>
          </cell>
        </row>
        <row r="1790">
          <cell r="A1790" t="str">
            <v>087459</v>
          </cell>
          <cell r="B1790">
            <v>10127</v>
          </cell>
        </row>
        <row r="1791">
          <cell r="A1791" t="str">
            <v>087483</v>
          </cell>
          <cell r="B1791">
            <v>33721</v>
          </cell>
        </row>
        <row r="1792">
          <cell r="A1792" t="str">
            <v>087491</v>
          </cell>
          <cell r="B1792">
            <v>10805</v>
          </cell>
        </row>
        <row r="1793">
          <cell r="A1793" t="str">
            <v>087521</v>
          </cell>
          <cell r="B1793">
            <v>9308</v>
          </cell>
        </row>
        <row r="1794">
          <cell r="A1794" t="str">
            <v>087530</v>
          </cell>
          <cell r="B1794">
            <v>13663</v>
          </cell>
        </row>
        <row r="1795">
          <cell r="A1795" t="str">
            <v>087556</v>
          </cell>
          <cell r="B1795">
            <v>5220</v>
          </cell>
        </row>
        <row r="1796">
          <cell r="A1796" t="str">
            <v>087564</v>
          </cell>
          <cell r="B1796">
            <v>13973</v>
          </cell>
        </row>
        <row r="1797">
          <cell r="A1797" t="str">
            <v>087572</v>
          </cell>
          <cell r="B1797">
            <v>18760</v>
          </cell>
        </row>
        <row r="1798">
          <cell r="A1798" t="str">
            <v>087599</v>
          </cell>
          <cell r="B1798">
            <v>4895</v>
          </cell>
        </row>
        <row r="1799">
          <cell r="A1799" t="str">
            <v>087602</v>
          </cell>
          <cell r="B1799">
            <v>4755</v>
          </cell>
        </row>
        <row r="1800">
          <cell r="A1800" t="str">
            <v>087605</v>
          </cell>
          <cell r="B1800">
            <v>18760</v>
          </cell>
        </row>
        <row r="1801">
          <cell r="A1801" t="str">
            <v>087610</v>
          </cell>
          <cell r="B1801">
            <v>7454</v>
          </cell>
        </row>
        <row r="1802">
          <cell r="A1802" t="str">
            <v>087637</v>
          </cell>
          <cell r="B1802">
            <v>4855</v>
          </cell>
        </row>
        <row r="1803">
          <cell r="A1803" t="str">
            <v>087661</v>
          </cell>
          <cell r="B1803">
            <v>13663</v>
          </cell>
        </row>
        <row r="1804">
          <cell r="A1804" t="str">
            <v>087688</v>
          </cell>
          <cell r="B1804">
            <v>4530</v>
          </cell>
        </row>
        <row r="1805">
          <cell r="A1805" t="str">
            <v>087700</v>
          </cell>
          <cell r="B1805">
            <v>7470</v>
          </cell>
        </row>
        <row r="1806">
          <cell r="A1806" t="str">
            <v>087734</v>
          </cell>
          <cell r="B1806">
            <v>17204</v>
          </cell>
        </row>
        <row r="1807">
          <cell r="A1807" t="str">
            <v>087742</v>
          </cell>
          <cell r="B1807">
            <v>20087</v>
          </cell>
        </row>
        <row r="1808">
          <cell r="A1808" t="str">
            <v>087750</v>
          </cell>
          <cell r="B1808">
            <v>4720</v>
          </cell>
        </row>
        <row r="1809">
          <cell r="A1809" t="str">
            <v>087785</v>
          </cell>
          <cell r="B1809">
            <v>7598</v>
          </cell>
        </row>
        <row r="1810">
          <cell r="A1810" t="str">
            <v>087815</v>
          </cell>
          <cell r="B1810">
            <v>18760</v>
          </cell>
        </row>
        <row r="1811">
          <cell r="A1811" t="str">
            <v>087831</v>
          </cell>
          <cell r="B1811">
            <v>11811</v>
          </cell>
        </row>
        <row r="1812">
          <cell r="A1812" t="str">
            <v>087882</v>
          </cell>
          <cell r="B1812">
            <v>6923</v>
          </cell>
        </row>
        <row r="1813">
          <cell r="A1813" t="str">
            <v>087912</v>
          </cell>
          <cell r="B1813">
            <v>7423</v>
          </cell>
        </row>
        <row r="1814">
          <cell r="A1814" t="str">
            <v>087955</v>
          </cell>
          <cell r="B1814">
            <v>20462</v>
          </cell>
        </row>
        <row r="1815">
          <cell r="A1815" t="str">
            <v>087980</v>
          </cell>
          <cell r="B1815">
            <v>7363</v>
          </cell>
        </row>
        <row r="1816">
          <cell r="A1816" t="str">
            <v>088005</v>
          </cell>
          <cell r="B1816">
            <v>3903</v>
          </cell>
        </row>
        <row r="1817">
          <cell r="A1817" t="str">
            <v>088200</v>
          </cell>
          <cell r="B1817">
            <v>19783</v>
          </cell>
        </row>
        <row r="1818">
          <cell r="A1818" t="str">
            <v>088218</v>
          </cell>
          <cell r="B1818">
            <v>10884</v>
          </cell>
        </row>
        <row r="1819">
          <cell r="A1819" t="str">
            <v>088234</v>
          </cell>
          <cell r="B1819">
            <v>9523</v>
          </cell>
        </row>
        <row r="1820">
          <cell r="A1820" t="str">
            <v>088277</v>
          </cell>
          <cell r="B1820">
            <v>12491</v>
          </cell>
        </row>
        <row r="1821">
          <cell r="A1821" t="str">
            <v>088285</v>
          </cell>
          <cell r="B1821">
            <v>11311</v>
          </cell>
        </row>
        <row r="1822">
          <cell r="A1822" t="str">
            <v>088307</v>
          </cell>
          <cell r="B1822">
            <v>4593</v>
          </cell>
        </row>
        <row r="1823">
          <cell r="A1823" t="str">
            <v>088315</v>
          </cell>
          <cell r="B1823">
            <v>4668</v>
          </cell>
        </row>
        <row r="1824">
          <cell r="A1824" t="str">
            <v>088323</v>
          </cell>
          <cell r="B1824">
            <v>18812</v>
          </cell>
        </row>
        <row r="1825">
          <cell r="A1825" t="str">
            <v>088358</v>
          </cell>
          <cell r="B1825">
            <v>4121</v>
          </cell>
        </row>
        <row r="1826">
          <cell r="A1826" t="str">
            <v>088374</v>
          </cell>
          <cell r="B1826">
            <v>19379</v>
          </cell>
        </row>
        <row r="1827">
          <cell r="A1827" t="str">
            <v>088390</v>
          </cell>
          <cell r="B1827">
            <v>7363</v>
          </cell>
        </row>
        <row r="1828">
          <cell r="A1828" t="str">
            <v>088404</v>
          </cell>
          <cell r="B1828">
            <v>6176</v>
          </cell>
        </row>
        <row r="1829">
          <cell r="A1829" t="str">
            <v>088412</v>
          </cell>
          <cell r="B1829">
            <v>9256</v>
          </cell>
        </row>
        <row r="1830">
          <cell r="A1830" t="str">
            <v>088420</v>
          </cell>
          <cell r="B1830">
            <v>6019</v>
          </cell>
        </row>
        <row r="1831">
          <cell r="A1831" t="str">
            <v>088439</v>
          </cell>
          <cell r="B1831">
            <v>9850</v>
          </cell>
        </row>
        <row r="1832">
          <cell r="A1832" t="str">
            <v>088447</v>
          </cell>
          <cell r="B1832">
            <v>5592</v>
          </cell>
        </row>
        <row r="1833">
          <cell r="A1833" t="str">
            <v>088471</v>
          </cell>
          <cell r="B1833">
            <v>8373</v>
          </cell>
        </row>
        <row r="1834">
          <cell r="A1834" t="str">
            <v>088480</v>
          </cell>
          <cell r="B1834">
            <v>7363</v>
          </cell>
        </row>
        <row r="1835">
          <cell r="A1835" t="str">
            <v>088501</v>
          </cell>
          <cell r="B1835">
            <v>4547</v>
          </cell>
        </row>
        <row r="1836">
          <cell r="A1836" t="str">
            <v>088510</v>
          </cell>
          <cell r="B1836">
            <v>11607</v>
          </cell>
        </row>
        <row r="1837">
          <cell r="A1837" t="str">
            <v>088528</v>
          </cell>
          <cell r="B1837">
            <v>3704</v>
          </cell>
        </row>
        <row r="1838">
          <cell r="A1838" t="str">
            <v>088536</v>
          </cell>
          <cell r="B1838">
            <v>5608</v>
          </cell>
        </row>
        <row r="1839">
          <cell r="A1839" t="str">
            <v>088587</v>
          </cell>
          <cell r="B1839">
            <v>9688</v>
          </cell>
        </row>
        <row r="1840">
          <cell r="A1840" t="str">
            <v>088609</v>
          </cell>
          <cell r="B1840">
            <v>4394</v>
          </cell>
        </row>
        <row r="1841">
          <cell r="A1841" t="str">
            <v>088617</v>
          </cell>
          <cell r="B1841">
            <v>3912</v>
          </cell>
        </row>
        <row r="1842">
          <cell r="A1842" t="str">
            <v>088625</v>
          </cell>
          <cell r="B1842">
            <v>18408</v>
          </cell>
        </row>
        <row r="1843">
          <cell r="A1843" t="str">
            <v>088668</v>
          </cell>
          <cell r="B1843">
            <v>9792</v>
          </cell>
        </row>
        <row r="1844">
          <cell r="A1844" t="str">
            <v>088676</v>
          </cell>
          <cell r="B1844">
            <v>28083</v>
          </cell>
        </row>
        <row r="1845">
          <cell r="A1845" t="str">
            <v>088706</v>
          </cell>
          <cell r="B1845">
            <v>7879</v>
          </cell>
        </row>
        <row r="1846">
          <cell r="A1846" t="str">
            <v>088714</v>
          </cell>
          <cell r="B1846">
            <v>7363</v>
          </cell>
        </row>
        <row r="1847">
          <cell r="A1847" t="str">
            <v>088722</v>
          </cell>
          <cell r="B1847">
            <v>7879</v>
          </cell>
        </row>
        <row r="1848">
          <cell r="A1848" t="str">
            <v>088757</v>
          </cell>
          <cell r="B1848">
            <v>10646</v>
          </cell>
        </row>
        <row r="1849">
          <cell r="A1849" t="str">
            <v>088773</v>
          </cell>
          <cell r="B1849">
            <v>19379</v>
          </cell>
        </row>
        <row r="1850">
          <cell r="A1850" t="str">
            <v>088781</v>
          </cell>
          <cell r="B1850">
            <v>16139</v>
          </cell>
        </row>
        <row r="1851">
          <cell r="A1851" t="str">
            <v>088790</v>
          </cell>
          <cell r="B1851">
            <v>9764</v>
          </cell>
        </row>
        <row r="1852">
          <cell r="A1852" t="str">
            <v>088803</v>
          </cell>
          <cell r="B1852">
            <v>9815</v>
          </cell>
        </row>
        <row r="1853">
          <cell r="A1853" t="str">
            <v>088811</v>
          </cell>
          <cell r="B1853">
            <v>26945</v>
          </cell>
        </row>
        <row r="1854">
          <cell r="A1854" t="str">
            <v>088820</v>
          </cell>
          <cell r="B1854">
            <v>11740</v>
          </cell>
        </row>
        <row r="1855">
          <cell r="A1855" t="str">
            <v>088854</v>
          </cell>
          <cell r="B1855">
            <v>7363</v>
          </cell>
        </row>
        <row r="1856">
          <cell r="A1856" t="str">
            <v>088870</v>
          </cell>
          <cell r="B1856">
            <v>15520</v>
          </cell>
        </row>
        <row r="1857">
          <cell r="A1857" t="str">
            <v>088889</v>
          </cell>
          <cell r="B1857">
            <v>9835</v>
          </cell>
        </row>
        <row r="1858">
          <cell r="A1858" t="str">
            <v>088897</v>
          </cell>
          <cell r="B1858">
            <v>7897</v>
          </cell>
        </row>
        <row r="1859">
          <cell r="A1859" t="str">
            <v>088919</v>
          </cell>
          <cell r="B1859">
            <v>7363</v>
          </cell>
        </row>
        <row r="1860">
          <cell r="A1860" t="str">
            <v>088927</v>
          </cell>
          <cell r="B1860">
            <v>8310</v>
          </cell>
        </row>
        <row r="1861">
          <cell r="A1861" t="str">
            <v>088935</v>
          </cell>
          <cell r="B1861">
            <v>4416</v>
          </cell>
        </row>
        <row r="1862">
          <cell r="A1862" t="str">
            <v>088951</v>
          </cell>
          <cell r="B1862">
            <v>10647</v>
          </cell>
        </row>
        <row r="1863">
          <cell r="A1863" t="str">
            <v>088978</v>
          </cell>
          <cell r="B1863">
            <v>16139</v>
          </cell>
        </row>
        <row r="1864">
          <cell r="A1864" t="str">
            <v>088986</v>
          </cell>
          <cell r="B1864">
            <v>3861</v>
          </cell>
        </row>
        <row r="1865">
          <cell r="A1865" t="str">
            <v>088994</v>
          </cell>
          <cell r="B1865">
            <v>9688</v>
          </cell>
        </row>
        <row r="1866">
          <cell r="A1866" t="str">
            <v>089001</v>
          </cell>
          <cell r="B1866">
            <v>18760</v>
          </cell>
        </row>
        <row r="1867">
          <cell r="A1867" t="str">
            <v>089010</v>
          </cell>
          <cell r="B1867">
            <v>6019</v>
          </cell>
        </row>
        <row r="1868">
          <cell r="A1868" t="str">
            <v>089036</v>
          </cell>
          <cell r="B1868">
            <v>6901</v>
          </cell>
        </row>
        <row r="1869">
          <cell r="A1869" t="str">
            <v>089044</v>
          </cell>
          <cell r="B1869">
            <v>4368</v>
          </cell>
        </row>
        <row r="1870">
          <cell r="A1870" t="str">
            <v>089052</v>
          </cell>
          <cell r="B1870">
            <v>6836</v>
          </cell>
        </row>
        <row r="1871">
          <cell r="A1871" t="str">
            <v>089060</v>
          </cell>
          <cell r="B1871">
            <v>16561</v>
          </cell>
        </row>
        <row r="1872">
          <cell r="A1872" t="str">
            <v>089079</v>
          </cell>
          <cell r="B1872">
            <v>18993</v>
          </cell>
        </row>
        <row r="1873">
          <cell r="A1873" t="str">
            <v>089087</v>
          </cell>
          <cell r="B1873">
            <v>18760</v>
          </cell>
        </row>
        <row r="1874">
          <cell r="A1874" t="str">
            <v>089095</v>
          </cell>
          <cell r="B1874">
            <v>5616</v>
          </cell>
        </row>
        <row r="1875">
          <cell r="A1875" t="str">
            <v>089109</v>
          </cell>
          <cell r="B1875">
            <v>10884</v>
          </cell>
        </row>
        <row r="1876">
          <cell r="A1876" t="str">
            <v>089133</v>
          </cell>
          <cell r="B1876">
            <v>19904</v>
          </cell>
        </row>
        <row r="1877">
          <cell r="A1877" t="str">
            <v>089141</v>
          </cell>
          <cell r="B1877">
            <v>15240</v>
          </cell>
        </row>
        <row r="1878">
          <cell r="A1878" t="str">
            <v>089150</v>
          </cell>
          <cell r="B1878">
            <v>9014</v>
          </cell>
        </row>
        <row r="1879">
          <cell r="A1879" t="str">
            <v>089176</v>
          </cell>
          <cell r="B1879">
            <v>8939</v>
          </cell>
        </row>
        <row r="1880">
          <cell r="A1880" t="str">
            <v>089192</v>
          </cell>
          <cell r="B1880">
            <v>7035</v>
          </cell>
        </row>
        <row r="1881">
          <cell r="A1881" t="str">
            <v>089206</v>
          </cell>
          <cell r="B1881">
            <v>9072</v>
          </cell>
        </row>
        <row r="1882">
          <cell r="A1882" t="str">
            <v>089214</v>
          </cell>
          <cell r="B1882">
            <v>15809</v>
          </cell>
        </row>
        <row r="1883">
          <cell r="A1883" t="str">
            <v>089222</v>
          </cell>
          <cell r="B1883">
            <v>16139</v>
          </cell>
        </row>
        <row r="1884">
          <cell r="A1884" t="str">
            <v>089257</v>
          </cell>
          <cell r="B1884">
            <v>10558</v>
          </cell>
        </row>
        <row r="1885">
          <cell r="A1885" t="str">
            <v>089338</v>
          </cell>
          <cell r="B1885">
            <v>9523</v>
          </cell>
        </row>
        <row r="1886">
          <cell r="A1886" t="str">
            <v>089346</v>
          </cell>
          <cell r="B1886">
            <v>6562</v>
          </cell>
        </row>
        <row r="1887">
          <cell r="A1887" t="str">
            <v>089362</v>
          </cell>
          <cell r="B1887">
            <v>10531</v>
          </cell>
        </row>
        <row r="1888">
          <cell r="A1888" t="str">
            <v>089397</v>
          </cell>
          <cell r="B1888">
            <v>9688</v>
          </cell>
        </row>
        <row r="1889">
          <cell r="A1889" t="str">
            <v>089400</v>
          </cell>
          <cell r="B1889">
            <v>12971</v>
          </cell>
        </row>
        <row r="1890">
          <cell r="A1890" t="str">
            <v>089419</v>
          </cell>
          <cell r="B1890">
            <v>7837</v>
          </cell>
        </row>
        <row r="1891">
          <cell r="A1891" t="str">
            <v>089435</v>
          </cell>
          <cell r="B1891">
            <v>7923</v>
          </cell>
        </row>
        <row r="1892">
          <cell r="A1892" t="str">
            <v>089443</v>
          </cell>
          <cell r="B1892">
            <v>7923</v>
          </cell>
        </row>
        <row r="1893">
          <cell r="A1893" t="str">
            <v>089451</v>
          </cell>
          <cell r="B1893">
            <v>5242</v>
          </cell>
        </row>
        <row r="1894">
          <cell r="A1894" t="str">
            <v>089486</v>
          </cell>
          <cell r="B1894">
            <v>10188</v>
          </cell>
        </row>
        <row r="1895">
          <cell r="A1895" t="str">
            <v>089494</v>
          </cell>
          <cell r="B1895">
            <v>8423</v>
          </cell>
        </row>
        <row r="1896">
          <cell r="A1896" t="str">
            <v>089509</v>
          </cell>
          <cell r="B1896">
            <v>10628</v>
          </cell>
        </row>
        <row r="1897">
          <cell r="A1897" t="str">
            <v>089532</v>
          </cell>
          <cell r="B1897">
            <v>18408</v>
          </cell>
        </row>
        <row r="1898">
          <cell r="A1898" t="str">
            <v>089540</v>
          </cell>
          <cell r="B1898">
            <v>6535</v>
          </cell>
        </row>
        <row r="1899">
          <cell r="A1899" t="str">
            <v>089567</v>
          </cell>
          <cell r="B1899">
            <v>16813</v>
          </cell>
        </row>
        <row r="1900">
          <cell r="A1900" t="str">
            <v>089575</v>
          </cell>
          <cell r="B1900">
            <v>6860</v>
          </cell>
        </row>
        <row r="1901">
          <cell r="A1901" t="str">
            <v>089591</v>
          </cell>
          <cell r="B1901">
            <v>15520</v>
          </cell>
        </row>
        <row r="1902">
          <cell r="A1902" t="str">
            <v>089605</v>
          </cell>
          <cell r="B1902">
            <v>7898</v>
          </cell>
        </row>
        <row r="1903">
          <cell r="A1903" t="str">
            <v>089613</v>
          </cell>
          <cell r="B1903">
            <v>16139</v>
          </cell>
        </row>
        <row r="1904">
          <cell r="A1904" t="str">
            <v>089621</v>
          </cell>
          <cell r="B1904">
            <v>16139</v>
          </cell>
        </row>
        <row r="1905">
          <cell r="A1905" t="str">
            <v>089648</v>
          </cell>
          <cell r="B1905">
            <v>9166</v>
          </cell>
        </row>
        <row r="1906">
          <cell r="A1906" t="str">
            <v>089664</v>
          </cell>
          <cell r="B1906">
            <v>15240</v>
          </cell>
        </row>
        <row r="1907">
          <cell r="A1907" t="str">
            <v>089672</v>
          </cell>
          <cell r="B1907">
            <v>10039</v>
          </cell>
        </row>
        <row r="1908">
          <cell r="A1908" t="str">
            <v>089680</v>
          </cell>
          <cell r="B1908">
            <v>12971</v>
          </cell>
        </row>
        <row r="1909">
          <cell r="A1909" t="str">
            <v>089699</v>
          </cell>
          <cell r="B1909">
            <v>7363</v>
          </cell>
        </row>
        <row r="1910">
          <cell r="A1910" t="str">
            <v>089710</v>
          </cell>
          <cell r="B1910">
            <v>6655</v>
          </cell>
        </row>
        <row r="1911">
          <cell r="A1911" t="str">
            <v>089729</v>
          </cell>
          <cell r="B1911">
            <v>7658</v>
          </cell>
        </row>
        <row r="1912">
          <cell r="A1912" t="str">
            <v>089737</v>
          </cell>
          <cell r="B1912">
            <v>20051</v>
          </cell>
        </row>
        <row r="1913">
          <cell r="A1913" t="str">
            <v>089753</v>
          </cell>
          <cell r="B1913">
            <v>12352</v>
          </cell>
        </row>
        <row r="1914">
          <cell r="A1914" t="str">
            <v>089796</v>
          </cell>
          <cell r="B1914">
            <v>18481</v>
          </cell>
        </row>
        <row r="1915">
          <cell r="A1915" t="str">
            <v>089800</v>
          </cell>
          <cell r="B1915">
            <v>6075</v>
          </cell>
        </row>
        <row r="1916">
          <cell r="A1916" t="str">
            <v>089826</v>
          </cell>
          <cell r="B1916">
            <v>19379</v>
          </cell>
        </row>
        <row r="1917">
          <cell r="A1917" t="str">
            <v>089869</v>
          </cell>
          <cell r="B1917">
            <v>7923</v>
          </cell>
        </row>
        <row r="1918">
          <cell r="A1918" t="str">
            <v>089877</v>
          </cell>
          <cell r="B1918">
            <v>21908</v>
          </cell>
        </row>
        <row r="1919">
          <cell r="A1919" t="str">
            <v>089885</v>
          </cell>
          <cell r="B1919">
            <v>19471</v>
          </cell>
        </row>
        <row r="1920">
          <cell r="A1920" t="str">
            <v>089893</v>
          </cell>
          <cell r="B1920">
            <v>7658</v>
          </cell>
        </row>
        <row r="1921">
          <cell r="A1921" t="str">
            <v>089907</v>
          </cell>
          <cell r="B1921">
            <v>10169</v>
          </cell>
        </row>
        <row r="1922">
          <cell r="A1922" t="str">
            <v>089915</v>
          </cell>
          <cell r="B1922">
            <v>7868</v>
          </cell>
        </row>
        <row r="1923">
          <cell r="A1923" t="str">
            <v>089931</v>
          </cell>
          <cell r="B1923">
            <v>9688</v>
          </cell>
        </row>
        <row r="1924">
          <cell r="A1924" t="str">
            <v>089940</v>
          </cell>
          <cell r="B1924">
            <v>19240</v>
          </cell>
        </row>
        <row r="1925">
          <cell r="A1925" t="str">
            <v>089958</v>
          </cell>
          <cell r="B1925">
            <v>6607</v>
          </cell>
        </row>
        <row r="1926">
          <cell r="A1926" t="str">
            <v>089966</v>
          </cell>
          <cell r="B1926">
            <v>22441</v>
          </cell>
        </row>
        <row r="1927">
          <cell r="A1927" t="str">
            <v>089974</v>
          </cell>
          <cell r="B1927">
            <v>18078</v>
          </cell>
        </row>
        <row r="1928">
          <cell r="A1928" t="str">
            <v>089982</v>
          </cell>
          <cell r="B1928">
            <v>8439</v>
          </cell>
        </row>
        <row r="1929">
          <cell r="A1929" t="str">
            <v>089990</v>
          </cell>
          <cell r="B1929">
            <v>17190</v>
          </cell>
        </row>
        <row r="1930">
          <cell r="A1930" t="str">
            <v>090018</v>
          </cell>
          <cell r="B1930">
            <v>7363</v>
          </cell>
        </row>
        <row r="1931">
          <cell r="A1931" t="str">
            <v>090026</v>
          </cell>
          <cell r="B1931">
            <v>6019</v>
          </cell>
        </row>
        <row r="1932">
          <cell r="A1932" t="str">
            <v>090034</v>
          </cell>
          <cell r="B1932">
            <v>6019</v>
          </cell>
        </row>
        <row r="1933">
          <cell r="A1933" t="str">
            <v>090042</v>
          </cell>
          <cell r="B1933">
            <v>7923</v>
          </cell>
        </row>
        <row r="1934">
          <cell r="A1934" t="str">
            <v>090050</v>
          </cell>
          <cell r="B1934">
            <v>6019</v>
          </cell>
        </row>
        <row r="1935">
          <cell r="A1935" t="str">
            <v>090069</v>
          </cell>
          <cell r="B1935">
            <v>6019</v>
          </cell>
        </row>
        <row r="1936">
          <cell r="A1936" t="str">
            <v>090093</v>
          </cell>
          <cell r="B1936">
            <v>6019</v>
          </cell>
        </row>
        <row r="1937">
          <cell r="A1937" t="str">
            <v>090107</v>
          </cell>
          <cell r="B1937">
            <v>7923</v>
          </cell>
        </row>
        <row r="1938">
          <cell r="A1938" t="str">
            <v>090115</v>
          </cell>
          <cell r="B1938">
            <v>6019</v>
          </cell>
        </row>
        <row r="1939">
          <cell r="A1939" t="str">
            <v>090123</v>
          </cell>
          <cell r="B1939">
            <v>6019</v>
          </cell>
        </row>
        <row r="1940">
          <cell r="A1940" t="str">
            <v>090131</v>
          </cell>
          <cell r="B1940">
            <v>6019</v>
          </cell>
        </row>
        <row r="1941">
          <cell r="A1941" t="str">
            <v>090158</v>
          </cell>
          <cell r="B1941">
            <v>6019</v>
          </cell>
        </row>
        <row r="1942">
          <cell r="A1942" t="str">
            <v>090166</v>
          </cell>
          <cell r="B1942">
            <v>6019</v>
          </cell>
        </row>
        <row r="1943">
          <cell r="A1943" t="str">
            <v>090190</v>
          </cell>
          <cell r="B1943">
            <v>6019</v>
          </cell>
        </row>
        <row r="1944">
          <cell r="A1944" t="str">
            <v>090204</v>
          </cell>
          <cell r="B1944">
            <v>6019</v>
          </cell>
        </row>
        <row r="1945">
          <cell r="A1945" t="str">
            <v>090212</v>
          </cell>
          <cell r="B1945">
            <v>7363</v>
          </cell>
        </row>
        <row r="1946">
          <cell r="A1946" t="str">
            <v>090220</v>
          </cell>
          <cell r="B1946">
            <v>6019</v>
          </cell>
        </row>
        <row r="1947">
          <cell r="A1947" t="str">
            <v>090239</v>
          </cell>
          <cell r="B1947">
            <v>7363</v>
          </cell>
        </row>
        <row r="1948">
          <cell r="A1948" t="str">
            <v>090247</v>
          </cell>
          <cell r="B1948">
            <v>7363</v>
          </cell>
        </row>
        <row r="1949">
          <cell r="A1949" t="str">
            <v>090255</v>
          </cell>
          <cell r="B1949">
            <v>6019</v>
          </cell>
        </row>
        <row r="1950">
          <cell r="A1950" t="str">
            <v>090263</v>
          </cell>
          <cell r="B1950">
            <v>6019</v>
          </cell>
        </row>
        <row r="1951">
          <cell r="A1951" t="str">
            <v>090271</v>
          </cell>
          <cell r="B1951">
            <v>6019</v>
          </cell>
        </row>
        <row r="1952">
          <cell r="A1952" t="str">
            <v>090280</v>
          </cell>
          <cell r="B1952">
            <v>6019</v>
          </cell>
        </row>
        <row r="1953">
          <cell r="A1953" t="str">
            <v>090298</v>
          </cell>
          <cell r="B1953">
            <v>6019</v>
          </cell>
        </row>
        <row r="1954">
          <cell r="A1954" t="str">
            <v>090310</v>
          </cell>
          <cell r="B1954">
            <v>6019</v>
          </cell>
        </row>
        <row r="1955">
          <cell r="A1955" t="str">
            <v>090328</v>
          </cell>
          <cell r="B1955">
            <v>6019</v>
          </cell>
        </row>
        <row r="1956">
          <cell r="A1956" t="str">
            <v>090336</v>
          </cell>
          <cell r="B1956">
            <v>7923</v>
          </cell>
        </row>
        <row r="1957">
          <cell r="A1957" t="str">
            <v>090344</v>
          </cell>
          <cell r="B1957">
            <v>6019</v>
          </cell>
        </row>
        <row r="1958">
          <cell r="A1958" t="str">
            <v>090352</v>
          </cell>
          <cell r="B1958">
            <v>6019</v>
          </cell>
        </row>
        <row r="1959">
          <cell r="A1959" t="str">
            <v>090360</v>
          </cell>
          <cell r="B1959">
            <v>6019</v>
          </cell>
        </row>
        <row r="1960">
          <cell r="A1960" t="str">
            <v>090387</v>
          </cell>
          <cell r="B1960">
            <v>7363</v>
          </cell>
        </row>
        <row r="1961">
          <cell r="A1961" t="str">
            <v>090395</v>
          </cell>
          <cell r="B1961">
            <v>6019</v>
          </cell>
        </row>
        <row r="1962">
          <cell r="A1962" t="str">
            <v>090417</v>
          </cell>
          <cell r="B1962">
            <v>6019</v>
          </cell>
        </row>
        <row r="1963">
          <cell r="A1963" t="str">
            <v>090425</v>
          </cell>
          <cell r="B1963">
            <v>7923</v>
          </cell>
        </row>
        <row r="1964">
          <cell r="A1964" t="str">
            <v>090433</v>
          </cell>
          <cell r="B1964">
            <v>7923</v>
          </cell>
        </row>
        <row r="1965">
          <cell r="A1965" t="str">
            <v>090450</v>
          </cell>
          <cell r="B1965">
            <v>6019</v>
          </cell>
        </row>
        <row r="1966">
          <cell r="A1966" t="str">
            <v>090468</v>
          </cell>
          <cell r="B1966">
            <v>6019</v>
          </cell>
        </row>
        <row r="1967">
          <cell r="A1967" t="str">
            <v>090484</v>
          </cell>
          <cell r="B1967">
            <v>6019</v>
          </cell>
        </row>
        <row r="1968">
          <cell r="A1968" t="str">
            <v>090514</v>
          </cell>
          <cell r="B1968">
            <v>6019</v>
          </cell>
        </row>
        <row r="1969">
          <cell r="A1969" t="str">
            <v>090522</v>
          </cell>
          <cell r="B1969">
            <v>6019</v>
          </cell>
        </row>
        <row r="1970">
          <cell r="A1970" t="str">
            <v>090530</v>
          </cell>
          <cell r="B1970">
            <v>6019</v>
          </cell>
        </row>
        <row r="1971">
          <cell r="A1971" t="str">
            <v>090557</v>
          </cell>
          <cell r="B1971">
            <v>6019</v>
          </cell>
        </row>
        <row r="1972">
          <cell r="A1972" t="str">
            <v>090565</v>
          </cell>
          <cell r="B1972">
            <v>6019</v>
          </cell>
        </row>
        <row r="1973">
          <cell r="A1973" t="str">
            <v>090573</v>
          </cell>
          <cell r="B1973">
            <v>6019</v>
          </cell>
        </row>
        <row r="1974">
          <cell r="A1974" t="str">
            <v>090590</v>
          </cell>
          <cell r="B1974">
            <v>6019</v>
          </cell>
        </row>
        <row r="1975">
          <cell r="A1975" t="str">
            <v>090620</v>
          </cell>
          <cell r="B1975">
            <v>7923</v>
          </cell>
        </row>
        <row r="1976">
          <cell r="A1976" t="str">
            <v>090638</v>
          </cell>
          <cell r="B1976">
            <v>6019</v>
          </cell>
        </row>
        <row r="1977">
          <cell r="A1977" t="str">
            <v>090646</v>
          </cell>
          <cell r="B1977">
            <v>6019</v>
          </cell>
        </row>
        <row r="1978">
          <cell r="A1978" t="str">
            <v>090654</v>
          </cell>
          <cell r="B1978">
            <v>6019</v>
          </cell>
        </row>
        <row r="1979">
          <cell r="A1979" t="str">
            <v>090670</v>
          </cell>
          <cell r="B1979">
            <v>6519</v>
          </cell>
        </row>
        <row r="1980">
          <cell r="A1980" t="str">
            <v>090689</v>
          </cell>
          <cell r="B1980">
            <v>7923</v>
          </cell>
        </row>
        <row r="1981">
          <cell r="A1981" t="str">
            <v>090700</v>
          </cell>
          <cell r="B1981">
            <v>6519</v>
          </cell>
        </row>
        <row r="1982">
          <cell r="A1982" t="str">
            <v>090719</v>
          </cell>
          <cell r="B1982">
            <v>6519</v>
          </cell>
        </row>
        <row r="1983">
          <cell r="A1983" t="str">
            <v>090727</v>
          </cell>
          <cell r="B1983">
            <v>6519</v>
          </cell>
        </row>
        <row r="1984">
          <cell r="A1984" t="str">
            <v>090735</v>
          </cell>
          <cell r="B1984">
            <v>3500</v>
          </cell>
        </row>
        <row r="1985">
          <cell r="A1985" t="str">
            <v>090743</v>
          </cell>
          <cell r="B1985">
            <v>6019</v>
          </cell>
        </row>
        <row r="1986">
          <cell r="A1986" t="str">
            <v>090751</v>
          </cell>
          <cell r="B1986">
            <v>6019</v>
          </cell>
        </row>
        <row r="1987">
          <cell r="A1987" t="str">
            <v>090778</v>
          </cell>
          <cell r="B1987">
            <v>6019</v>
          </cell>
        </row>
        <row r="1988">
          <cell r="A1988" t="str">
            <v>090794</v>
          </cell>
          <cell r="B1988">
            <v>7923</v>
          </cell>
        </row>
        <row r="1989">
          <cell r="A1989" t="str">
            <v>090824</v>
          </cell>
          <cell r="B1989">
            <v>7923</v>
          </cell>
        </row>
        <row r="1990">
          <cell r="A1990" t="str">
            <v>090883</v>
          </cell>
          <cell r="B1990">
            <v>6019</v>
          </cell>
        </row>
        <row r="1991">
          <cell r="A1991" t="str">
            <v>090891</v>
          </cell>
          <cell r="B1991">
            <v>6019</v>
          </cell>
        </row>
        <row r="1992">
          <cell r="A1992" t="str">
            <v>090905</v>
          </cell>
          <cell r="B1992">
            <v>6019</v>
          </cell>
        </row>
        <row r="1993">
          <cell r="A1993" t="str">
            <v>090913</v>
          </cell>
          <cell r="B1993">
            <v>6019</v>
          </cell>
        </row>
        <row r="1994">
          <cell r="A1994" t="str">
            <v>090921</v>
          </cell>
          <cell r="B1994">
            <v>6019</v>
          </cell>
        </row>
        <row r="1995">
          <cell r="A1995" t="str">
            <v>090930</v>
          </cell>
          <cell r="B1995">
            <v>6019</v>
          </cell>
        </row>
        <row r="1996">
          <cell r="A1996" t="str">
            <v>090956</v>
          </cell>
          <cell r="B1996">
            <v>6019</v>
          </cell>
        </row>
        <row r="1997">
          <cell r="A1997" t="str">
            <v>090964</v>
          </cell>
          <cell r="B1997">
            <v>7923</v>
          </cell>
        </row>
        <row r="1998">
          <cell r="A1998" t="str">
            <v>090972</v>
          </cell>
          <cell r="B1998">
            <v>6019</v>
          </cell>
        </row>
        <row r="1999">
          <cell r="A1999" t="str">
            <v>090980</v>
          </cell>
          <cell r="B1999">
            <v>6019</v>
          </cell>
        </row>
        <row r="2000">
          <cell r="A2000" t="str">
            <v>090999</v>
          </cell>
          <cell r="B2000">
            <v>6019</v>
          </cell>
        </row>
        <row r="2001">
          <cell r="A2001" t="str">
            <v>091006</v>
          </cell>
          <cell r="B2001">
            <v>6019</v>
          </cell>
        </row>
        <row r="2002">
          <cell r="A2002" t="str">
            <v>091014</v>
          </cell>
          <cell r="B2002">
            <v>6019</v>
          </cell>
        </row>
        <row r="2003">
          <cell r="A2003" t="str">
            <v>091022</v>
          </cell>
          <cell r="B2003">
            <v>6019</v>
          </cell>
        </row>
        <row r="2004">
          <cell r="A2004" t="str">
            <v>091030</v>
          </cell>
          <cell r="B2004">
            <v>6019</v>
          </cell>
        </row>
        <row r="2005">
          <cell r="A2005" t="str">
            <v>091049</v>
          </cell>
          <cell r="B2005">
            <v>7923</v>
          </cell>
        </row>
        <row r="2006">
          <cell r="A2006" t="str">
            <v>091073</v>
          </cell>
          <cell r="B2006">
            <v>6019</v>
          </cell>
        </row>
        <row r="2007">
          <cell r="A2007" t="str">
            <v>091081</v>
          </cell>
          <cell r="B2007">
            <v>6019</v>
          </cell>
        </row>
        <row r="2008">
          <cell r="A2008" t="str">
            <v>091111</v>
          </cell>
          <cell r="B2008">
            <v>6019</v>
          </cell>
        </row>
        <row r="2009">
          <cell r="A2009" t="str">
            <v>091120</v>
          </cell>
          <cell r="B2009">
            <v>6019</v>
          </cell>
        </row>
        <row r="2010">
          <cell r="A2010" t="str">
            <v>091138</v>
          </cell>
          <cell r="B2010">
            <v>6019</v>
          </cell>
        </row>
        <row r="2011">
          <cell r="A2011" t="str">
            <v>091146</v>
          </cell>
          <cell r="B2011">
            <v>6019</v>
          </cell>
        </row>
        <row r="2012">
          <cell r="A2012" t="str">
            <v>091162</v>
          </cell>
          <cell r="B2012">
            <v>6019</v>
          </cell>
        </row>
        <row r="2013">
          <cell r="A2013" t="str">
            <v>091189</v>
          </cell>
          <cell r="B2013">
            <v>6019</v>
          </cell>
        </row>
        <row r="2014">
          <cell r="A2014" t="str">
            <v>091197</v>
          </cell>
          <cell r="B2014">
            <v>6019</v>
          </cell>
        </row>
        <row r="2015">
          <cell r="A2015" t="str">
            <v>091200</v>
          </cell>
          <cell r="B2015">
            <v>7923</v>
          </cell>
        </row>
        <row r="2016">
          <cell r="A2016" t="str">
            <v>091219</v>
          </cell>
          <cell r="B2016">
            <v>6019</v>
          </cell>
        </row>
        <row r="2017">
          <cell r="A2017" t="str">
            <v>091227</v>
          </cell>
          <cell r="B2017">
            <v>7923</v>
          </cell>
        </row>
        <row r="2018">
          <cell r="A2018" t="str">
            <v>091235</v>
          </cell>
          <cell r="B2018">
            <v>6019</v>
          </cell>
        </row>
        <row r="2019">
          <cell r="A2019" t="str">
            <v>091243</v>
          </cell>
          <cell r="B2019">
            <v>6019</v>
          </cell>
        </row>
        <row r="2020">
          <cell r="A2020" t="str">
            <v>099001</v>
          </cell>
          <cell r="B2020">
            <v>6519</v>
          </cell>
        </row>
        <row r="2021">
          <cell r="A2021" t="str">
            <v>099002</v>
          </cell>
          <cell r="B2021">
            <v>6519</v>
          </cell>
        </row>
        <row r="2022">
          <cell r="A2022" t="str">
            <v>099003</v>
          </cell>
          <cell r="B2022">
            <v>6519</v>
          </cell>
        </row>
        <row r="2023">
          <cell r="A2023" t="str">
            <v>099004</v>
          </cell>
          <cell r="B2023">
            <v>6519</v>
          </cell>
        </row>
        <row r="2024">
          <cell r="A2024" t="str">
            <v>099006</v>
          </cell>
          <cell r="B2024">
            <v>3500</v>
          </cell>
        </row>
        <row r="2025">
          <cell r="A2025" t="str">
            <v>099007</v>
          </cell>
          <cell r="B2025">
            <v>6519</v>
          </cell>
        </row>
        <row r="2026">
          <cell r="A2026" t="str">
            <v>099008</v>
          </cell>
          <cell r="B2026">
            <v>6519</v>
          </cell>
        </row>
        <row r="2027">
          <cell r="A2027" t="str">
            <v>099009</v>
          </cell>
          <cell r="B2027">
            <v>6019</v>
          </cell>
        </row>
        <row r="2028">
          <cell r="A2028" t="str">
            <v>099010</v>
          </cell>
          <cell r="B2028">
            <v>6519</v>
          </cell>
        </row>
        <row r="2029">
          <cell r="A2029" t="str">
            <v>099011</v>
          </cell>
          <cell r="B2029">
            <v>6519</v>
          </cell>
        </row>
        <row r="2030">
          <cell r="A2030" t="str">
            <v>099012</v>
          </cell>
          <cell r="B2030">
            <v>6519</v>
          </cell>
        </row>
        <row r="2031">
          <cell r="A2031" t="str">
            <v>099013</v>
          </cell>
          <cell r="B2031">
            <v>6019</v>
          </cell>
        </row>
        <row r="2032">
          <cell r="A2032" t="str">
            <v>099014</v>
          </cell>
          <cell r="B2032">
            <v>6519</v>
          </cell>
        </row>
        <row r="2033">
          <cell r="A2033" t="str">
            <v>099015</v>
          </cell>
          <cell r="B2033">
            <v>6519</v>
          </cell>
        </row>
        <row r="2034">
          <cell r="A2034" t="str">
            <v>099017</v>
          </cell>
          <cell r="B2034">
            <v>6519</v>
          </cell>
        </row>
      </sheetData>
      <sheetData sheetId="5"/>
      <sheetData sheetId="6" refreshError="1"/>
      <sheetData sheetId="7"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ntents"/>
      <sheetName val="Sch1"/>
      <sheetName val="Sch2"/>
      <sheetName val="Sch3"/>
      <sheetName val="Sch4"/>
      <sheetName val="Sch5"/>
      <sheetName val="Sch6"/>
      <sheetName val="Part O &amp;P"/>
      <sheetName val="Add"/>
      <sheetName val="Disp"/>
      <sheetName val="Hire"/>
      <sheetName val="Lease"/>
      <sheetName val="CA"/>
      <sheetName val="AttA"/>
      <sheetName val="AttB"/>
      <sheetName val="Dividend"/>
      <sheetName val="Int-rest"/>
      <sheetName val="Tra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Notes"/>
      <sheetName val="MasterParam"/>
      <sheetName val="Base-ARPU"/>
      <sheetName val="D-A-Cur"/>
      <sheetName val="Cost-%Rev-W-Handset"/>
      <sheetName val="Cost-%Rev-No-Handset"/>
      <sheetName val="FinStat_cur"/>
      <sheetName val="FinStat_US"/>
      <sheetName val="FinStat_US-Calculated-no-FX"/>
      <sheetName val="WACC"/>
      <sheetName val="FS-Pres-cur"/>
      <sheetName val="FS-Pres-US$"/>
      <sheetName val="Graphs"/>
      <sheetName val="Bid-Info"/>
      <sheetName val="Excel-File-Bid"/>
      <sheetName val="Tables"/>
      <sheetName val="Funding Req (Cur.)"/>
      <sheetName val="Funding Req-US$"/>
      <sheetName val="Stats-Sum-Cur"/>
      <sheetName val="Stats-Sum-$US"/>
      <sheetName val="Subs"/>
      <sheetName val="Subs-Pre-Post-Not-Sen"/>
      <sheetName val="Revenue"/>
      <sheetName val="Pers"/>
      <sheetName val="Dist"/>
      <sheetName val="Opex"/>
      <sheetName val="Capex"/>
      <sheetName val="D-A-$US"/>
      <sheetName val="WK"/>
      <sheetName val="Financing"/>
      <sheetName val="Val-Curr"/>
      <sheetName val="Val-$US"/>
      <sheetName val="Accounting-Policy"/>
      <sheetName val="Presentation"/>
      <sheetName val="Sensitivity"/>
      <sheetName val="Decision Matrix"/>
      <sheetName val="Summary Assumptions"/>
      <sheetName val="Licence Scenar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unchPad"/>
      <sheetName val="MacroInputs"/>
      <sheetName val="Hist.Data"/>
      <sheetName val="PlanningData"/>
      <sheetName val="Affordability"/>
      <sheetName val="M-Potential"/>
      <sheetName val="M-Penetration"/>
      <sheetName val="M-Attractiveness"/>
      <sheetName val="M-Share"/>
      <sheetName val="Elasticity"/>
      <sheetName val="Usage-Voice"/>
      <sheetName val="Tariffs-Voice"/>
      <sheetName val="Usage-Data"/>
      <sheetName val="Tariffs-Data"/>
      <sheetName val="VAS&amp; Others"/>
      <sheetName val="Roaming"/>
      <sheetName val="Rev-Summary"/>
      <sheetName val="Sub-Summary"/>
      <sheetName val="Indicators"/>
      <sheetName val="Graphs"/>
      <sheetName val="Channel"/>
      <sheetName val="Info-VOICE"/>
      <sheetName val="Info-DATA"/>
      <sheetName val="Info-OTHER"/>
      <sheetName val="Tariff-Bask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2">
          <cell r="G12">
            <v>0.4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unchPad"/>
      <sheetName val="MacroInputs"/>
      <sheetName val="Hist.Data"/>
      <sheetName val="PlanningData"/>
      <sheetName val="Affordability"/>
      <sheetName val="M-Potential"/>
      <sheetName val="M-Penetration"/>
      <sheetName val="M-Attractiveness"/>
      <sheetName val="M-Share"/>
      <sheetName val="Elasticity"/>
      <sheetName val="Usage-Voice"/>
      <sheetName val="Tariffs-Voice"/>
      <sheetName val="Usage-Data"/>
      <sheetName val="Tariffs-Data"/>
      <sheetName val="VAS&amp; Others"/>
      <sheetName val="Roaming"/>
      <sheetName val="Rev-Summary"/>
      <sheetName val="Sub-Summary"/>
      <sheetName val="Indicators"/>
      <sheetName val="Graphs"/>
      <sheetName val="Channel"/>
      <sheetName val="Info-VOICE"/>
      <sheetName val="Info-DATA"/>
      <sheetName val="Info-OTHER"/>
      <sheetName val="Tariff-Bask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2">
          <cell r="G12">
            <v>0.4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n7."/>
      <sheetName val="P&amp;L"/>
      <sheetName val="Details Year To date"/>
      <sheetName val="MTHBS"/>
      <sheetName val="MTHCF"/>
      <sheetName val="PRE"/>
      <sheetName val="SAL"/>
      <sheetName val="MKT"/>
      <sheetName val="C-C"/>
      <sheetName val="G-M"/>
      <sheetName val="F-A"/>
      <sheetName val="HR"/>
      <sheetName val="ENG"/>
      <sheetName val="PMO"/>
      <sheetName val="IT"/>
      <sheetName val="OTH"/>
      <sheetName val="Shared"/>
      <sheetName val="Summ Ovhd"/>
      <sheetName val="HC"/>
      <sheetName val="CAPITAL"/>
      <sheetName val="DEPN &amp; NONOP"/>
      <sheetName val="Sheet1"/>
      <sheetName val="POs"/>
      <sheetName val="Raw Calc"/>
      <sheetName val="Cellcard"/>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2005 in AED"/>
      <sheetName val="Budget 2005"/>
      <sheetName val="Management Fee 2005"/>
      <sheetName val="Budget 2004"/>
      <sheetName val="Manpower Forecast"/>
      <sheetName val="Forecast 2004"/>
      <sheetName val="Actual May"/>
      <sheetName val="Budget (3)"/>
      <sheetName val="Capacity-24 Hrs"/>
      <sheetName val="Cellcard"/>
      <sheetName val="PRE"/>
      <sheetName val="Raw Calc"/>
      <sheetName val="Budget_2005_in_AED"/>
      <sheetName val="Budget_2005"/>
      <sheetName val="Management_Fee_2005"/>
      <sheetName val="Budget_2004"/>
      <sheetName val="Manpower_Forecast"/>
      <sheetName val="Forecast_2004"/>
      <sheetName val="Actual_May"/>
      <sheetName val="Budget_(3)"/>
      <sheetName val="Capacity-24_Hrs"/>
      <sheetName val="Raw_Calc"/>
      <sheetName val="Cover"/>
      <sheetName val="Exchange rate"/>
      <sheetName val="Sheet1"/>
      <sheetName val="t"/>
      <sheetName val="komp sd nov pd midi"/>
      <sheetName val="raw data 2"/>
      <sheetName val="Assumptions"/>
    </sheetNames>
    <sheetDataSet>
      <sheetData sheetId="0" refreshError="1"/>
      <sheetData sheetId="1" refreshError="1">
        <row r="249">
          <cell r="C249">
            <v>4.1551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ow r="249">
          <cell r="C249">
            <v>4.1551</v>
          </cell>
        </row>
      </sheetData>
      <sheetData sheetId="14">
        <row r="249">
          <cell r="C249">
            <v>4.1551</v>
          </cell>
        </row>
      </sheetData>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ntents"/>
      <sheetName val="Sch1"/>
      <sheetName val="Sch2"/>
      <sheetName val="Sch3"/>
      <sheetName val="Sch4"/>
      <sheetName val="Sch5"/>
      <sheetName val="Sch5A"/>
      <sheetName val="Sch5B"/>
      <sheetName val="Sch5C"/>
      <sheetName val="Sch6"/>
      <sheetName val="AttA"/>
      <sheetName val="AttB"/>
      <sheetName val="Hire"/>
      <sheetName val="Int-rest"/>
      <sheetName val="Disp"/>
      <sheetName val="BS"/>
      <sheetName val="HPASS.XLS"/>
      <sheetName val="Capacity-24 Hrs"/>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2004-Consolidation"/>
      <sheetName val="2005-Consolidation"/>
      <sheetName val="EPS &amp; Market Cap"/>
      <sheetName val="Tunisiana_Act_Bud Compa TND"/>
      <sheetName val="Consolid  Compar_mnthly"/>
      <sheetName val="Scenarios"/>
      <sheetName val="Consolidated summ compa"/>
      <sheetName val="Consolidated detail compa"/>
      <sheetName val="Index (2)"/>
      <sheetName val="Consolidated P &amp; L Sum &amp; Budget"/>
      <sheetName val="Consolidated P &amp; L_summary"/>
      <sheetName val="Consolidated P &amp; L_qtrly"/>
      <sheetName val="Consolidated P &amp; L_000s"/>
      <sheetName val="Working"/>
      <sheetName val="Consolidated P &amp; L"/>
      <sheetName val="Balance Sheet"/>
      <sheetName val="amorti. &amp; other calcu"/>
      <sheetName val="Wataniya Int'l Bal Sheet in AED"/>
      <sheetName val="Tax&amp;KFAS"/>
      <sheetName val="Forex Calcu"/>
      <sheetName val="Cashflow Qrtrly"/>
      <sheetName val="Cashflow"/>
      <sheetName val="Key Ratios"/>
      <sheetName val="KPI"/>
      <sheetName val=" . "/>
      <sheetName val="Wataniya"/>
      <sheetName val="Wataniya BS"/>
      <sheetName val="Wataniya Cashflow"/>
      <sheetName val="."/>
      <sheetName val="Asia-cell P &amp; L in KWD"/>
      <sheetName val="Asia-cell Bal Sheet in KWD"/>
      <sheetName val="Asia Cell Cashflow in KWD"/>
      <sheetName val="Asia-cell P &amp; L in USD(propo)"/>
      <sheetName val="Asia-cell Bal Sheet in USD"/>
      <sheetName val="Asia-cell P &amp; L in USD (100%)"/>
      <sheetName val="Asia cell P&amp;L Details"/>
      <sheetName val=" ."/>
      <sheetName val="Algeria P &amp; L in KWD"/>
      <sheetName val="Algeria P &amp; L in USD"/>
      <sheetName val="Algeria P &amp; L in USD_old"/>
      <sheetName val="Algeria Bal Sheet in KWD"/>
      <sheetName val="Algeria Bal Sheet in USD"/>
      <sheetName val="001 - Algeria  feb BS USD"/>
      <sheetName val="Algeria Cashflow in KWD"/>
      <sheetName val="  . "/>
      <sheetName val="Tunisiana P &amp; L in KWD"/>
      <sheetName val="Tunisiana Bal Sheet in KWD"/>
      <sheetName val="Tunisiana Cashflow in KWD"/>
      <sheetName val="Tunisiana Cashflow in TND"/>
      <sheetName val="Tunisiana P &amp; L in TND(Propo)"/>
      <sheetName val="Tunisiana BalSheet in TND"/>
      <sheetName val="Tunisiana P &amp; L in TND (100%)"/>
      <sheetName val="Actual"/>
      <sheetName val="ARPU Calculation"/>
      <sheetName val=","/>
      <sheetName val="Wataniya Int'l P &amp; L in KWD"/>
      <sheetName val="Wataniya Int'l Bal Sheet in KWD"/>
      <sheetName val="Wataniya Int'l Cashflow in KWD"/>
      <sheetName val="Wataniya Int'l P &amp; L in AED"/>
      <sheetName val="007 - Wataniya International  2"/>
      <sheetName val="Int'l"/>
      <sheetName val="Palestine P&amp;L-KWD"/>
      <sheetName val="Palestine P&amp;L-USD"/>
      <sheetName val="  .  "/>
      <sheetName val="Maldives P &amp; L in KWD"/>
      <sheetName val="Maldives P &amp; L in USD"/>
      <sheetName val="Maldives Bal Sheet in KWD"/>
      <sheetName val="Maldives Bal Sheet in USD"/>
      <sheetName val="Warf Bal Sheet"/>
      <sheetName val="Income Stmnt"/>
      <sheetName val="Mal dashboard"/>
      <sheetName val=" .   "/>
      <sheetName val="Saudi P &amp; L in KWD"/>
      <sheetName val="Saudi P &amp; L in SAR"/>
      <sheetName val="Saudi P &amp; L in SAR (Copy)"/>
      <sheetName val="Saudi Bal Sheet in KWD"/>
      <sheetName val="Saudi Bal Sheet in SAR"/>
      <sheetName val="Cognos - KSA  MTD  2007 Actual"/>
      <sheetName val="Bud &amp; LYR"/>
      <sheetName val="Wataniya Bud  P &amp; L "/>
      <sheetName val="Tunisiana Bud  P &amp; L"/>
      <sheetName val="Asia-cell Bud P &amp; L"/>
      <sheetName val="Algeria Bud P &amp; L"/>
      <sheetName val="Wat Int'l Bud. P &amp; L"/>
      <sheetName val=" Maldives Bud. P &amp; L"/>
      <sheetName val=" Saudi Bud. P &amp; L"/>
      <sheetName val="Consolidated Budget P &amp; L"/>
      <sheetName val="Cons Bud  P&amp;L"/>
      <sheetName val="Cons LYR P&amp;L - 2006"/>
      <sheetName val="Cons LYR P&amp;L - 2005"/>
      <sheetName val="Cons LYR P&amp;L - 2004"/>
      <sheetName val="Cons P&amp;L"/>
      <sheetName val="P&amp;L schedules"/>
      <sheetName val="Queries"/>
      <sheetName val="Tunisiana Budget P&amp;L 2003 TND"/>
      <sheetName val="Tunisiana Budget P&amp;L 2003 KWD"/>
      <sheetName val="Cost of Inv. &amp; Goodwill"/>
      <sheetName val="fairvalue_oct'02"/>
      <sheetName val="fairvalue_oct'02 (2)"/>
      <sheetName val="Balance Sheet_oct"/>
      <sheetName val="Budget 2005"/>
      <sheetName val="TAX &amp; KFA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List"/>
      <sheetName val="Sheet1"/>
      <sheetName val="Sheet2"/>
      <sheetName val="Std"/>
      <sheetName val="Table-Ind"/>
      <sheetName val="sal-mon"/>
      <sheetName val="sal-ann"/>
      <sheetName val="Int'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List"/>
      <sheetName val="Sheet1"/>
      <sheetName val="Sheet2"/>
      <sheetName val="Std"/>
      <sheetName val="Table-Ind"/>
      <sheetName val="sal-mon"/>
      <sheetName val="sal-ann"/>
      <sheetName val="Int'l"/>
      <sheetName val="Financials"/>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
      <sheetName val="Sheet1"/>
      <sheetName val="Sheet2"/>
      <sheetName val="Sheet3"/>
      <sheetName val="sal-ann"/>
    </sheetNames>
    <sheetDataSet>
      <sheetData sheetId="0"/>
      <sheetData sheetId="1" refreshError="1"/>
      <sheetData sheetId="2" refreshError="1"/>
      <sheetData sheetId="3" refreshError="1"/>
      <sheetData sheetId="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Travel Entry"/>
      <sheetName val="Travel Entry (2)"/>
    </sheetNames>
    <sheetDataSet>
      <sheetData sheetId="0" refreshError="1">
        <row r="1">
          <cell r="A1" t="str">
            <v>Emp No</v>
          </cell>
          <cell r="B1" t="str">
            <v>Name</v>
          </cell>
          <cell r="C1" t="str">
            <v>Grade</v>
          </cell>
          <cell r="D1" t="str">
            <v>Level</v>
          </cell>
          <cell r="E1" t="str">
            <v>Position</v>
          </cell>
          <cell r="F1" t="str">
            <v>CC</v>
          </cell>
          <cell r="G1" t="str">
            <v>Organization</v>
          </cell>
          <cell r="H1" t="str">
            <v>Division</v>
          </cell>
        </row>
        <row r="2">
          <cell r="A2" t="str">
            <v>100937</v>
          </cell>
          <cell r="B2" t="str">
            <v>Michael  Beckwith</v>
          </cell>
          <cell r="C2" t="str">
            <v>C5B</v>
          </cell>
          <cell r="D2" t="str">
            <v>MMS</v>
          </cell>
          <cell r="E2" t="str">
            <v>Manager - Security</v>
          </cell>
          <cell r="F2" t="str">
            <v>C0000</v>
          </cell>
          <cell r="G2" t="str">
            <v>QI-Operations</v>
          </cell>
          <cell r="H2" t="str">
            <v>Operations</v>
          </cell>
        </row>
        <row r="3">
          <cell r="A3" t="str">
            <v>100128</v>
          </cell>
          <cell r="B3" t="str">
            <v>Mimosa  Mason</v>
          </cell>
          <cell r="C3" t="str">
            <v>B3B</v>
          </cell>
          <cell r="D3" t="str">
            <v>SS</v>
          </cell>
          <cell r="E3" t="str">
            <v>Officer - Events Management</v>
          </cell>
          <cell r="F3" t="str">
            <v>C0000</v>
          </cell>
          <cell r="G3" t="str">
            <v>QI-Operations</v>
          </cell>
          <cell r="H3" t="str">
            <v>Operations</v>
          </cell>
        </row>
        <row r="4">
          <cell r="A4" t="str">
            <v>100198</v>
          </cell>
          <cell r="B4" t="str">
            <v>Rashid Mohamed Yaqub</v>
          </cell>
          <cell r="C4" t="str">
            <v>B4</v>
          </cell>
          <cell r="D4" t="str">
            <v>SS</v>
          </cell>
          <cell r="E4" t="str">
            <v>Senior Administrator</v>
          </cell>
          <cell r="F4" t="str">
            <v>CA100</v>
          </cell>
          <cell r="G4" t="str">
            <v>QI-Administration</v>
          </cell>
          <cell r="H4" t="str">
            <v>Operations</v>
          </cell>
        </row>
        <row r="5">
          <cell r="A5" t="str">
            <v>100911</v>
          </cell>
          <cell r="B5" t="str">
            <v>Julian Matthew Gorman</v>
          </cell>
          <cell r="C5" t="str">
            <v>M4</v>
          </cell>
          <cell r="D5" t="str">
            <v>EMS</v>
          </cell>
          <cell r="E5" t="str">
            <v>Senior Regional Director - SE Asia</v>
          </cell>
          <cell r="F5" t="str">
            <v>C0000</v>
          </cell>
          <cell r="G5" t="str">
            <v>QI-Operations</v>
          </cell>
          <cell r="H5" t="str">
            <v>Operations</v>
          </cell>
        </row>
        <row r="6">
          <cell r="A6" t="str">
            <v>100559</v>
          </cell>
          <cell r="B6" t="str">
            <v>Malik Ryad Bentaieb</v>
          </cell>
          <cell r="C6" t="str">
            <v>C6</v>
          </cell>
          <cell r="D6" t="str">
            <v>SMS</v>
          </cell>
          <cell r="E6" t="str">
            <v>Director - Operations Support</v>
          </cell>
          <cell r="F6" t="str">
            <v>C0000</v>
          </cell>
          <cell r="G6" t="str">
            <v>QI-Operations</v>
          </cell>
          <cell r="H6" t="str">
            <v>Operations</v>
          </cell>
        </row>
        <row r="7">
          <cell r="A7" t="str">
            <v>100839</v>
          </cell>
          <cell r="B7" t="str">
            <v>Richard Farnsworth Seney</v>
          </cell>
          <cell r="C7" t="str">
            <v>E2</v>
          </cell>
          <cell r="D7" t="str">
            <v>EMS</v>
          </cell>
          <cell r="E7" t="str">
            <v>Chief Operating Officer</v>
          </cell>
          <cell r="F7" t="str">
            <v>C0000</v>
          </cell>
          <cell r="G7" t="str">
            <v>QI-Operations</v>
          </cell>
          <cell r="H7" t="str">
            <v>Operations</v>
          </cell>
        </row>
        <row r="8">
          <cell r="A8" t="str">
            <v>100465</v>
          </cell>
          <cell r="B8" t="str">
            <v>Sachin  Sood</v>
          </cell>
          <cell r="C8" t="str">
            <v>C4B</v>
          </cell>
          <cell r="D8" t="str">
            <v>MMS</v>
          </cell>
          <cell r="E8" t="str">
            <v>Specialist - Operations</v>
          </cell>
          <cell r="F8" t="str">
            <v>C0000</v>
          </cell>
          <cell r="G8" t="str">
            <v>QI-Operations</v>
          </cell>
          <cell r="H8" t="str">
            <v>Operations</v>
          </cell>
        </row>
        <row r="9">
          <cell r="A9" t="str">
            <v>100211</v>
          </cell>
          <cell r="B9" t="str">
            <v>Saji  Thomas</v>
          </cell>
          <cell r="C9" t="str">
            <v>B2A</v>
          </cell>
          <cell r="D9" t="str">
            <v>OS</v>
          </cell>
          <cell r="E9" t="str">
            <v>Lead Admin Assistant</v>
          </cell>
          <cell r="F9" t="str">
            <v>CA100</v>
          </cell>
          <cell r="G9" t="str">
            <v>QI-Administration</v>
          </cell>
          <cell r="H9" t="str">
            <v>Operations</v>
          </cell>
        </row>
        <row r="10">
          <cell r="A10" t="str">
            <v>101038</v>
          </cell>
          <cell r="B10" t="str">
            <v>Meera Shahib Mohamed Nawsath</v>
          </cell>
          <cell r="C10" t="str">
            <v>B2B</v>
          </cell>
          <cell r="D10" t="str">
            <v>OS</v>
          </cell>
          <cell r="E10" t="str">
            <v>Senior Admin Assistant</v>
          </cell>
          <cell r="F10" t="str">
            <v>CA100</v>
          </cell>
          <cell r="G10" t="str">
            <v>QI-Administration</v>
          </cell>
          <cell r="H10" t="str">
            <v>Operations</v>
          </cell>
        </row>
        <row r="11">
          <cell r="A11" t="str">
            <v>100088</v>
          </cell>
          <cell r="B11" t="str">
            <v>Glenda  Mailloux</v>
          </cell>
          <cell r="C11" t="str">
            <v>M4</v>
          </cell>
          <cell r="D11" t="str">
            <v>EMS</v>
          </cell>
          <cell r="E11" t="str">
            <v>Senior Director - Customer Care</v>
          </cell>
          <cell r="F11" t="str">
            <v>CC000</v>
          </cell>
          <cell r="G11" t="str">
            <v>QI-Customer Care</v>
          </cell>
          <cell r="H11" t="str">
            <v>Operations</v>
          </cell>
        </row>
        <row r="12">
          <cell r="A12" t="str">
            <v>100279</v>
          </cell>
          <cell r="B12" t="str">
            <v>Tahar  Bouzaiene</v>
          </cell>
          <cell r="C12" t="str">
            <v>C6</v>
          </cell>
          <cell r="D12" t="str">
            <v>SMS</v>
          </cell>
          <cell r="E12" t="str">
            <v>Director - International Carrier &amp; Roaming Services</v>
          </cell>
          <cell r="F12" t="str">
            <v>CI000</v>
          </cell>
          <cell r="G12" t="str">
            <v>QI-International Carrier &amp; Roaming Services</v>
          </cell>
          <cell r="H12" t="str">
            <v>Operations</v>
          </cell>
        </row>
        <row r="13">
          <cell r="A13" t="str">
            <v>100175</v>
          </cell>
          <cell r="B13" t="str">
            <v>Peter  Tay</v>
          </cell>
          <cell r="C13" t="str">
            <v>E1</v>
          </cell>
          <cell r="D13" t="str">
            <v>EMS</v>
          </cell>
          <cell r="E13" t="str">
            <v>Chief Marketing Officer</v>
          </cell>
          <cell r="F13" t="str">
            <v>CM000</v>
          </cell>
          <cell r="G13" t="str">
            <v>QI-Marketing</v>
          </cell>
          <cell r="H13" t="str">
            <v>Operations</v>
          </cell>
        </row>
        <row r="14">
          <cell r="A14" t="str">
            <v>100943</v>
          </cell>
          <cell r="B14" t="str">
            <v>Noor Ebrahim A I Al-Sulaiti</v>
          </cell>
          <cell r="C14" t="str">
            <v>C4B</v>
          </cell>
          <cell r="D14" t="str">
            <v>MMS</v>
          </cell>
          <cell r="E14" t="str">
            <v>Specialist - Marketing</v>
          </cell>
          <cell r="F14" t="str">
            <v>CM000</v>
          </cell>
          <cell r="G14" t="str">
            <v>QI-Marketing</v>
          </cell>
          <cell r="H14" t="str">
            <v>Operations</v>
          </cell>
        </row>
        <row r="15">
          <cell r="A15" t="str">
            <v>100605</v>
          </cell>
          <cell r="B15" t="str">
            <v>Ebrahim Mutallib Kazi</v>
          </cell>
          <cell r="C15" t="str">
            <v>C6</v>
          </cell>
          <cell r="D15" t="str">
            <v>SMS</v>
          </cell>
          <cell r="E15" t="str">
            <v>Director - Branding</v>
          </cell>
          <cell r="F15" t="str">
            <v>CM000</v>
          </cell>
          <cell r="G15" t="str">
            <v>QI-Marketing</v>
          </cell>
          <cell r="H15" t="str">
            <v>Operations</v>
          </cell>
        </row>
        <row r="16">
          <cell r="A16" t="str">
            <v>100041</v>
          </cell>
          <cell r="B16" t="str">
            <v>Claire Marie Jeanne Mattei</v>
          </cell>
          <cell r="C16" t="str">
            <v>C6</v>
          </cell>
          <cell r="D16" t="str">
            <v>SMS</v>
          </cell>
          <cell r="E16" t="str">
            <v>Director - Marketing Operations</v>
          </cell>
          <cell r="F16" t="str">
            <v>CM000</v>
          </cell>
          <cell r="G16" t="str">
            <v>QI-Marketing</v>
          </cell>
          <cell r="H16" t="str">
            <v>Operations</v>
          </cell>
        </row>
        <row r="17">
          <cell r="A17" t="str">
            <v>100351</v>
          </cell>
          <cell r="B17" t="str">
            <v>Loong Tuck Weng</v>
          </cell>
          <cell r="C17" t="str">
            <v>C6</v>
          </cell>
          <cell r="D17" t="str">
            <v>SMS</v>
          </cell>
          <cell r="E17" t="str">
            <v>Director - Product Management &amp; Pricing</v>
          </cell>
          <cell r="F17" t="str">
            <v>CM000</v>
          </cell>
          <cell r="G17" t="str">
            <v>QI-Marketing</v>
          </cell>
          <cell r="H17" t="str">
            <v>Operations</v>
          </cell>
        </row>
        <row r="18">
          <cell r="A18" t="str">
            <v>100268</v>
          </cell>
          <cell r="B18" t="str">
            <v>Colin Pak-Fai  Yeh</v>
          </cell>
          <cell r="C18" t="str">
            <v>C6</v>
          </cell>
          <cell r="D18" t="str">
            <v>SMS</v>
          </cell>
          <cell r="E18" t="str">
            <v>Director - Product Development</v>
          </cell>
          <cell r="F18" t="str">
            <v>CM100</v>
          </cell>
          <cell r="G18" t="str">
            <v>QI-Product Development</v>
          </cell>
          <cell r="H18" t="str">
            <v>Operations</v>
          </cell>
        </row>
        <row r="19">
          <cell r="A19" t="str">
            <v>100985</v>
          </cell>
          <cell r="B19" t="str">
            <v>Simon Peter Baldwin</v>
          </cell>
          <cell r="C19" t="str">
            <v>C5A</v>
          </cell>
          <cell r="D19" t="str">
            <v>SMS</v>
          </cell>
          <cell r="E19" t="str">
            <v>Assistant Director - Product Development</v>
          </cell>
          <cell r="F19" t="str">
            <v>CM100</v>
          </cell>
          <cell r="G19" t="str">
            <v>QI-Product Development</v>
          </cell>
          <cell r="H19" t="str">
            <v>Operations</v>
          </cell>
        </row>
        <row r="20">
          <cell r="A20" t="str">
            <v>100572</v>
          </cell>
          <cell r="B20" t="str">
            <v>Talal  Eid</v>
          </cell>
          <cell r="C20" t="str">
            <v>C6</v>
          </cell>
          <cell r="D20" t="str">
            <v>SMS</v>
          </cell>
          <cell r="E20" t="str">
            <v>Director - PR &amp; Communications</v>
          </cell>
          <cell r="F20" t="str">
            <v>CM200</v>
          </cell>
          <cell r="G20" t="str">
            <v>QI-PR &amp; Communications</v>
          </cell>
          <cell r="H20" t="str">
            <v>Operations</v>
          </cell>
        </row>
        <row r="21">
          <cell r="A21" t="str">
            <v>100538</v>
          </cell>
          <cell r="B21" t="str">
            <v>Andreas  Brundl</v>
          </cell>
          <cell r="C21" t="str">
            <v>C6</v>
          </cell>
          <cell r="D21" t="str">
            <v>SMS</v>
          </cell>
          <cell r="E21" t="str">
            <v>Director - Frame Procurement</v>
          </cell>
          <cell r="F21" t="str">
            <v>CP000</v>
          </cell>
          <cell r="G21" t="str">
            <v>QI-Frame Procurement</v>
          </cell>
          <cell r="H21" t="str">
            <v>Operations</v>
          </cell>
        </row>
        <row r="22">
          <cell r="A22" t="str">
            <v>100185</v>
          </cell>
          <cell r="B22" t="str">
            <v>Phillip Clive Moyse</v>
          </cell>
          <cell r="C22" t="str">
            <v>M4</v>
          </cell>
          <cell r="D22" t="str">
            <v>EMS</v>
          </cell>
          <cell r="E22" t="str">
            <v>Senior Director - Frame Procurement</v>
          </cell>
          <cell r="F22" t="str">
            <v>CP000</v>
          </cell>
          <cell r="G22" t="str">
            <v>QI-Frame Procurement</v>
          </cell>
          <cell r="H22" t="str">
            <v>Operations</v>
          </cell>
        </row>
        <row r="23">
          <cell r="A23" t="str">
            <v>100068</v>
          </cell>
          <cell r="B23" t="str">
            <v>Eugen Wolfgang Schulz</v>
          </cell>
          <cell r="C23" t="str">
            <v>E1</v>
          </cell>
          <cell r="D23" t="str">
            <v>EMS</v>
          </cell>
          <cell r="E23" t="str">
            <v>Chief Information Systems Officer</v>
          </cell>
          <cell r="F23" t="str">
            <v>CS000</v>
          </cell>
          <cell r="G23" t="str">
            <v>QI-Information Systems</v>
          </cell>
          <cell r="H23" t="str">
            <v>Operations</v>
          </cell>
        </row>
        <row r="24">
          <cell r="A24" t="str">
            <v>100034</v>
          </cell>
          <cell r="B24" t="str">
            <v>Ahmed Samy Ahmed Mohamed Ahmed Riad</v>
          </cell>
          <cell r="C24" t="str">
            <v>C5A</v>
          </cell>
          <cell r="D24" t="str">
            <v>SMS</v>
          </cell>
          <cell r="E24" t="str">
            <v>Assistant Director - EAM Applications</v>
          </cell>
          <cell r="F24" t="str">
            <v>CS100</v>
          </cell>
          <cell r="G24" t="str">
            <v>QI-IT Architecture &amp; Applications</v>
          </cell>
          <cell r="H24" t="str">
            <v>Operations</v>
          </cell>
        </row>
        <row r="25">
          <cell r="A25" t="str">
            <v>100308</v>
          </cell>
          <cell r="B25" t="str">
            <v>Simon Douglas Hewitt</v>
          </cell>
          <cell r="C25" t="str">
            <v>C6</v>
          </cell>
          <cell r="D25" t="str">
            <v>SMS</v>
          </cell>
          <cell r="E25" t="str">
            <v>Director - IT Architecture &amp; Applications</v>
          </cell>
          <cell r="F25" t="str">
            <v>CS100</v>
          </cell>
          <cell r="G25" t="str">
            <v>QI-IT Architecture &amp; Applications</v>
          </cell>
          <cell r="H25" t="str">
            <v>Operations</v>
          </cell>
        </row>
        <row r="26">
          <cell r="A26" t="str">
            <v>100979</v>
          </cell>
          <cell r="B26" t="str">
            <v>Shahid Mahmood Azhar</v>
          </cell>
          <cell r="C26" t="str">
            <v>C5A</v>
          </cell>
          <cell r="D26" t="str">
            <v>SMS</v>
          </cell>
          <cell r="E26" t="str">
            <v>Assistant Director - IT Architecture &amp; Applications</v>
          </cell>
          <cell r="F26" t="str">
            <v>CS100</v>
          </cell>
          <cell r="G26" t="str">
            <v>QI-IT Architecture &amp; Applications</v>
          </cell>
          <cell r="H26" t="str">
            <v>Operations</v>
          </cell>
        </row>
        <row r="27">
          <cell r="A27" t="str">
            <v>100027</v>
          </cell>
          <cell r="B27" t="str">
            <v>Ahmad  Jumaa</v>
          </cell>
          <cell r="C27" t="str">
            <v>C6</v>
          </cell>
          <cell r="D27" t="str">
            <v>SMS</v>
          </cell>
          <cell r="E27" t="str">
            <v>Director - IT Infrastructure &amp; Operations</v>
          </cell>
          <cell r="F27" t="str">
            <v>CS200</v>
          </cell>
          <cell r="G27" t="str">
            <v>QI-IT Infrastructure &amp; Operations</v>
          </cell>
          <cell r="H27" t="str">
            <v>Operations</v>
          </cell>
        </row>
        <row r="28">
          <cell r="A28" t="str">
            <v>100258</v>
          </cell>
          <cell r="B28" t="str">
            <v>Subhi  Yaghmour</v>
          </cell>
          <cell r="C28" t="str">
            <v>C3</v>
          </cell>
          <cell r="D28" t="str">
            <v>SS</v>
          </cell>
          <cell r="E28" t="str">
            <v>Senior Analyst - IT Systems</v>
          </cell>
          <cell r="F28" t="str">
            <v>CS200</v>
          </cell>
          <cell r="G28" t="str">
            <v>QI-IT Infrastructure &amp; Operations</v>
          </cell>
          <cell r="H28" t="str">
            <v>Operations</v>
          </cell>
        </row>
        <row r="29">
          <cell r="A29" t="str">
            <v>100523</v>
          </cell>
          <cell r="B29" t="str">
            <v>Brian James Theaker</v>
          </cell>
          <cell r="C29" t="str">
            <v>C6</v>
          </cell>
          <cell r="D29" t="str">
            <v>SMS</v>
          </cell>
          <cell r="E29" t="str">
            <v>Director - Network Transport Technology</v>
          </cell>
          <cell r="F29" t="str">
            <v>CT000</v>
          </cell>
          <cell r="G29" t="str">
            <v>QI-Technology</v>
          </cell>
          <cell r="H29" t="str">
            <v>Operations</v>
          </cell>
        </row>
        <row r="30">
          <cell r="A30" t="str">
            <v>100588</v>
          </cell>
          <cell r="B30" t="str">
            <v>Clinton Jerard Alley</v>
          </cell>
          <cell r="C30" t="str">
            <v>C6</v>
          </cell>
          <cell r="D30" t="str">
            <v>SMS</v>
          </cell>
          <cell r="E30" t="str">
            <v>Director - Radio Access Technology</v>
          </cell>
          <cell r="F30" t="str">
            <v>CT000</v>
          </cell>
          <cell r="G30" t="str">
            <v>QI-Technology</v>
          </cell>
          <cell r="H30" t="str">
            <v>Operations</v>
          </cell>
        </row>
        <row r="31">
          <cell r="A31" t="str">
            <v>100488</v>
          </cell>
          <cell r="B31" t="str">
            <v>Paul Thomas Salmon</v>
          </cell>
          <cell r="C31" t="str">
            <v>M4</v>
          </cell>
          <cell r="D31" t="str">
            <v>EMS</v>
          </cell>
          <cell r="E31" t="str">
            <v>Senior Director - Core Network Technology</v>
          </cell>
          <cell r="F31" t="str">
            <v>CT000</v>
          </cell>
          <cell r="G31" t="str">
            <v>QI-Technology</v>
          </cell>
          <cell r="H31" t="str">
            <v>Operations</v>
          </cell>
        </row>
        <row r="32">
          <cell r="A32" t="str">
            <v>100595</v>
          </cell>
          <cell r="B32" t="str">
            <v>Farizul  Ahsan</v>
          </cell>
          <cell r="C32" t="str">
            <v>C5A</v>
          </cell>
          <cell r="D32" t="str">
            <v>SMS</v>
          </cell>
          <cell r="E32" t="str">
            <v>Assistant Director - Network Rollout &amp; CME</v>
          </cell>
          <cell r="F32" t="str">
            <v>CT100</v>
          </cell>
          <cell r="G32" t="str">
            <v>QI-Network Design &amp; Implementation</v>
          </cell>
          <cell r="H32" t="str">
            <v>Operations</v>
          </cell>
        </row>
        <row r="33">
          <cell r="A33" t="str">
            <v>100285</v>
          </cell>
          <cell r="B33" t="str">
            <v>Farhan Javaid Khan</v>
          </cell>
          <cell r="C33" t="str">
            <v>C6</v>
          </cell>
          <cell r="D33" t="str">
            <v>SMS</v>
          </cell>
          <cell r="E33" t="str">
            <v>Director - Network Design &amp; Implementation</v>
          </cell>
          <cell r="F33" t="str">
            <v>CT100</v>
          </cell>
          <cell r="G33" t="str">
            <v>QI-Network Design &amp; Implementation</v>
          </cell>
          <cell r="H33" t="str">
            <v>Operations</v>
          </cell>
        </row>
        <row r="34">
          <cell r="A34" t="str">
            <v>100663</v>
          </cell>
          <cell r="B34" t="str">
            <v>Ajay  Bahri</v>
          </cell>
          <cell r="C34" t="str">
            <v>E2</v>
          </cell>
          <cell r="D34" t="str">
            <v>EMS</v>
          </cell>
          <cell r="E34" t="str">
            <v>Chief Financial Officer</v>
          </cell>
          <cell r="F34" t="str">
            <v>F0000</v>
          </cell>
          <cell r="G34" t="str">
            <v>QI-Finance</v>
          </cell>
          <cell r="H34" t="str">
            <v>Finance</v>
          </cell>
        </row>
        <row r="35">
          <cell r="A35" t="str">
            <v>100705</v>
          </cell>
          <cell r="B35" t="str">
            <v>Zahida Mohsin A.Shahbel</v>
          </cell>
          <cell r="C35" t="str">
            <v>B3B</v>
          </cell>
          <cell r="D35" t="str">
            <v>SS</v>
          </cell>
          <cell r="E35" t="str">
            <v>Admin Officer</v>
          </cell>
          <cell r="F35" t="str">
            <v>F0000</v>
          </cell>
          <cell r="G35" t="str">
            <v>QI-Finance</v>
          </cell>
          <cell r="H35" t="str">
            <v>Finance</v>
          </cell>
        </row>
        <row r="36">
          <cell r="A36" t="str">
            <v>100958</v>
          </cell>
          <cell r="B36" t="str">
            <v>Abdulla Ahmed Abdulla Jassmi</v>
          </cell>
          <cell r="C36" t="str">
            <v>C4B</v>
          </cell>
          <cell r="D36" t="str">
            <v>MMS</v>
          </cell>
          <cell r="E36" t="str">
            <v>Specialist - Procurement</v>
          </cell>
          <cell r="F36" t="str">
            <v>F0000</v>
          </cell>
          <cell r="G36" t="str">
            <v>QI-Finance</v>
          </cell>
          <cell r="H36" t="str">
            <v>Finance</v>
          </cell>
        </row>
        <row r="37">
          <cell r="A37" t="str">
            <v>100425</v>
          </cell>
          <cell r="B37" t="str">
            <v>Christopher Edjao Lopez</v>
          </cell>
          <cell r="C37" t="str">
            <v>C4B</v>
          </cell>
          <cell r="D37" t="str">
            <v>MMS</v>
          </cell>
          <cell r="E37" t="str">
            <v>Specialist - Corporate Finance</v>
          </cell>
          <cell r="F37" t="str">
            <v>FC000</v>
          </cell>
          <cell r="G37" t="str">
            <v>QI-Financial Control</v>
          </cell>
          <cell r="H37" t="str">
            <v>Finance</v>
          </cell>
        </row>
        <row r="38">
          <cell r="A38" t="str">
            <v>100648</v>
          </cell>
          <cell r="B38" t="str">
            <v>Krishnamoorthi  Gopalakrishnan</v>
          </cell>
          <cell r="C38" t="str">
            <v>M4</v>
          </cell>
          <cell r="D38" t="str">
            <v>EMS</v>
          </cell>
          <cell r="E38" t="str">
            <v>Financial Controller</v>
          </cell>
          <cell r="F38" t="str">
            <v>FC000</v>
          </cell>
          <cell r="G38" t="str">
            <v>QI-Financial Control</v>
          </cell>
          <cell r="H38" t="str">
            <v>Finance</v>
          </cell>
        </row>
        <row r="39">
          <cell r="A39" t="str">
            <v>100868</v>
          </cell>
          <cell r="B39" t="str">
            <v>Thomas Cheruthitta George</v>
          </cell>
          <cell r="C39" t="str">
            <v>C4A</v>
          </cell>
          <cell r="D39" t="str">
            <v>MMS</v>
          </cell>
          <cell r="E39" t="str">
            <v>Assistant Director - Group Accounts (A)</v>
          </cell>
          <cell r="F39" t="str">
            <v>FC000</v>
          </cell>
          <cell r="G39" t="str">
            <v>QI-Financial Control</v>
          </cell>
          <cell r="H39" t="str">
            <v>Finance</v>
          </cell>
        </row>
        <row r="40">
          <cell r="A40" t="str">
            <v>100688</v>
          </cell>
          <cell r="B40" t="str">
            <v>Daisy Ann Legada Almacen</v>
          </cell>
          <cell r="C40" t="str">
            <v>C4A</v>
          </cell>
          <cell r="D40" t="str">
            <v>MMS</v>
          </cell>
          <cell r="E40" t="str">
            <v>Senior Specialist - Group Accounts</v>
          </cell>
          <cell r="F40" t="str">
            <v>FC000</v>
          </cell>
          <cell r="G40" t="str">
            <v>QI-Financial Control</v>
          </cell>
          <cell r="H40" t="str">
            <v>Finance</v>
          </cell>
        </row>
        <row r="41">
          <cell r="A41" t="str">
            <v>100455</v>
          </cell>
          <cell r="B41" t="str">
            <v>Thavabalan  Poobalasingam</v>
          </cell>
          <cell r="C41" t="str">
            <v>C5A</v>
          </cell>
          <cell r="D41" t="str">
            <v>SMS</v>
          </cell>
          <cell r="E41" t="str">
            <v>Assistant Director - Taxation</v>
          </cell>
          <cell r="F41" t="str">
            <v>FC000</v>
          </cell>
          <cell r="G41" t="str">
            <v>QI-Financial Control</v>
          </cell>
          <cell r="H41" t="str">
            <v>Finance</v>
          </cell>
        </row>
        <row r="42">
          <cell r="A42" t="str">
            <v>100699</v>
          </cell>
          <cell r="B42" t="str">
            <v>P K  Mathew</v>
          </cell>
          <cell r="C42" t="str">
            <v>C2</v>
          </cell>
          <cell r="D42" t="str">
            <v>SS</v>
          </cell>
          <cell r="E42" t="str">
            <v>Analyst - Corporate Finance</v>
          </cell>
          <cell r="F42" t="str">
            <v>FC000</v>
          </cell>
          <cell r="G42" t="str">
            <v>QI-Financial Control</v>
          </cell>
          <cell r="H42" t="str">
            <v>Finance</v>
          </cell>
        </row>
        <row r="43">
          <cell r="A43" t="str">
            <v>100152</v>
          </cell>
          <cell r="B43" t="str">
            <v xml:space="preserve">Nicholas James Roman Swierzy   </v>
          </cell>
          <cell r="C43" t="str">
            <v>C6</v>
          </cell>
          <cell r="D43" t="str">
            <v>SMS</v>
          </cell>
          <cell r="E43" t="str">
            <v>Director - Investor Relations</v>
          </cell>
          <cell r="F43" t="str">
            <v>FI000</v>
          </cell>
          <cell r="G43" t="str">
            <v>QI-Investor Relations</v>
          </cell>
          <cell r="H43" t="str">
            <v>Finance</v>
          </cell>
        </row>
        <row r="44">
          <cell r="A44" t="str">
            <v>100398</v>
          </cell>
          <cell r="B44" t="str">
            <v>Carson James Wolfer</v>
          </cell>
          <cell r="C44" t="str">
            <v>C4A</v>
          </cell>
          <cell r="D44" t="str">
            <v>MMS</v>
          </cell>
          <cell r="E44" t="str">
            <v>Manager - Investor Relations</v>
          </cell>
          <cell r="F44" t="str">
            <v>FI000</v>
          </cell>
          <cell r="G44" t="str">
            <v>QI-Investor Relations</v>
          </cell>
          <cell r="H44" t="str">
            <v>Finance</v>
          </cell>
        </row>
        <row r="45">
          <cell r="A45" t="str">
            <v>100898</v>
          </cell>
          <cell r="B45" t="str">
            <v>Nur Muin Badawi</v>
          </cell>
          <cell r="C45" t="str">
            <v>C2</v>
          </cell>
          <cell r="D45" t="str">
            <v>SS</v>
          </cell>
          <cell r="E45" t="str">
            <v>Analyst - Investment Management</v>
          </cell>
          <cell r="F45" t="str">
            <v>FM000</v>
          </cell>
          <cell r="G45" t="str">
            <v>QI-Investment Management</v>
          </cell>
          <cell r="H45" t="str">
            <v>Finance</v>
          </cell>
        </row>
        <row r="46">
          <cell r="A46" t="str">
            <v>100139</v>
          </cell>
          <cell r="B46" t="str">
            <v>Mustapha Amir Megdoud</v>
          </cell>
          <cell r="C46" t="str">
            <v>C3</v>
          </cell>
          <cell r="D46" t="str">
            <v>SS</v>
          </cell>
          <cell r="E46" t="str">
            <v>Senior Analyst - Investment Management</v>
          </cell>
          <cell r="F46" t="str">
            <v>FM000</v>
          </cell>
          <cell r="G46" t="str">
            <v>QI-Investment Management</v>
          </cell>
          <cell r="H46" t="str">
            <v>Finance</v>
          </cell>
        </row>
        <row r="47">
          <cell r="A47" t="str">
            <v>100208</v>
          </cell>
          <cell r="B47" t="str">
            <v>Ravindran  Devarajan</v>
          </cell>
          <cell r="C47" t="str">
            <v>C4B</v>
          </cell>
          <cell r="D47" t="str">
            <v>MMS</v>
          </cell>
          <cell r="E47" t="str">
            <v>Specialist - Investment Management</v>
          </cell>
          <cell r="F47" t="str">
            <v>FM000</v>
          </cell>
          <cell r="G47" t="str">
            <v>QI-Investment Management</v>
          </cell>
          <cell r="H47" t="str">
            <v>Finance</v>
          </cell>
        </row>
        <row r="48">
          <cell r="A48" t="str">
            <v>100478</v>
          </cell>
          <cell r="B48" t="str">
            <v>Chiang-Chien  Ho</v>
          </cell>
          <cell r="C48" t="str">
            <v>C6</v>
          </cell>
          <cell r="D48" t="str">
            <v>SMS</v>
          </cell>
          <cell r="E48" t="str">
            <v>Director - Investment Management</v>
          </cell>
          <cell r="F48" t="str">
            <v>FM000</v>
          </cell>
          <cell r="G48" t="str">
            <v>QI-Investment Management</v>
          </cell>
          <cell r="H48" t="str">
            <v>Finance</v>
          </cell>
        </row>
        <row r="49">
          <cell r="A49" t="str">
            <v>100968</v>
          </cell>
          <cell r="B49" t="str">
            <v>Rico Nepomoceno Salvidar</v>
          </cell>
          <cell r="C49" t="str">
            <v>C4B</v>
          </cell>
          <cell r="D49" t="str">
            <v>MMS</v>
          </cell>
          <cell r="E49" t="str">
            <v>Specialist - Investment Management</v>
          </cell>
          <cell r="F49" t="str">
            <v>FM000</v>
          </cell>
          <cell r="G49" t="str">
            <v>QI-Investment Management</v>
          </cell>
          <cell r="H49" t="str">
            <v>Finance</v>
          </cell>
        </row>
        <row r="50">
          <cell r="A50" t="str">
            <v>100325</v>
          </cell>
          <cell r="B50" t="str">
            <v>Rupesh  Sharma</v>
          </cell>
          <cell r="C50" t="str">
            <v>C4B</v>
          </cell>
          <cell r="D50" t="str">
            <v>MMS</v>
          </cell>
          <cell r="E50" t="str">
            <v>Specialist - Investment Management</v>
          </cell>
          <cell r="F50" t="str">
            <v>FM000</v>
          </cell>
          <cell r="G50" t="str">
            <v>QI-Investment Management</v>
          </cell>
          <cell r="H50" t="str">
            <v>Finance</v>
          </cell>
        </row>
        <row r="51">
          <cell r="A51" t="str">
            <v>100228</v>
          </cell>
          <cell r="B51" t="str">
            <v>Samia  Yaakoub</v>
          </cell>
          <cell r="C51" t="str">
            <v>C5A</v>
          </cell>
          <cell r="D51" t="str">
            <v>SMS</v>
          </cell>
          <cell r="E51" t="str">
            <v>Assistant Director - Investment Management</v>
          </cell>
          <cell r="F51" t="str">
            <v>FM000</v>
          </cell>
          <cell r="G51" t="str">
            <v>QI-Investment Management</v>
          </cell>
          <cell r="H51" t="str">
            <v>Finance</v>
          </cell>
        </row>
        <row r="52">
          <cell r="A52" t="str">
            <v>100348</v>
          </cell>
          <cell r="B52" t="str">
            <v>Ian Grant Fenton</v>
          </cell>
          <cell r="C52" t="str">
            <v>E1</v>
          </cell>
          <cell r="D52" t="str">
            <v>EMS</v>
          </cell>
          <cell r="E52" t="str">
            <v>Executive Director - Investment Management</v>
          </cell>
          <cell r="F52" t="str">
            <v>FM000</v>
          </cell>
          <cell r="G52" t="str">
            <v>QI-Investment Management</v>
          </cell>
          <cell r="H52" t="str">
            <v>Finance</v>
          </cell>
        </row>
        <row r="53">
          <cell r="A53" t="str">
            <v>100628</v>
          </cell>
          <cell r="B53" t="str">
            <v>Richard Gary Arevalo Pigon</v>
          </cell>
          <cell r="C53" t="str">
            <v>C4B</v>
          </cell>
          <cell r="D53" t="str">
            <v>MMS</v>
          </cell>
          <cell r="E53" t="str">
            <v>Specialist - Investment Management</v>
          </cell>
          <cell r="F53" t="str">
            <v>FM000</v>
          </cell>
          <cell r="G53" t="str">
            <v>QI-Investment Management</v>
          </cell>
          <cell r="H53" t="str">
            <v>Finance</v>
          </cell>
        </row>
        <row r="54">
          <cell r="A54" t="str">
            <v>100657</v>
          </cell>
          <cell r="B54" t="str">
            <v>Ehab Ibrahim Shebli</v>
          </cell>
          <cell r="C54" t="str">
            <v>C5B</v>
          </cell>
          <cell r="D54" t="str">
            <v>MMS</v>
          </cell>
          <cell r="E54" t="str">
            <v>Manager - Investment Management</v>
          </cell>
          <cell r="F54" t="str">
            <v>FM000</v>
          </cell>
          <cell r="G54" t="str">
            <v>QI-Investment Management</v>
          </cell>
          <cell r="H54" t="str">
            <v>Finance</v>
          </cell>
        </row>
        <row r="55">
          <cell r="A55" t="str">
            <v>100103</v>
          </cell>
          <cell r="B55" t="str">
            <v>Jeremy Arthur James Boyd</v>
          </cell>
          <cell r="C55" t="str">
            <v>M4</v>
          </cell>
          <cell r="D55" t="str">
            <v>EMS</v>
          </cell>
          <cell r="E55" t="str">
            <v>Senior Director - Investment Management</v>
          </cell>
          <cell r="F55" t="str">
            <v>FM000</v>
          </cell>
          <cell r="G55" t="str">
            <v>QI-Investment Management</v>
          </cell>
          <cell r="H55" t="str">
            <v>Finance</v>
          </cell>
        </row>
        <row r="56">
          <cell r="A56" t="str">
            <v>100377</v>
          </cell>
          <cell r="B56" t="str">
            <v>Suresh  Kalpathi Chidambaram</v>
          </cell>
          <cell r="C56" t="str">
            <v>C6</v>
          </cell>
          <cell r="D56" t="str">
            <v>SMS</v>
          </cell>
          <cell r="E56" t="str">
            <v>Director - Investment Management</v>
          </cell>
          <cell r="F56" t="str">
            <v>FM000</v>
          </cell>
          <cell r="G56" t="str">
            <v>QI-Investment Management</v>
          </cell>
          <cell r="H56" t="str">
            <v>Finance</v>
          </cell>
        </row>
        <row r="57">
          <cell r="A57" t="str">
            <v>100908</v>
          </cell>
          <cell r="B57" t="str">
            <v>David Edward Stuart</v>
          </cell>
          <cell r="C57" t="str">
            <v>C5A</v>
          </cell>
          <cell r="D57" t="str">
            <v>SMS</v>
          </cell>
          <cell r="E57" t="str">
            <v>Assistant Director - Revenue Assurance</v>
          </cell>
          <cell r="F57" t="str">
            <v>FR000</v>
          </cell>
          <cell r="G57" t="str">
            <v>QI-Revenue Assurance &amp; Risk Management</v>
          </cell>
          <cell r="H57" t="str">
            <v>Finance</v>
          </cell>
        </row>
        <row r="58">
          <cell r="A58" t="str">
            <v>100243</v>
          </cell>
          <cell r="B58" t="str">
            <v>Sovan  Chheang</v>
          </cell>
          <cell r="C58" t="str">
            <v>C4B</v>
          </cell>
          <cell r="D58" t="str">
            <v>MMS</v>
          </cell>
          <cell r="E58" t="str">
            <v>Specialist - ERP Systems</v>
          </cell>
          <cell r="F58" t="str">
            <v>FR000</v>
          </cell>
          <cell r="G58" t="str">
            <v>QI-Revenue Assurance &amp; Risk Management</v>
          </cell>
          <cell r="H58" t="str">
            <v>Finance</v>
          </cell>
        </row>
        <row r="59">
          <cell r="A59" t="str">
            <v>100368</v>
          </cell>
          <cell r="B59" t="str">
            <v>Lee David Scargall</v>
          </cell>
          <cell r="C59" t="str">
            <v>C6</v>
          </cell>
          <cell r="D59" t="str">
            <v>SMS</v>
          </cell>
          <cell r="E59" t="str">
            <v>Director - Revenue Assurance &amp; Risk Management</v>
          </cell>
          <cell r="F59" t="str">
            <v>FR000</v>
          </cell>
          <cell r="G59" t="str">
            <v>QI-Revenue Assurance &amp; Risk Management</v>
          </cell>
          <cell r="H59" t="str">
            <v>Finance</v>
          </cell>
        </row>
        <row r="60">
          <cell r="A60" t="str">
            <v>100875</v>
          </cell>
          <cell r="B60" t="str">
            <v>Jacob Pious Tharakan</v>
          </cell>
          <cell r="C60" t="str">
            <v>C4A</v>
          </cell>
          <cell r="D60" t="str">
            <v>MMS</v>
          </cell>
          <cell r="E60" t="str">
            <v>Senior Specialist - Treasury</v>
          </cell>
          <cell r="F60" t="str">
            <v>FT000</v>
          </cell>
          <cell r="G60" t="str">
            <v>QI-Treasury &amp; Financing</v>
          </cell>
          <cell r="H60" t="str">
            <v>Finance</v>
          </cell>
        </row>
        <row r="61">
          <cell r="A61" t="str">
            <v>100745</v>
          </cell>
          <cell r="B61" t="str">
            <v>Abeer Bateh K A Al-Enazi</v>
          </cell>
          <cell r="C61" t="str">
            <v>C2</v>
          </cell>
          <cell r="D61" t="str">
            <v>SS</v>
          </cell>
          <cell r="E61" t="str">
            <v>Analyst Treasury &amp; Financing</v>
          </cell>
          <cell r="F61" t="str">
            <v>FT000</v>
          </cell>
          <cell r="G61" t="str">
            <v>QI-Treasury &amp; Financing</v>
          </cell>
          <cell r="H61" t="str">
            <v>Finance</v>
          </cell>
        </row>
        <row r="62">
          <cell r="A62" t="str">
            <v>100818</v>
          </cell>
          <cell r="B62" t="str">
            <v>Stefan Friedrich Zottmann</v>
          </cell>
          <cell r="C62" t="str">
            <v>M4</v>
          </cell>
          <cell r="D62" t="str">
            <v>EMS</v>
          </cell>
          <cell r="E62" t="str">
            <v>Senior Director - Treasury &amp; Financing</v>
          </cell>
          <cell r="F62" t="str">
            <v>FT000</v>
          </cell>
          <cell r="G62" t="str">
            <v>QI-Treasury &amp; Financing</v>
          </cell>
          <cell r="H62" t="str">
            <v>Finance</v>
          </cell>
        </row>
        <row r="63">
          <cell r="A63" t="str">
            <v>100383</v>
          </cell>
          <cell r="B63" t="str">
            <v>Tia  Anthony</v>
          </cell>
          <cell r="C63" t="str">
            <v>C4A</v>
          </cell>
          <cell r="D63" t="str">
            <v>MMS</v>
          </cell>
          <cell r="E63" t="str">
            <v>Senior Specialist - Treasury</v>
          </cell>
          <cell r="F63" t="str">
            <v>FT000</v>
          </cell>
          <cell r="G63" t="str">
            <v>QI-Treasury &amp; Financing</v>
          </cell>
          <cell r="H63" t="str">
            <v>Finance</v>
          </cell>
        </row>
        <row r="64">
          <cell r="A64" t="str">
            <v>100803</v>
          </cell>
          <cell r="B64" t="str">
            <v>Sim Jek Sen Jason</v>
          </cell>
          <cell r="C64" t="str">
            <v>C6</v>
          </cell>
          <cell r="D64" t="str">
            <v>SMS</v>
          </cell>
          <cell r="E64" t="str">
            <v>Director - Treasury &amp; Financing</v>
          </cell>
          <cell r="F64" t="str">
            <v>FT000</v>
          </cell>
          <cell r="G64" t="str">
            <v>QI-Treasury &amp; Financing</v>
          </cell>
          <cell r="H64" t="str">
            <v>Finance</v>
          </cell>
        </row>
        <row r="65">
          <cell r="A65" t="str">
            <v>100728</v>
          </cell>
          <cell r="B65" t="str">
            <v>Sunitha  D'Souza</v>
          </cell>
          <cell r="C65" t="str">
            <v>C2</v>
          </cell>
          <cell r="D65" t="str">
            <v>SS</v>
          </cell>
          <cell r="E65" t="str">
            <v>Analyst Treasury &amp; Financing</v>
          </cell>
          <cell r="F65" t="str">
            <v>FT000</v>
          </cell>
          <cell r="G65" t="str">
            <v>QI-Treasury &amp; Financing</v>
          </cell>
          <cell r="H65" t="str">
            <v>Finance</v>
          </cell>
        </row>
        <row r="66">
          <cell r="A66" t="str">
            <v>100118</v>
          </cell>
          <cell r="B66" t="str">
            <v>Malika  Krafsig</v>
          </cell>
          <cell r="C66" t="str">
            <v>M4</v>
          </cell>
          <cell r="D66" t="str">
            <v>EMS</v>
          </cell>
          <cell r="E66" t="str">
            <v>Executive Advisor</v>
          </cell>
          <cell r="F66" t="str">
            <v>G0000</v>
          </cell>
          <cell r="G66" t="str">
            <v>QI-Chief Executive Officer</v>
          </cell>
          <cell r="H66" t="str">
            <v>CEO</v>
          </cell>
        </row>
        <row r="67">
          <cell r="A67" t="str">
            <v>100010</v>
          </cell>
          <cell r="B67" t="str">
            <v>Mohanna Nasser A. F. Al-Nuaimi</v>
          </cell>
          <cell r="C67" t="str">
            <v>E1</v>
          </cell>
          <cell r="D67" t="str">
            <v>EMS</v>
          </cell>
          <cell r="E67" t="str">
            <v>Chief Human Resources Officer</v>
          </cell>
          <cell r="F67" t="str">
            <v>H0000</v>
          </cell>
          <cell r="G67" t="str">
            <v>QI-Human Resources</v>
          </cell>
          <cell r="H67" t="str">
            <v>HR</v>
          </cell>
        </row>
        <row r="68">
          <cell r="A68" t="str">
            <v>100852</v>
          </cell>
          <cell r="B68" t="str">
            <v>Muhamed Musthafa Kalathingal</v>
          </cell>
          <cell r="C68" t="str">
            <v>C4B</v>
          </cell>
          <cell r="D68" t="str">
            <v>MMS</v>
          </cell>
          <cell r="E68" t="str">
            <v>Specialist - HR Services</v>
          </cell>
          <cell r="F68" t="str">
            <v>HT000</v>
          </cell>
          <cell r="G68" t="str">
            <v>QI-Talent Management</v>
          </cell>
          <cell r="H68" t="str">
            <v>HR</v>
          </cell>
        </row>
        <row r="69">
          <cell r="A69" t="str">
            <v>100797</v>
          </cell>
          <cell r="B69" t="str">
            <v>Alexander  Matianis</v>
          </cell>
          <cell r="C69" t="str">
            <v>C4A</v>
          </cell>
          <cell r="D69" t="str">
            <v>MMS</v>
          </cell>
          <cell r="E69" t="str">
            <v>Senior Specialist - Recruitment</v>
          </cell>
          <cell r="F69" t="str">
            <v>HT000</v>
          </cell>
          <cell r="G69" t="str">
            <v>QI-Talent Management</v>
          </cell>
          <cell r="H69" t="str">
            <v>HR</v>
          </cell>
        </row>
        <row r="70">
          <cell r="A70" t="str">
            <v>100419</v>
          </cell>
          <cell r="B70" t="str">
            <v>Regina Purisima Hiceta</v>
          </cell>
          <cell r="C70" t="str">
            <v>B2A</v>
          </cell>
          <cell r="D70" t="str">
            <v>OS</v>
          </cell>
          <cell r="E70" t="str">
            <v>Lead Admin Assistant - Travel Logistics</v>
          </cell>
          <cell r="F70" t="str">
            <v>HT000</v>
          </cell>
          <cell r="G70" t="str">
            <v>QI-Talent Management</v>
          </cell>
          <cell r="H70" t="str">
            <v>HR</v>
          </cell>
        </row>
        <row r="71">
          <cell r="A71" t="str">
            <v>100292</v>
          </cell>
          <cell r="B71" t="str">
            <v>Loida Lupac Sagaran</v>
          </cell>
          <cell r="C71" t="str">
            <v>C5A</v>
          </cell>
          <cell r="D71" t="str">
            <v>SMS</v>
          </cell>
          <cell r="E71" t="str">
            <v>Assistant Director - Talent Management</v>
          </cell>
          <cell r="F71" t="str">
            <v>HT000</v>
          </cell>
          <cell r="G71" t="str">
            <v>QI-Talent Management</v>
          </cell>
          <cell r="H71" t="str">
            <v>HR</v>
          </cell>
        </row>
        <row r="72">
          <cell r="A72" t="str">
            <v>100565</v>
          </cell>
          <cell r="B72" t="str">
            <v>Sarah  Samadi</v>
          </cell>
          <cell r="C72" t="str">
            <v>C5A</v>
          </cell>
          <cell r="D72" t="str">
            <v>SMS</v>
          </cell>
          <cell r="E72" t="str">
            <v>Assistant Director - Regional Talent Management</v>
          </cell>
          <cell r="F72" t="str">
            <v>HT000</v>
          </cell>
          <cell r="G72" t="str">
            <v>QI-Talent Management</v>
          </cell>
          <cell r="H72" t="str">
            <v>HR</v>
          </cell>
        </row>
        <row r="73">
          <cell r="A73" t="str">
            <v>101777</v>
          </cell>
          <cell r="B73" t="str">
            <v>Sam  Mathew</v>
          </cell>
          <cell r="C73" t="str">
            <v>M4</v>
          </cell>
          <cell r="D73" t="str">
            <v>EMS</v>
          </cell>
          <cell r="E73" t="str">
            <v>Senior Director - Talent Management</v>
          </cell>
          <cell r="F73" t="str">
            <v>HT000</v>
          </cell>
          <cell r="G73" t="str">
            <v>QI-Talent Management</v>
          </cell>
          <cell r="H73" t="str">
            <v>HR</v>
          </cell>
        </row>
        <row r="74">
          <cell r="A74" t="str">
            <v>100735</v>
          </cell>
          <cell r="B74" t="str">
            <v>Hanady Mohamed Fathy Elsherif</v>
          </cell>
          <cell r="C74" t="str">
            <v>C4B</v>
          </cell>
          <cell r="D74" t="str">
            <v>MMS</v>
          </cell>
          <cell r="E74" t="str">
            <v>Specialist - Talent Management</v>
          </cell>
          <cell r="F74" t="str">
            <v>HT000</v>
          </cell>
          <cell r="G74" t="str">
            <v>QI-Talent Management</v>
          </cell>
          <cell r="H74" t="str">
            <v>HR</v>
          </cell>
        </row>
        <row r="75">
          <cell r="A75" t="str">
            <v>100992</v>
          </cell>
          <cell r="B75" t="str">
            <v>Dean Aruther Hughson</v>
          </cell>
          <cell r="C75" t="str">
            <v>C6</v>
          </cell>
          <cell r="D75" t="str">
            <v>SMS</v>
          </cell>
          <cell r="E75" t="str">
            <v>Director - Talent Management</v>
          </cell>
          <cell r="F75" t="str">
            <v>HT000</v>
          </cell>
          <cell r="G75" t="str">
            <v>QI-Talent Management</v>
          </cell>
          <cell r="H75" t="str">
            <v>HR</v>
          </cell>
        </row>
        <row r="76">
          <cell r="A76" t="str">
            <v>100237</v>
          </cell>
          <cell r="B76" t="str">
            <v>Scott William Weenink</v>
          </cell>
          <cell r="C76" t="str">
            <v>C6</v>
          </cell>
          <cell r="D76" t="str">
            <v>SMS</v>
          </cell>
          <cell r="E76" t="str">
            <v>Director - Banking, Legal</v>
          </cell>
          <cell r="F76" t="str">
            <v>L0000</v>
          </cell>
          <cell r="G76" t="str">
            <v>QI-Legal</v>
          </cell>
          <cell r="H76" t="str">
            <v>Legal</v>
          </cell>
        </row>
        <row r="77">
          <cell r="A77" t="str">
            <v>100168</v>
          </cell>
          <cell r="B77" t="str">
            <v>Nicole Daou Bou Nassif</v>
          </cell>
          <cell r="C77" t="str">
            <v>B3B</v>
          </cell>
          <cell r="D77" t="str">
            <v>SS</v>
          </cell>
          <cell r="E77" t="str">
            <v>Admin Officer</v>
          </cell>
          <cell r="F77" t="str">
            <v>L0000</v>
          </cell>
          <cell r="G77" t="str">
            <v>QI-Legal</v>
          </cell>
          <cell r="H77" t="str">
            <v>Legal</v>
          </cell>
        </row>
        <row r="78">
          <cell r="A78" t="str">
            <v>100788</v>
          </cell>
          <cell r="B78" t="str">
            <v>Michael Thomas Hancock</v>
          </cell>
          <cell r="C78" t="str">
            <v>E1</v>
          </cell>
          <cell r="D78" t="str">
            <v>EMS</v>
          </cell>
          <cell r="E78" t="str">
            <v>General Legal Counsel</v>
          </cell>
          <cell r="F78" t="str">
            <v>L0000</v>
          </cell>
          <cell r="G78" t="str">
            <v>QI-Legal</v>
          </cell>
          <cell r="H78" t="str">
            <v>Legal</v>
          </cell>
        </row>
        <row r="79">
          <cell r="A79" t="str">
            <v>100408</v>
          </cell>
          <cell r="B79" t="str">
            <v>Stuart Lawrence Davies</v>
          </cell>
          <cell r="C79" t="str">
            <v>C6</v>
          </cell>
          <cell r="D79" t="str">
            <v>SMS</v>
          </cell>
          <cell r="E79" t="str">
            <v>Director - Banking, Legal</v>
          </cell>
          <cell r="F79" t="str">
            <v>LB000</v>
          </cell>
          <cell r="G79" t="str">
            <v>QI-Banking Legal</v>
          </cell>
          <cell r="H79" t="str">
            <v>Legal</v>
          </cell>
        </row>
        <row r="80">
          <cell r="A80" t="str">
            <v>100548</v>
          </cell>
          <cell r="B80" t="str">
            <v>James Steven Rich</v>
          </cell>
          <cell r="C80" t="str">
            <v>C6</v>
          </cell>
          <cell r="D80" t="str">
            <v>SMS</v>
          </cell>
          <cell r="E80" t="str">
            <v>Director - Contracts, Legal</v>
          </cell>
          <cell r="F80" t="str">
            <v>LC000</v>
          </cell>
          <cell r="G80" t="str">
            <v>QI-Contracts Legal</v>
          </cell>
          <cell r="H80" t="str">
            <v>Legal</v>
          </cell>
        </row>
        <row r="81">
          <cell r="A81" t="str">
            <v>100448</v>
          </cell>
          <cell r="B81" t="str">
            <v>Rawieh S. M.  Shilha</v>
          </cell>
          <cell r="C81" t="str">
            <v>C3</v>
          </cell>
          <cell r="D81" t="str">
            <v>SS</v>
          </cell>
          <cell r="E81" t="str">
            <v>Senior Analyst - Paralegal</v>
          </cell>
          <cell r="F81" t="str">
            <v>LG000</v>
          </cell>
          <cell r="G81" t="str">
            <v>QI-Corporate Governance Legal</v>
          </cell>
          <cell r="H81" t="str">
            <v>Legal</v>
          </cell>
        </row>
        <row r="82">
          <cell r="A82" t="str">
            <v>100631</v>
          </cell>
          <cell r="B82" t="str">
            <v>Ali Mohammed A. Al-Baker</v>
          </cell>
          <cell r="C82" t="str">
            <v>C5A</v>
          </cell>
          <cell r="D82" t="str">
            <v>SMS</v>
          </cell>
          <cell r="E82" t="str">
            <v>Senior Legal Counsel - Corporate Governance</v>
          </cell>
          <cell r="F82" t="str">
            <v>LG000</v>
          </cell>
          <cell r="G82" t="str">
            <v>QI-Corporate Governance Legal</v>
          </cell>
          <cell r="H82" t="str">
            <v>Legal</v>
          </cell>
        </row>
        <row r="83">
          <cell r="A83" t="str">
            <v>100491</v>
          </cell>
          <cell r="B83" t="str">
            <v>Jennifer Marianna Robertson Jones</v>
          </cell>
          <cell r="C83" t="str">
            <v>C3</v>
          </cell>
          <cell r="D83" t="str">
            <v>SS</v>
          </cell>
          <cell r="E83" t="str">
            <v>Senior Analyst - Paralegal</v>
          </cell>
          <cell r="F83" t="str">
            <v>LG000</v>
          </cell>
          <cell r="G83" t="str">
            <v>QI-Corporate Governance Legal</v>
          </cell>
          <cell r="H83" t="str">
            <v>Legal</v>
          </cell>
        </row>
        <row r="84">
          <cell r="A84" t="str">
            <v>100052</v>
          </cell>
          <cell r="B84" t="str">
            <v>Dawood Rajab Doshambeh Al-Bulushi</v>
          </cell>
          <cell r="C84" t="str">
            <v>C6</v>
          </cell>
          <cell r="D84" t="str">
            <v>SMS</v>
          </cell>
          <cell r="E84" t="str">
            <v>Director - Corporate Governance</v>
          </cell>
          <cell r="F84" t="str">
            <v>LG000</v>
          </cell>
          <cell r="G84" t="str">
            <v>QI-Corporate Governance Legal</v>
          </cell>
          <cell r="H84" t="str">
            <v>Legal</v>
          </cell>
        </row>
        <row r="85">
          <cell r="A85" t="str">
            <v>100517</v>
          </cell>
          <cell r="B85" t="str">
            <v>Bertrand Jacques Alexis</v>
          </cell>
          <cell r="C85" t="str">
            <v>M4</v>
          </cell>
          <cell r="D85" t="str">
            <v>EMS</v>
          </cell>
          <cell r="E85" t="str">
            <v>Senior Director - M&amp;A, Legal</v>
          </cell>
          <cell r="F85" t="str">
            <v>LM000</v>
          </cell>
          <cell r="G85" t="str">
            <v>QI-Mergers &amp; Acquisitions Legal</v>
          </cell>
          <cell r="H85" t="str">
            <v>Legal</v>
          </cell>
        </row>
        <row r="86">
          <cell r="A86" t="str">
            <v>100432</v>
          </cell>
          <cell r="B86" t="str">
            <v>Sonia  Aliprandi</v>
          </cell>
          <cell r="C86" t="str">
            <v>C6</v>
          </cell>
          <cell r="D86" t="str">
            <v>SMS</v>
          </cell>
          <cell r="E86" t="str">
            <v>Director - Regulatory, Legal</v>
          </cell>
          <cell r="F86" t="str">
            <v>LR000</v>
          </cell>
          <cell r="G86" t="str">
            <v>QI-Regulatory Legal</v>
          </cell>
          <cell r="H86" t="str">
            <v>Legal</v>
          </cell>
        </row>
        <row r="87">
          <cell r="A87" t="str">
            <v>100097</v>
          </cell>
          <cell r="B87" t="str">
            <v>Guy William Norman</v>
          </cell>
          <cell r="C87" t="str">
            <v>C6</v>
          </cell>
          <cell r="D87" t="str">
            <v>SMS</v>
          </cell>
          <cell r="E87" t="str">
            <v>Director - Business Development</v>
          </cell>
          <cell r="F87" t="str">
            <v>S0000</v>
          </cell>
          <cell r="G87" t="str">
            <v>QI-Strategy</v>
          </cell>
          <cell r="H87" t="str">
            <v>Strategy</v>
          </cell>
        </row>
        <row r="88">
          <cell r="A88" t="str">
            <v>100845</v>
          </cell>
          <cell r="B88" t="str">
            <v>Rugzana  Shamsudeen</v>
          </cell>
          <cell r="C88" t="str">
            <v>B3B</v>
          </cell>
          <cell r="D88" t="str">
            <v>SS</v>
          </cell>
          <cell r="E88" t="str">
            <v>Admin Officer</v>
          </cell>
          <cell r="F88" t="str">
            <v>S0000</v>
          </cell>
          <cell r="G88" t="str">
            <v>QI-Strategy</v>
          </cell>
          <cell r="H88" t="str">
            <v>Strategy</v>
          </cell>
        </row>
        <row r="89">
          <cell r="A89" t="str">
            <v>100768</v>
          </cell>
          <cell r="B89" t="str">
            <v>Jeremy Lightfoot Sell</v>
          </cell>
          <cell r="C89" t="str">
            <v>M4</v>
          </cell>
          <cell r="D89" t="str">
            <v>EMS</v>
          </cell>
          <cell r="E89" t="str">
            <v>Chief Strategy Officer (A)</v>
          </cell>
          <cell r="F89" t="str">
            <v>S0000</v>
          </cell>
          <cell r="G89" t="str">
            <v>QI-Strategy</v>
          </cell>
          <cell r="H89" t="str">
            <v>Strategy</v>
          </cell>
        </row>
        <row r="90">
          <cell r="A90" t="str">
            <v>100678</v>
          </cell>
          <cell r="B90" t="str">
            <v>Khaled Mostafa  Abdelfatah Elgoghel</v>
          </cell>
          <cell r="C90" t="str">
            <v>C5B</v>
          </cell>
          <cell r="D90" t="str">
            <v>MMS</v>
          </cell>
          <cell r="E90" t="str">
            <v>Manager - Business Development</v>
          </cell>
          <cell r="F90" t="str">
            <v>S0000</v>
          </cell>
          <cell r="G90" t="str">
            <v>QI-Strategy</v>
          </cell>
          <cell r="H90" t="str">
            <v>Strategy</v>
          </cell>
        </row>
        <row r="91">
          <cell r="A91" t="str">
            <v>100771</v>
          </cell>
          <cell r="B91" t="str">
            <v>Paul Charles  Kurland</v>
          </cell>
          <cell r="C91" t="str">
            <v>C6</v>
          </cell>
          <cell r="D91" t="str">
            <v>SMS</v>
          </cell>
          <cell r="E91" t="str">
            <v>Director - Business Development</v>
          </cell>
          <cell r="F91" t="str">
            <v>S0000</v>
          </cell>
          <cell r="G91" t="str">
            <v>QI-Strategy</v>
          </cell>
          <cell r="H91" t="str">
            <v>Strategy</v>
          </cell>
        </row>
        <row r="92">
          <cell r="A92" t="str">
            <v>100712</v>
          </cell>
          <cell r="B92" t="str">
            <v>Nicole  Youssef</v>
          </cell>
          <cell r="C92" t="str">
            <v>C4B</v>
          </cell>
          <cell r="D92" t="str">
            <v>MMS</v>
          </cell>
          <cell r="E92" t="str">
            <v>Specialist - Relationship &amp; Partnership Management</v>
          </cell>
          <cell r="F92" t="str">
            <v>SB000</v>
          </cell>
          <cell r="G92" t="str">
            <v>QI-Business Development</v>
          </cell>
          <cell r="H92" t="str">
            <v>Strategy</v>
          </cell>
        </row>
        <row r="93">
          <cell r="A93" t="str">
            <v>100338</v>
          </cell>
          <cell r="B93" t="str">
            <v>Sekhar  Menon</v>
          </cell>
          <cell r="C93" t="str">
            <v>C3</v>
          </cell>
          <cell r="D93" t="str">
            <v>SS</v>
          </cell>
          <cell r="E93" t="str">
            <v>Senior Analyst - Business Development</v>
          </cell>
          <cell r="F93" t="str">
            <v>SB000</v>
          </cell>
          <cell r="G93" t="str">
            <v>QI-Business Development</v>
          </cell>
          <cell r="H93" t="str">
            <v>Strategy</v>
          </cell>
        </row>
        <row r="94">
          <cell r="A94" t="str">
            <v>100145</v>
          </cell>
          <cell r="B94" t="str">
            <v>Naseela  Yusuf</v>
          </cell>
          <cell r="C94" t="str">
            <v>B1</v>
          </cell>
          <cell r="D94" t="str">
            <v>OS</v>
          </cell>
          <cell r="E94" t="str">
            <v>Admin Assistant</v>
          </cell>
          <cell r="F94" t="str">
            <v>SB000</v>
          </cell>
          <cell r="G94" t="str">
            <v>QI-Business Development</v>
          </cell>
          <cell r="H94" t="str">
            <v>Strategy</v>
          </cell>
        </row>
        <row r="95">
          <cell r="A95" t="str">
            <v>100828</v>
          </cell>
          <cell r="B95" t="str">
            <v>Hilal Suleiman Malawi</v>
          </cell>
          <cell r="C95" t="str">
            <v>C6</v>
          </cell>
          <cell r="D95" t="str">
            <v>SMS</v>
          </cell>
          <cell r="E95" t="str">
            <v>Senior Manager - Business Development</v>
          </cell>
          <cell r="F95" t="str">
            <v>SB000</v>
          </cell>
          <cell r="G95" t="str">
            <v>QI-Business Development</v>
          </cell>
          <cell r="H95" t="str">
            <v>Strategy</v>
          </cell>
        </row>
        <row r="96">
          <cell r="A96" t="str">
            <v>100508</v>
          </cell>
          <cell r="B96" t="str">
            <v>Eric Thomas Morhenn</v>
          </cell>
          <cell r="C96" t="str">
            <v>C6</v>
          </cell>
          <cell r="D96" t="str">
            <v>SMS</v>
          </cell>
          <cell r="E96" t="str">
            <v>Director - Business Development</v>
          </cell>
          <cell r="F96" t="str">
            <v>SB000</v>
          </cell>
          <cell r="G96" t="str">
            <v>QI-Business Development</v>
          </cell>
          <cell r="H96" t="str">
            <v>Strategy</v>
          </cell>
        </row>
        <row r="97">
          <cell r="A97" t="str">
            <v>100928</v>
          </cell>
          <cell r="B97" t="str">
            <v>Marc  Aafjes</v>
          </cell>
          <cell r="C97" t="str">
            <v>C6</v>
          </cell>
          <cell r="D97" t="str">
            <v>SMS</v>
          </cell>
          <cell r="E97" t="str">
            <v>Director - Corporate Strategy &amp; Intelligence</v>
          </cell>
          <cell r="F97" t="str">
            <v>SK000</v>
          </cell>
          <cell r="G97" t="str">
            <v>QI-Corporate Strategy &amp; Intelligence</v>
          </cell>
          <cell r="H97" t="str">
            <v>Strategy</v>
          </cell>
        </row>
        <row r="98">
          <cell r="A98" t="str">
            <v>100885</v>
          </cell>
          <cell r="B98" t="str">
            <v>Ghada Mohamedhamdy A.A. Ahmed</v>
          </cell>
          <cell r="C98" t="str">
            <v>C3</v>
          </cell>
          <cell r="D98" t="str">
            <v>SS</v>
          </cell>
          <cell r="E98" t="str">
            <v>Senior Analyst - Knowledge Management</v>
          </cell>
          <cell r="F98" t="str">
            <v>SK000</v>
          </cell>
          <cell r="G98" t="str">
            <v>QI-Corporate Strategy &amp; Intelligence</v>
          </cell>
          <cell r="H98" t="str">
            <v>Strategy</v>
          </cell>
        </row>
        <row r="99">
          <cell r="A99" t="str">
            <v>100315</v>
          </cell>
          <cell r="B99" t="str">
            <v>Nour Maher Ibrahim Alathirah</v>
          </cell>
          <cell r="C99" t="str">
            <v>B3B</v>
          </cell>
          <cell r="D99" t="str">
            <v>SS</v>
          </cell>
          <cell r="E99" t="str">
            <v>Officer - Strategy</v>
          </cell>
          <cell r="F99" t="str">
            <v>SP000</v>
          </cell>
          <cell r="G99" t="str">
            <v>QI-Business Planning</v>
          </cell>
          <cell r="H99" t="str">
            <v>Strategy</v>
          </cell>
        </row>
        <row r="100">
          <cell r="A100" t="str">
            <v>100618</v>
          </cell>
          <cell r="B100" t="str">
            <v>Julia Carbajal Moran</v>
          </cell>
          <cell r="C100" t="str">
            <v>C5A</v>
          </cell>
          <cell r="D100" t="str">
            <v>SMS</v>
          </cell>
          <cell r="E100" t="str">
            <v>Assistant Director - Strategic Planning</v>
          </cell>
          <cell r="F100" t="str">
            <v>SS000</v>
          </cell>
          <cell r="G100" t="str">
            <v>QI-Strategic Planning &amp; Performance</v>
          </cell>
          <cell r="H100" t="str">
            <v>Strategy</v>
          </cell>
        </row>
        <row r="101">
          <cell r="A101" t="str">
            <v>101825</v>
          </cell>
          <cell r="B101" t="str">
            <v>Youssef Ali El Masri</v>
          </cell>
          <cell r="C101" t="str">
            <v>M4</v>
          </cell>
          <cell r="D101" t="str">
            <v>EMS</v>
          </cell>
          <cell r="E101" t="str">
            <v>Chief Operating Officer - WT Algeria</v>
          </cell>
          <cell r="F101" t="str">
            <v>Y0000</v>
          </cell>
          <cell r="G101" t="str">
            <v>QI-Secondment &amp; Other OPCOs</v>
          </cell>
          <cell r="H101" t="str">
            <v>Secondees</v>
          </cell>
        </row>
        <row r="102">
          <cell r="A102" t="str">
            <v>101832</v>
          </cell>
          <cell r="B102" t="str">
            <v>Mohammed Sadiq Khokhar</v>
          </cell>
          <cell r="C102" t="str">
            <v>M3A</v>
          </cell>
          <cell r="D102" t="str">
            <v>SMS</v>
          </cell>
          <cell r="E102" t="str">
            <v>Managing Director, WiTribe Pakistan</v>
          </cell>
          <cell r="F102" t="str">
            <v>Y0000</v>
          </cell>
          <cell r="G102" t="str">
            <v>QI-Secondment &amp; Other OPCOs</v>
          </cell>
          <cell r="H102" t="str">
            <v>Secondees</v>
          </cell>
        </row>
        <row r="103">
          <cell r="A103" t="str">
            <v>100758</v>
          </cell>
          <cell r="B103" t="str">
            <v>Tauseef  Riaz</v>
          </cell>
          <cell r="C103" t="str">
            <v>C6</v>
          </cell>
          <cell r="D103" t="str">
            <v>SMS</v>
          </cell>
          <cell r="E103" t="str">
            <v>VP - Business Development, WiTribe Bahrain</v>
          </cell>
          <cell r="F103" t="str">
            <v>Y0000</v>
          </cell>
          <cell r="G103" t="str">
            <v>QI-Secondment &amp; Other OPCOs</v>
          </cell>
          <cell r="H103" t="str">
            <v>Secondees</v>
          </cell>
        </row>
        <row r="104">
          <cell r="A104" t="str">
            <v>101819</v>
          </cell>
          <cell r="B104" t="str">
            <v>Eyas Naif Saleh Assaf</v>
          </cell>
          <cell r="C104" t="str">
            <v>M3A</v>
          </cell>
          <cell r="D104" t="str">
            <v>SMS</v>
          </cell>
          <cell r="E104" t="str">
            <v>Chief Financial Officer - WiTribe Bahrain</v>
          </cell>
          <cell r="F104" t="str">
            <v>Y0000</v>
          </cell>
          <cell r="G104" t="str">
            <v>QI-Secondment &amp; Other OPCOs</v>
          </cell>
          <cell r="H104" t="str">
            <v>Secondees</v>
          </cell>
        </row>
        <row r="105">
          <cell r="A105" t="str">
            <v>101865</v>
          </cell>
          <cell r="B105" t="str">
            <v>Brent Alan Muckridge</v>
          </cell>
          <cell r="C105" t="str">
            <v>SP</v>
          </cell>
          <cell r="D105" t="str">
            <v>SP</v>
          </cell>
          <cell r="E105" t="str">
            <v>Chief Financial Officer - WT Palestine</v>
          </cell>
          <cell r="F105" t="str">
            <v>Y0000</v>
          </cell>
          <cell r="G105" t="str">
            <v>QI-Secondment &amp; Other OPCOs</v>
          </cell>
          <cell r="H105" t="str">
            <v>Secondees</v>
          </cell>
        </row>
        <row r="106">
          <cell r="A106" t="str">
            <v>101808</v>
          </cell>
          <cell r="B106" t="str">
            <v>Abizar Shaikh Hamza Patanwala</v>
          </cell>
          <cell r="C106" t="str">
            <v>M3B</v>
          </cell>
          <cell r="D106" t="str">
            <v>SMS</v>
          </cell>
          <cell r="E106" t="str">
            <v>Chief Financial Officer - WiTribe Philippines</v>
          </cell>
          <cell r="F106" t="str">
            <v>Y0000</v>
          </cell>
          <cell r="G106" t="str">
            <v>QI-Secondment &amp; Other OPCOs</v>
          </cell>
          <cell r="H106" t="str">
            <v>Secondees</v>
          </cell>
        </row>
        <row r="107">
          <cell r="A107" t="str">
            <v>101855</v>
          </cell>
          <cell r="B107" t="str">
            <v>Abraham Garrison Smith</v>
          </cell>
          <cell r="C107" t="str">
            <v>SP</v>
          </cell>
          <cell r="D107" t="str">
            <v>SP</v>
          </cell>
          <cell r="E107" t="str">
            <v>Chief Operating Officer - WT Maldives</v>
          </cell>
          <cell r="F107" t="str">
            <v>Y0000</v>
          </cell>
          <cell r="G107" t="str">
            <v>QI-Secondment &amp; Other OPCOs</v>
          </cell>
          <cell r="H107" t="str">
            <v>Secondees</v>
          </cell>
        </row>
        <row r="108">
          <cell r="A108" t="str">
            <v>101878</v>
          </cell>
          <cell r="B108" t="str">
            <v>Mohamed Bin Abdul Aziz Bin Mohamed Al Aqeel</v>
          </cell>
          <cell r="C108" t="str">
            <v>SP</v>
          </cell>
          <cell r="D108" t="str">
            <v>SP</v>
          </cell>
          <cell r="E108" t="str">
            <v>Chief Executive Officer - Bravo</v>
          </cell>
          <cell r="F108" t="str">
            <v>Y0000</v>
          </cell>
          <cell r="G108" t="str">
            <v>QI-Secondment &amp; Other OPCOs</v>
          </cell>
          <cell r="H108" t="str">
            <v>Secondees</v>
          </cell>
        </row>
        <row r="109">
          <cell r="A109" t="str">
            <v>101783</v>
          </cell>
          <cell r="B109" t="str">
            <v>Ross Anthony Cormack</v>
          </cell>
          <cell r="C109" t="str">
            <v>SP</v>
          </cell>
          <cell r="D109" t="str">
            <v>SP</v>
          </cell>
          <cell r="E109" t="str">
            <v>Chief Executive Officer - Nawras</v>
          </cell>
          <cell r="F109" t="str">
            <v>Y0000</v>
          </cell>
          <cell r="G109" t="str">
            <v>QI-Secondment &amp; Other OPCOs</v>
          </cell>
          <cell r="H109" t="str">
            <v>Secondees</v>
          </cell>
        </row>
        <row r="110">
          <cell r="A110" t="str">
            <v>101891</v>
          </cell>
          <cell r="B110" t="str">
            <v>Mohamed Buhary Mohamed Mashood</v>
          </cell>
          <cell r="C110" t="str">
            <v>C4B</v>
          </cell>
          <cell r="D110" t="str">
            <v>MMS</v>
          </cell>
          <cell r="E110" t="str">
            <v>Chief Internal Auditor - Nawras</v>
          </cell>
          <cell r="F110" t="str">
            <v>Y0000</v>
          </cell>
          <cell r="G110" t="str">
            <v>QI-Secondment &amp; Other OPCOs</v>
          </cell>
          <cell r="H110" t="str">
            <v>Secondees</v>
          </cell>
        </row>
        <row r="111">
          <cell r="A111" t="str">
            <v>101798</v>
          </cell>
          <cell r="B111" t="str">
            <v>Khalid Ibrahim A Al-Mahmoud</v>
          </cell>
          <cell r="C111" t="str">
            <v>E1</v>
          </cell>
          <cell r="D111" t="str">
            <v>EMS</v>
          </cell>
          <cell r="E111" t="str">
            <v>Chief Operating Officer - Nawras</v>
          </cell>
          <cell r="F111" t="str">
            <v>Y0000</v>
          </cell>
          <cell r="G111" t="str">
            <v>QI-Secondment &amp; Other OPCOs</v>
          </cell>
          <cell r="H111" t="str">
            <v>Secondees</v>
          </cell>
        </row>
        <row r="112">
          <cell r="A112" t="str">
            <v>101888</v>
          </cell>
          <cell r="B112" t="str">
            <v>Ramanathan  Sivakumar</v>
          </cell>
          <cell r="C112" t="str">
            <v>M3B</v>
          </cell>
          <cell r="D112" t="str">
            <v>SMS</v>
          </cell>
          <cell r="E112" t="str">
            <v>Chief Financial Officer - WT Maldives</v>
          </cell>
          <cell r="F112" t="str">
            <v>Y0000</v>
          </cell>
          <cell r="G112" t="str">
            <v>QI-Secondment &amp; Other OPCOs</v>
          </cell>
          <cell r="H112" t="str">
            <v>Secondees</v>
          </cell>
        </row>
        <row r="113">
          <cell r="A113" t="str">
            <v>101848</v>
          </cell>
          <cell r="B113" t="str">
            <v>Allan  Richardson</v>
          </cell>
          <cell r="C113" t="str">
            <v>SP</v>
          </cell>
          <cell r="D113" t="str">
            <v>SP</v>
          </cell>
          <cell r="E113" t="str">
            <v>Chief Executive Officer - WT Palestine</v>
          </cell>
          <cell r="F113" t="str">
            <v>Y0000</v>
          </cell>
          <cell r="G113" t="str">
            <v>QI-Secondment &amp; Other OPCOs</v>
          </cell>
          <cell r="H113" t="str">
            <v>Secondees</v>
          </cell>
        </row>
      </sheetData>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Notes"/>
      <sheetName val="MasterParam"/>
      <sheetName val="Base-ARPU"/>
      <sheetName val="D-A-Cur"/>
      <sheetName val="Cost-%Rev-W-Handset"/>
      <sheetName val="Cost-%Rev-No-Handset"/>
      <sheetName val="FinStat_cur"/>
      <sheetName val="FinStat_US"/>
      <sheetName val="FinStat_US-Calculated-no-FX"/>
      <sheetName val="WACC"/>
      <sheetName val="FS-Pres-cur"/>
      <sheetName val="FS-Pres-US$"/>
      <sheetName val="Graphs"/>
      <sheetName val="Bid-Info"/>
      <sheetName val="Excel-File-Bid"/>
      <sheetName val="Tables"/>
      <sheetName val="Funding Req (Cur.)"/>
      <sheetName val="Funding Req-US$"/>
      <sheetName val="Stats-Sum-Cur"/>
      <sheetName val="Stats-Sum-$US"/>
      <sheetName val="Subs"/>
      <sheetName val="Subs-Pre-Post-Not-Sen"/>
      <sheetName val="Revenue"/>
      <sheetName val="Pers"/>
      <sheetName val="Dist"/>
      <sheetName val="Opex"/>
      <sheetName val="Capex"/>
      <sheetName val="D-A-$US"/>
      <sheetName val="WK"/>
      <sheetName val="Financing"/>
      <sheetName val="Val-Curr"/>
      <sheetName val="Val-$US"/>
      <sheetName val="Accounting-Policy"/>
      <sheetName val="Presentation"/>
      <sheetName val="Sensitivity"/>
      <sheetName val="Decision Matrix"/>
      <sheetName val="Summary Assumptions"/>
      <sheetName val="Licence Scenar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pldt"/>
      <sheetName val="Sys"/>
      <sheetName val="Subs"/>
      <sheetName val="Rev"/>
      <sheetName val="Exp"/>
      <sheetName val="G&amp;A"/>
      <sheetName val="CapExp"/>
      <sheetName val="Capx"/>
      <sheetName val="Data"/>
      <sheetName val="Voice"/>
      <sheetName val="Sum"/>
      <sheetName val="Exec"/>
      <sheetName val="Ratio"/>
      <sheetName val="Video"/>
      <sheetName val="Chart1"/>
      <sheetName val="Chart2"/>
      <sheetName val="Chart3"/>
      <sheetName val="VVVa"/>
      <sheetName val="PR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R"/>
      <sheetName val="summary"/>
      <sheetName val="summary (USD)"/>
    </sheetNames>
    <sheetDataSet>
      <sheetData sheetId="0" refreshError="1">
        <row r="1">
          <cell r="J1" t="str">
            <v>Dim2</v>
          </cell>
        </row>
        <row r="1327">
          <cell r="C1327" t="str">
            <v>Average base - pre</v>
          </cell>
          <cell r="L1327">
            <v>51681</v>
          </cell>
          <cell r="M1327">
            <v>54595.5</v>
          </cell>
          <cell r="N1327">
            <v>57980.5</v>
          </cell>
          <cell r="O1327">
            <v>61411</v>
          </cell>
          <cell r="P1327">
            <v>64484.5</v>
          </cell>
          <cell r="Q1327">
            <v>66955.5</v>
          </cell>
          <cell r="R1327">
            <v>69819</v>
          </cell>
          <cell r="S1327">
            <v>72414</v>
          </cell>
          <cell r="T1327">
            <v>74428</v>
          </cell>
          <cell r="U1327">
            <v>76189.5</v>
          </cell>
          <cell r="V1327">
            <v>79676</v>
          </cell>
          <cell r="W1327">
            <v>82907</v>
          </cell>
          <cell r="X1327">
            <v>114223</v>
          </cell>
          <cell r="Y1327">
            <v>117657.5</v>
          </cell>
          <cell r="Z1327">
            <v>123926</v>
          </cell>
          <cell r="AA1327">
            <v>133043</v>
          </cell>
          <cell r="AB1327">
            <v>141044</v>
          </cell>
          <cell r="AC1327">
            <v>148268.5</v>
          </cell>
          <cell r="AD1327">
            <v>155316</v>
          </cell>
          <cell r="AE1327">
            <v>162813</v>
          </cell>
          <cell r="AF1327">
            <v>172384</v>
          </cell>
          <cell r="AG1327">
            <v>183358.5</v>
          </cell>
          <cell r="AH1327">
            <v>194118.5</v>
          </cell>
          <cell r="AI1327">
            <v>202095</v>
          </cell>
        </row>
      </sheetData>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R"/>
      <sheetName val="summary"/>
      <sheetName val="summary (USD)"/>
      <sheetName val="Administration"/>
      <sheetName val="Fixed Assets Department wise"/>
      <sheetName val="Operation"/>
      <sheetName val="Technical"/>
      <sheetName val="Marketing"/>
      <sheetName val="DATA"/>
    </sheetNames>
    <sheetDataSet>
      <sheetData sheetId="0" refreshError="1">
        <row r="1">
          <cell r="J1" t="str">
            <v>Dim2</v>
          </cell>
        </row>
        <row r="546">
          <cell r="A546" t="str">
            <v>R1000T</v>
          </cell>
          <cell r="B546" t="str">
            <v>CAMB</v>
          </cell>
          <cell r="C546" t="str">
            <v>R1000T</v>
          </cell>
          <cell r="D546" t="str">
            <v>TOTAL REVENUE</v>
          </cell>
          <cell r="E546">
            <v>2060</v>
          </cell>
          <cell r="F546" t="str">
            <v>GMTOT</v>
          </cell>
          <cell r="G546">
            <v>0</v>
          </cell>
          <cell r="H546">
            <v>0</v>
          </cell>
          <cell r="I546" t="str">
            <v>*</v>
          </cell>
          <cell r="J546" t="str">
            <v>*</v>
          </cell>
          <cell r="K546">
            <v>27195</v>
          </cell>
          <cell r="L546">
            <v>3178.8869400000003</v>
          </cell>
          <cell r="M546">
            <v>6312.8332300000002</v>
          </cell>
          <cell r="N546">
            <v>9654.4248299999999</v>
          </cell>
          <cell r="O546">
            <v>13167.867500000002</v>
          </cell>
          <cell r="P546">
            <v>16746.272120000001</v>
          </cell>
          <cell r="Q546">
            <v>20355.140169999999</v>
          </cell>
          <cell r="R546">
            <v>24161.642240000001</v>
          </cell>
          <cell r="S546">
            <v>28088.675159999995</v>
          </cell>
          <cell r="T546">
            <v>32666.524350000003</v>
          </cell>
          <cell r="U546">
            <v>37083.225169999998</v>
          </cell>
          <cell r="V546">
            <v>41639.728459999998</v>
          </cell>
          <cell r="W546">
            <v>46130.960800000001</v>
          </cell>
          <cell r="X546">
            <v>2996</v>
          </cell>
          <cell r="Y546">
            <v>6065</v>
          </cell>
          <cell r="Z546">
            <v>9432</v>
          </cell>
          <cell r="AA546">
            <v>13053</v>
          </cell>
          <cell r="AB546">
            <v>16942</v>
          </cell>
          <cell r="AC546">
            <v>21068</v>
          </cell>
          <cell r="AD546">
            <v>25120</v>
          </cell>
          <cell r="AE546">
            <v>29379</v>
          </cell>
          <cell r="AF546">
            <v>33836</v>
          </cell>
          <cell r="AG546">
            <v>38491</v>
          </cell>
          <cell r="AH546">
            <v>43348</v>
          </cell>
          <cell r="AI546">
            <v>48399</v>
          </cell>
          <cell r="AJ546">
            <v>1</v>
          </cell>
          <cell r="AK546" t="str">
            <v>P</v>
          </cell>
          <cell r="AL546" t="str">
            <v>M</v>
          </cell>
          <cell r="AM546" t="b">
            <v>0</v>
          </cell>
          <cell r="AN546" t="b">
            <v>0</v>
          </cell>
          <cell r="AO546" t="b">
            <v>0</v>
          </cell>
          <cell r="AP546">
            <v>1</v>
          </cell>
          <cell r="AQ546">
            <v>1</v>
          </cell>
        </row>
        <row r="1327">
          <cell r="C1327" t="str">
            <v>Average base - pre</v>
          </cell>
          <cell r="L1327">
            <v>51681</v>
          </cell>
          <cell r="M1327">
            <v>54595.5</v>
          </cell>
          <cell r="N1327">
            <v>57980.5</v>
          </cell>
          <cell r="O1327">
            <v>61411</v>
          </cell>
          <cell r="P1327">
            <v>64484.5</v>
          </cell>
          <cell r="Q1327">
            <v>66955.5</v>
          </cell>
          <cell r="R1327">
            <v>69819</v>
          </cell>
          <cell r="S1327">
            <v>72414</v>
          </cell>
          <cell r="T1327">
            <v>74428</v>
          </cell>
          <cell r="U1327">
            <v>76189.5</v>
          </cell>
          <cell r="V1327">
            <v>79676</v>
          </cell>
          <cell r="W1327">
            <v>82907</v>
          </cell>
          <cell r="X1327">
            <v>114223</v>
          </cell>
          <cell r="Y1327">
            <v>117657.5</v>
          </cell>
          <cell r="Z1327">
            <v>123926</v>
          </cell>
          <cell r="AA1327">
            <v>133043</v>
          </cell>
          <cell r="AB1327">
            <v>141044</v>
          </cell>
          <cell r="AC1327">
            <v>148268.5</v>
          </cell>
          <cell r="AD1327">
            <v>155316</v>
          </cell>
          <cell r="AE1327">
            <v>162813</v>
          </cell>
          <cell r="AF1327">
            <v>172384</v>
          </cell>
          <cell r="AG1327">
            <v>183358.5</v>
          </cell>
          <cell r="AH1327">
            <v>194118.5</v>
          </cell>
          <cell r="AI1327">
            <v>202095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R"/>
      <sheetName val="summary"/>
      <sheetName val="summary (USD)"/>
    </sheetNames>
    <sheetDataSet>
      <sheetData sheetId="0" refreshError="1">
        <row r="1">
          <cell r="J1" t="str">
            <v>Dim2</v>
          </cell>
        </row>
        <row r="1327">
          <cell r="C1327" t="str">
            <v>Average base - pre</v>
          </cell>
          <cell r="L1327">
            <v>51681</v>
          </cell>
          <cell r="M1327">
            <v>54595.5</v>
          </cell>
          <cell r="N1327">
            <v>57980.5</v>
          </cell>
          <cell r="O1327">
            <v>61411</v>
          </cell>
          <cell r="P1327">
            <v>64484.5</v>
          </cell>
          <cell r="Q1327">
            <v>66955.5</v>
          </cell>
          <cell r="R1327">
            <v>69819</v>
          </cell>
          <cell r="S1327">
            <v>72414</v>
          </cell>
          <cell r="T1327">
            <v>74428</v>
          </cell>
          <cell r="U1327">
            <v>76189.5</v>
          </cell>
          <cell r="V1327">
            <v>79676</v>
          </cell>
          <cell r="W1327">
            <v>82907</v>
          </cell>
          <cell r="X1327">
            <v>114223</v>
          </cell>
          <cell r="Y1327">
            <v>117657.5</v>
          </cell>
          <cell r="Z1327">
            <v>123926</v>
          </cell>
          <cell r="AA1327">
            <v>133043</v>
          </cell>
          <cell r="AB1327">
            <v>141044</v>
          </cell>
          <cell r="AC1327">
            <v>148268.5</v>
          </cell>
          <cell r="AD1327">
            <v>155316</v>
          </cell>
          <cell r="AE1327">
            <v>162813</v>
          </cell>
          <cell r="AF1327">
            <v>172384</v>
          </cell>
          <cell r="AG1327">
            <v>183358.5</v>
          </cell>
          <cell r="AH1327">
            <v>194118.5</v>
          </cell>
          <cell r="AI1327">
            <v>202095</v>
          </cell>
        </row>
      </sheetData>
      <sheetData sheetId="1" refreshError="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DPPGRAPH"/>
      <sheetName val="PGRAPH"/>
      <sheetName val="SERGRAP"/>
      <sheetName val="DEPQGRAPH"/>
      <sheetName val="GARAEQPGRAPH"/>
      <sheetName val="DATA"/>
      <sheetName val="Sub-categories NW"/>
      <sheetName val="2012 Rates"/>
      <sheetName val="P&amp;L"/>
      <sheetName val="Balance Sheet"/>
      <sheetName val="Category"/>
      <sheetName val="NR"/>
      <sheetName val="updated"/>
      <sheetName val="1080603020 Pre rent Emp Accomm"/>
      <sheetName val="1080103020 Pre Rent Properties"/>
      <sheetName val="Prepaid Expenses"/>
      <sheetName val="Prepaid GL31Mar14"/>
      <sheetName val="recon adv"/>
      <sheetName val="Expense - Adv up to date"/>
      <sheetName val="Advances - Suppliers"/>
      <sheetName val="GL Adv-Mar 14"/>
      <sheetName val="DEP ACM-TOOLS"/>
      <sheetName val="Fixed Assets - Tools"/>
      <sheetName val="GL FX-tools"/>
      <sheetName val="FA-F&amp;F"/>
      <sheetName val="ACUM DEP F&amp;F"/>
      <sheetName val="GL F&amp;F"/>
      <sheetName val="RECOM  IT HW"/>
      <sheetName val="ACCUM DEP IT HW"/>
      <sheetName val="GL IT HARDWARE"/>
      <sheetName val="RECOM PCS&amp;PERPHERALS"/>
      <sheetName val="ACCUM DEP PCS"/>
      <sheetName val="GL PCS&amp;PERPHERALS"/>
      <sheetName val="GL Lease improvement"/>
      <sheetName val="recom lease improvement"/>
      <sheetName val="Fixed Assets Detail"/>
      <sheetName val="ACCUM DEP LH improve"/>
      <sheetName val="Capital Work in Progress - NW"/>
      <sheetName val="recom"/>
      <sheetName val="Capital work in Progress schedu"/>
      <sheetName val="GL Capital NON nw"/>
      <sheetName val="GL Capital work in progress NW"/>
      <sheetName val="Sheet4"/>
      <sheetName val="Sheet5"/>
      <sheetName val="Sheet6"/>
      <sheetName val="AP Group"/>
      <sheetName val="Sheet2"/>
      <sheetName val="Sheet3"/>
      <sheetName val="1080103020PrepaidRent Propert"/>
      <sheetName val="Lookup"/>
      <sheetName val="5-F-PAR"/>
      <sheetName val="10-O-PAR"/>
      <sheetName val="7-NSM"/>
      <sheetName val="5-F-RET"/>
      <sheetName val="RE-FIN-GRPH"/>
      <sheetName val="5-G-RET"/>
      <sheetName val="7-N-RET"/>
      <sheetName val="10-O-RET"/>
      <sheetName val="5-F-TRU"/>
      <sheetName val="TH-FIN-GRPH "/>
      <sheetName val="5-G-TRU"/>
      <sheetName val="7-N-TRU"/>
      <sheetName val="10-O-TRU"/>
      <sheetName val="5-F-WHL"/>
      <sheetName val="WH-FIN-GRPH  "/>
      <sheetName val="7-G-WHL"/>
      <sheetName val="10-O-WHL"/>
      <sheetName val="5-F-FLT"/>
      <sheetName val="FLT-FIN-GRPH"/>
      <sheetName val="7-G-FLT"/>
      <sheetName val="10-O-FLT"/>
      <sheetName val="5-F-GOV"/>
      <sheetName val="GOV-FIN-GRPH "/>
      <sheetName val="7-G-GOV"/>
      <sheetName val="10-O-GOV"/>
      <sheetName val="5-F-GAR"/>
      <sheetName val="GAR-FIN-GRPH"/>
      <sheetName val="7-G-GAR"/>
      <sheetName val="10-O-GAR"/>
      <sheetName val="5-F-COP"/>
      <sheetName val="COP-FIN-GRPH "/>
      <sheetName val="7-G-COP"/>
      <sheetName val="10-O-COP"/>
      <sheetName val="5-F-PWH"/>
      <sheetName val="5-F-GOH"/>
      <sheetName val="10-O-PWH"/>
      <sheetName val="10-O-GOH"/>
      <sheetName val="5-F-FIN"/>
      <sheetName val="10-O-FIN"/>
      <sheetName val="ALLO"/>
      <sheetName val="THRU"/>
      <sheetName val="YTD SALES"/>
      <sheetName val="#REF"/>
      <sheetName val="DEPRECIATION"/>
      <sheetName val="EXP LINE"/>
      <sheetName val="TH-FIN-GRPH_"/>
      <sheetName val="WH-FIN-GRPH__"/>
      <sheetName val="GOV-FIN-GRPH_"/>
      <sheetName val="COP-FIN-GRPH_"/>
      <sheetName val="YTD_SALES"/>
      <sheetName val="EXP_LINE"/>
      <sheetName val="L_PM"/>
      <sheetName val="11-INV"/>
      <sheetName val="4-PVA2"/>
      <sheetName val="3-PVA"/>
      <sheetName val="5-NSM"/>
      <sheetName val="8-OH"/>
      <sheetName val="EXP"/>
      <sheetName val="PR-PO status"/>
      <sheetName val="Sub-categories_NW"/>
      <sheetName val="2012_Rates"/>
      <sheetName val="Balance_Sheet"/>
      <sheetName val="1080603020_Pre_rent_Emp_Accomm"/>
      <sheetName val="1080103020_Pre_Rent_Properties"/>
      <sheetName val="Prepaid_Expenses"/>
      <sheetName val="Prepaid_GL31Mar14"/>
      <sheetName val="recon_adv"/>
      <sheetName val="Expense_-_Adv_up_to_date"/>
      <sheetName val="Advances_-_Suppliers"/>
      <sheetName val="GL_Adv-Mar_14"/>
      <sheetName val="DEP_ACM-TOOLS"/>
      <sheetName val="Fixed_Assets_-_Tools"/>
      <sheetName val="GL_FX-tools"/>
      <sheetName val="ACUM_DEP_F&amp;F"/>
      <sheetName val="GL_F&amp;F"/>
      <sheetName val="RECOM__IT_HW"/>
      <sheetName val="ACCUM_DEP_IT_HW"/>
      <sheetName val="GL_IT_HARDWARE"/>
      <sheetName val="RECOM_PCS&amp;PERPHERALS"/>
      <sheetName val="ACCUM_DEP_PCS"/>
      <sheetName val="GL_PCS&amp;PERPHERALS"/>
      <sheetName val="GL_Lease_improvement"/>
      <sheetName val="recom_lease_improvement"/>
      <sheetName val="Fixed_Assets_Detail"/>
      <sheetName val="ACCUM_DEP_LH_improve"/>
      <sheetName val="Capital_Work_in_Progress_-_NW"/>
      <sheetName val="Capital_work_in_Progress_schedu"/>
      <sheetName val="GL_Capital_NON_nw"/>
      <sheetName val="GL_Capital_work_in_progress_NW"/>
      <sheetName val="AP_Group"/>
      <sheetName val="1080103020PrepaidRent_Propert"/>
      <sheetName val="TH-FIN-GRPH_1"/>
      <sheetName val="WH-FIN-GRPH__1"/>
      <sheetName val="GOV-FIN-GRPH_1"/>
      <sheetName val="COP-FIN-GRPH_1"/>
      <sheetName val="YTD_SALES1"/>
      <sheetName val="EXP_LINE1"/>
      <sheetName val="PR-PO_status"/>
      <sheetName val="Sheet1"/>
      <sheetName val="TB98,oct99&amp;sap99-WPL"/>
      <sheetName val="OG Initiatives"/>
      <sheetName val="Sub-categories_NW1"/>
      <sheetName val="2012_Rates1"/>
      <sheetName val="Balance_Sheet1"/>
      <sheetName val="1080603020_Pre_rent_Emp_Accomm1"/>
      <sheetName val="1080103020_Pre_Rent_Properties1"/>
      <sheetName val="Prepaid_Expenses1"/>
      <sheetName val="Prepaid_GL31Mar141"/>
      <sheetName val="recon_adv1"/>
      <sheetName val="Expense_-_Adv_up_to_date1"/>
      <sheetName val="Advances_-_Suppliers1"/>
      <sheetName val="GL_Adv-Mar_141"/>
      <sheetName val="DEP_ACM-TOOLS1"/>
      <sheetName val="Fixed_Assets_-_Tools1"/>
      <sheetName val="GL_FX-tools1"/>
      <sheetName val="ACUM_DEP_F&amp;F1"/>
      <sheetName val="GL_F&amp;F1"/>
      <sheetName val="RECOM__IT_HW1"/>
      <sheetName val="ACCUM_DEP_IT_HW1"/>
      <sheetName val="GL_IT_HARDWARE1"/>
      <sheetName val="RECOM_PCS&amp;PERPHERALS1"/>
      <sheetName val="ACCUM_DEP_PCS1"/>
      <sheetName val="GL_PCS&amp;PERPHERALS1"/>
      <sheetName val="GL_Lease_improvement1"/>
      <sheetName val="recom_lease_improvement1"/>
      <sheetName val="Fixed_Assets_Detail1"/>
      <sheetName val="ACCUM_DEP_LH_improve1"/>
      <sheetName val="Capital_Work_in_Progress_-_NW1"/>
      <sheetName val="Capital_work_in_Progress_sched1"/>
      <sheetName val="GL_Capital_NON_nw1"/>
      <sheetName val="GL_Capital_work_in_progress_NW1"/>
      <sheetName val="AP_Group1"/>
      <sheetName val="1080103020PrepaidRent_Propert1"/>
      <sheetName val="TH-FIN-GRPH_2"/>
      <sheetName val="WH-FIN-GRPH__2"/>
      <sheetName val="GOV-FIN-GRPH_2"/>
      <sheetName val="COP-FIN-GRPH_2"/>
      <sheetName val="YTD_SALES2"/>
      <sheetName val="EXP_LINE2"/>
      <sheetName val="PR-PO_status1"/>
      <sheetName val="OG_Initiatives"/>
      <sheetName val="milk-YTD"/>
      <sheetName val="Summary Cal"/>
      <sheetName val="a soga JAK"/>
      <sheetName val="soga JAK"/>
      <sheetName val="a soga JABO"/>
      <sheetName val="a soga BOT"/>
      <sheetName val="soga JABO"/>
      <sheetName val="soga BOT"/>
      <sheetName val="a sso JAK"/>
      <sheetName val="sso JAK"/>
      <sheetName val="a sso JABO"/>
      <sheetName val="a sso BOT"/>
      <sheetName val="sso JABO"/>
      <sheetName val="sso BOT"/>
      <sheetName val="a vlr JAK"/>
      <sheetName val="vlr JAK"/>
      <sheetName val="a vlr JABO"/>
      <sheetName val="a vlr BOT"/>
      <sheetName val="vlr JABO"/>
      <sheetName val="vlr BOT"/>
      <sheetName val="a rgu ga JAK"/>
      <sheetName val="rgu ga JAK"/>
      <sheetName val="a rgu ga JABO"/>
      <sheetName val="a rgu ga BOT"/>
      <sheetName val="rgu ga JABO"/>
      <sheetName val="rgu ga BOT"/>
      <sheetName val="a rev JAK"/>
      <sheetName val="rev JAK"/>
      <sheetName val="a rev BOT"/>
      <sheetName val="rev JABO"/>
      <sheetName val="rev BOT"/>
      <sheetName val="DETAIL ALL"/>
      <sheetName val="jbro"/>
      <sheetName val="CARRY OVER JBRO"/>
      <sheetName val="GAP JABO"/>
      <sheetName val="GAP BOT"/>
      <sheetName val="GAP JAK"/>
      <sheetName val="LOWSITE JBRO"/>
    </sheetNames>
    <sheetDataSet>
      <sheetData sheetId="0" refreshError="1">
        <row r="5">
          <cell r="AQ5" t="str">
            <v>/WGZY</v>
          </cell>
        </row>
        <row r="46">
          <cell r="B46" t="str">
            <v xml:space="preserve">    PARTS</v>
          </cell>
          <cell r="C46">
            <v>7.4</v>
          </cell>
          <cell r="D46">
            <v>13</v>
          </cell>
          <cell r="H46">
            <v>7.4</v>
          </cell>
        </row>
        <row r="48">
          <cell r="B48" t="str">
            <v xml:space="preserve">   SERVICE</v>
          </cell>
          <cell r="C48">
            <v>7</v>
          </cell>
          <cell r="D48">
            <v>4</v>
          </cell>
          <cell r="H48">
            <v>7</v>
          </cell>
        </row>
        <row r="50">
          <cell r="B50" t="str">
            <v xml:space="preserve">   EQUIPMENT</v>
          </cell>
          <cell r="D50">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refreshError="1"/>
      <sheetData sheetId="150" refreshError="1"/>
      <sheetData sheetId="151" refreshError="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refreshError="1"/>
      <sheetData sheetId="193" refreshError="1"/>
      <sheetData sheetId="194"/>
      <sheetData sheetId="195"/>
      <sheetData sheetId="196">
        <row r="47">
          <cell r="B47" t="str">
            <v>(All)</v>
          </cell>
        </row>
      </sheetData>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sheetName val="COVER"/>
      <sheetName val="INDEX"/>
      <sheetName val="INDEX-FIN"/>
      <sheetName val="5-FIN"/>
      <sheetName val="6-PVA"/>
      <sheetName val="7-NSM"/>
      <sheetName val="8-NSM2"/>
      <sheetName val="10-OVERH"/>
      <sheetName val="11-MAN"/>
      <sheetName val="12-BSHEET"/>
      <sheetName val="13-INV"/>
      <sheetName val="15-RAGE"/>
      <sheetName val="16-RAGM"/>
      <sheetName val="17-CFLOW"/>
      <sheetName val="18-CAPEX"/>
      <sheetName val="19-PERF"/>
      <sheetName val="20-EXP"/>
      <sheetName val="21-VSE"/>
      <sheetName val="Sheet1"/>
      <sheetName val="Sheet2"/>
      <sheetName val="Sheet3"/>
      <sheetName val="My97form"/>
      <sheetName val="PROD GRAPH"/>
      <sheetName val="CAP"/>
      <sheetName val="PROD_GRAPH"/>
      <sheetName val="Challan"/>
      <sheetName val="EXP"/>
      <sheetName val="DATA 91-98"/>
      <sheetName val="Projects"/>
      <sheetName val="90-120"/>
      <sheetName val="1-OBJ98 "/>
      <sheetName val="VISION 2000"/>
      <sheetName val="FS"/>
      <sheetName val="120RECV"/>
      <sheetName val="NSM"/>
      <sheetName val="11-INV"/>
      <sheetName val="4-PVA2"/>
      <sheetName val="3-PVA"/>
      <sheetName val="5-NSM"/>
      <sheetName val="8-OH"/>
      <sheetName val="5-F-PAR"/>
      <sheetName val="CONTRN BY DISTRICT"/>
      <sheetName val="Abnormal Adjustments"/>
      <sheetName val="Free Credit"/>
      <sheetName val="Inputs"/>
      <sheetName val="PROD_GRAPH1"/>
      <sheetName val="DATA_91-98"/>
      <sheetName val="1-OBJ98_"/>
      <sheetName val="VISION_2000"/>
      <sheetName val="CONTRN_BY_DISTRICT"/>
      <sheetName val="Exhibit Q"/>
      <sheetName val="ROSTER AFS 02-2007"/>
      <sheetName val="CHARTS-RES"/>
      <sheetName val="JAN"/>
      <sheetName val="Ex-Rate"/>
      <sheetName val="05_2003-compute"/>
      <sheetName val="a soga JAK"/>
      <sheetName val="soga JAK"/>
      <sheetName val="a soga JABO"/>
      <sheetName val="a soga BOT"/>
      <sheetName val="soga JABO"/>
      <sheetName val="soga BOT"/>
      <sheetName val="a sso JAK"/>
      <sheetName val="sso JAK"/>
      <sheetName val="a sso JABO"/>
      <sheetName val="a sso BOT"/>
      <sheetName val="sso JABO"/>
      <sheetName val="sso BOT"/>
      <sheetName val="a vlr JAK"/>
      <sheetName val="vlr JAK"/>
      <sheetName val="a vlr JABO"/>
      <sheetName val="a vlr BOT"/>
      <sheetName val="vlr JABO"/>
      <sheetName val="vlr BOT"/>
      <sheetName val="a rgu ga JAK"/>
      <sheetName val="rgu ga JAK"/>
      <sheetName val="a rgu ga JABO"/>
      <sheetName val="a rgu ga BOT"/>
      <sheetName val="rgu ga JABO"/>
      <sheetName val="rgu ga BOT"/>
      <sheetName val="a rev JAK"/>
      <sheetName val="rev JAK"/>
      <sheetName val="a rev BOT"/>
      <sheetName val="rev JABO"/>
      <sheetName val="rev BOT"/>
      <sheetName val="DETAIL ALL"/>
      <sheetName val="jbro"/>
      <sheetName val="CARRY OVER JBRO"/>
      <sheetName val="GAP JABO"/>
      <sheetName val="GAP BOT"/>
      <sheetName val="GAP JAK"/>
      <sheetName val="LOWSITE JB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S"/>
      <sheetName val="FLASH"/>
      <sheetName val="EFR "/>
      <sheetName val="PROFIT-PERF"/>
      <sheetName val="PVA"/>
      <sheetName val="B-SHEET GRPNG"/>
      <sheetName val="BS"/>
      <sheetName val="cashflow-wkng"/>
      <sheetName val="CASHFLOW"/>
      <sheetName val="asset util-wkng"/>
      <sheetName val="ASSET-UT"/>
      <sheetName val="RECEIVABLES"/>
      <sheetName val="INVENTORY"/>
      <sheetName val="SALES"/>
      <sheetName val="DISTRICT PRO"/>
      <sheetName val="OVERHEAD"/>
      <sheetName val="PERF"/>
      <sheetName val="EXP"/>
      <sheetName val="OHVAR"/>
      <sheetName val="OT"/>
      <sheetName val="FACTORY"/>
      <sheetName val="PRODN"/>
      <sheetName val="MANPOWER"/>
      <sheetName val="AFE"/>
      <sheetName val="TEL-RPL SALES"/>
      <sheetName val="FACINGS-EFFCY"/>
      <sheetName val="RM-USAGE"/>
      <sheetName val="FREIGHT"/>
      <sheetName val="PPT-98"/>
      <sheetName val="LPG-DIESEL"/>
      <sheetName val="SPARES-CONS"/>
      <sheetName val="RPL - CAP UTIL"/>
      <sheetName val="FACTORY INFO-97"/>
      <sheetName val="VAR"/>
      <sheetName val="RM-1997"/>
      <sheetName val="PACKING-1997"/>
      <sheetName val="FACINGS-1997"/>
      <sheetName val="Sheet1"/>
      <sheetName val="L_PM"/>
      <sheetName val="EFR_"/>
      <sheetName val="B-SHEET_GRPNG"/>
      <sheetName val="asset_util-wkng"/>
      <sheetName val="DISTRICT_PRO"/>
      <sheetName val="TEL-RPL_SALES"/>
      <sheetName val="RPL_-_CAP_UTIL"/>
      <sheetName val="FACTORY_INFO-97"/>
      <sheetName val="JAN"/>
      <sheetName val="a soga JAK"/>
      <sheetName val="soga JAK"/>
      <sheetName val="a soga JABO"/>
      <sheetName val="a soga BOT"/>
      <sheetName val="soga JABO"/>
      <sheetName val="soga BOT"/>
      <sheetName val="a sso JAK"/>
      <sheetName val="sso JAK"/>
      <sheetName val="a sso JABO"/>
      <sheetName val="a sso BOT"/>
      <sheetName val="sso JABO"/>
      <sheetName val="sso BOT"/>
      <sheetName val="a vlr JAK"/>
      <sheetName val="vlr JAK"/>
      <sheetName val="a vlr JABO"/>
      <sheetName val="a vlr BOT"/>
      <sheetName val="vlr JABO"/>
      <sheetName val="vlr BOT"/>
      <sheetName val="a rgu ga JAK"/>
      <sheetName val="rgu ga JAK"/>
      <sheetName val="a rgu ga JABO"/>
      <sheetName val="a rgu ga BOT"/>
      <sheetName val="rgu ga JABO"/>
      <sheetName val="rgu ga BOT"/>
      <sheetName val="a rev JAK"/>
      <sheetName val="rev JAK"/>
      <sheetName val="a rev BOT"/>
      <sheetName val="rev JABO"/>
      <sheetName val="rev BOT"/>
      <sheetName val="DETAIL ALL"/>
      <sheetName val="jbro"/>
      <sheetName val="CARRY OVER JBRO"/>
      <sheetName val="GAP JABO"/>
      <sheetName val="GAP BOT"/>
      <sheetName val="GAP JAK"/>
      <sheetName val="LOWSITE JBRO"/>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refreshError="1"/>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PRODL297"/>
      <sheetName val="Current"/>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sheetName val="TITLES"/>
      <sheetName val="FLASH"/>
      <sheetName val="EFR "/>
      <sheetName val="PROFIT-PERF"/>
      <sheetName val="PVA"/>
      <sheetName val="BS"/>
      <sheetName val="C-FLOW"/>
      <sheetName val="CASHFLOW"/>
      <sheetName val="ASSET-WK"/>
      <sheetName val="ASSET-UT"/>
      <sheetName val="RECEIVABLES"/>
      <sheetName val="INVENTORY"/>
      <sheetName val="DISTRICT PRO"/>
      <sheetName val="OVERHEAD"/>
      <sheetName val="PERF"/>
      <sheetName val="EXP"/>
      <sheetName val="OHVAR"/>
      <sheetName val="OT"/>
      <sheetName val="FACTORY"/>
      <sheetName val="PRODN"/>
      <sheetName val="MANPOWER"/>
      <sheetName val="AFE"/>
      <sheetName val="VAR"/>
      <sheetName val="Cover"/>
      <sheetName val="OPR-OCT"/>
      <sheetName val="Sheet4"/>
      <sheetName val="JAN"/>
      <sheetName val="Sheet1"/>
      <sheetName val="Scenarios"/>
      <sheetName val="Penetration Curve"/>
      <sheetName val="Factors"/>
      <sheetName val="EFR_"/>
      <sheetName val="DISTRICT_PRO"/>
      <sheetName val="Technology"/>
      <sheetName val="B&amp;S31-03-04"/>
      <sheetName val="OH-SUM"/>
      <sheetName val="BAW(D)"/>
      <sheetName val="2005"/>
      <sheetName val="CONTROL"/>
      <sheetName val="adp-budget"/>
      <sheetName val="Comp equip"/>
      <sheetName val="Mach &amp; equip"/>
      <sheetName val="Building"/>
      <sheetName val="FFE"/>
      <sheetName val="MV"/>
      <sheetName val="Freezers"/>
      <sheetName val="Data"/>
      <sheetName val="Links"/>
      <sheetName val="PROD GRAPH"/>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P&amp;L"/>
      <sheetName val="DIR-REP"/>
      <sheetName val="InpKPI"/>
      <sheetName val="CEO-KPI"/>
    </sheetNames>
    <sheetDataSet>
      <sheetData sheetId="0"/>
      <sheetData sheetId="1" refreshError="1"/>
      <sheetData sheetId="2" refreshError="1"/>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P&amp;L"/>
      <sheetName val="DIR-REP"/>
      <sheetName val="InpKPI"/>
      <sheetName val="CEO-KPI"/>
    </sheetNames>
    <sheetDataSet>
      <sheetData sheetId="0"/>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KCOM"/>
      <sheetName val="PAKCOM $"/>
      <sheetName val="PAKTEL$"/>
      <sheetName val="PAKTEL"/>
      <sheetName val="DATA 2003"/>
      <sheetName val="DATA"/>
      <sheetName val="PAKCOM_$"/>
      <sheetName val="DATA_2003"/>
    </sheetNames>
    <sheetDataSet>
      <sheetData sheetId="0" refreshError="1"/>
      <sheetData sheetId="1" refreshError="1"/>
      <sheetData sheetId="2" refreshError="1"/>
      <sheetData sheetId="3" refreshError="1"/>
      <sheetData sheetId="4" refreshError="1"/>
      <sheetData sheetId="5" refreshError="1"/>
      <sheetData sheetId="6"/>
      <sheetData sheetId="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MTS Capex (2)"/>
      <sheetName val="Contents"/>
      <sheetName val="Financial Summary"/>
      <sheetName val="Current Inputs"/>
      <sheetName val="Market Inputs"/>
      <sheetName val="P and L"/>
      <sheetName val="Balance"/>
      <sheetName val="Cashflow"/>
      <sheetName val="Revenues"/>
      <sheetName val="UMTS Capex"/>
      <sheetName val="OpEx"/>
      <sheetName val="Funds and Valuation"/>
      <sheetName val="Graphics Summary"/>
      <sheetName val="Financial Chart"/>
      <sheetName val="Cashflow Chart"/>
      <sheetName val="Revenue Chart"/>
      <sheetName val="Cell Sites"/>
      <sheetName val="CapEx Chart"/>
      <sheetName val="OpEx Chart"/>
      <sheetName val="Sensitivity"/>
      <sheetName val="Geographic Data"/>
      <sheetName val="Module1"/>
      <sheetName val="Module3"/>
      <sheetName val="Module5"/>
      <sheetName val="1-OBJ98 "/>
    </sheetNames>
    <sheetDataSet>
      <sheetData sheetId="0" refreshError="1"/>
      <sheetData sheetId="1" refreshError="1"/>
      <sheetData sheetId="2" refreshError="1"/>
      <sheetData sheetId="3" refreshError="1">
        <row r="5">
          <cell r="E5" t="str">
            <v>Scenario 1 (Fixed Substitution)</v>
          </cell>
        </row>
        <row r="8">
          <cell r="H8">
            <v>1</v>
          </cell>
        </row>
        <row r="15">
          <cell r="F15">
            <v>0.05</v>
          </cell>
          <cell r="G15">
            <v>0.1</v>
          </cell>
          <cell r="H15">
            <v>0.15</v>
          </cell>
          <cell r="I15">
            <v>0.15</v>
          </cell>
          <cell r="J15">
            <v>0.15</v>
          </cell>
          <cell r="K15">
            <v>0.15</v>
          </cell>
          <cell r="L15">
            <v>0.15</v>
          </cell>
          <cell r="M15">
            <v>0.15</v>
          </cell>
          <cell r="N15">
            <v>0.15</v>
          </cell>
          <cell r="O15">
            <v>0.15</v>
          </cell>
          <cell r="P15">
            <v>0.15</v>
          </cell>
        </row>
        <row r="16">
          <cell r="F16">
            <v>0.05</v>
          </cell>
          <cell r="G16">
            <v>0.1</v>
          </cell>
          <cell r="H16">
            <v>0.15</v>
          </cell>
          <cell r="I16">
            <v>0.15</v>
          </cell>
          <cell r="J16">
            <v>0.15</v>
          </cell>
          <cell r="K16">
            <v>0.15</v>
          </cell>
          <cell r="L16">
            <v>0.15</v>
          </cell>
          <cell r="M16">
            <v>0.15</v>
          </cell>
          <cell r="N16">
            <v>0.15</v>
          </cell>
          <cell r="O16">
            <v>0.15</v>
          </cell>
          <cell r="P16">
            <v>0.15</v>
          </cell>
        </row>
        <row r="21">
          <cell r="E21">
            <v>0.17</v>
          </cell>
        </row>
        <row r="22">
          <cell r="F22">
            <v>-0.3</v>
          </cell>
          <cell r="G22">
            <v>-0.3</v>
          </cell>
          <cell r="H22">
            <v>-0.2</v>
          </cell>
          <cell r="I22">
            <v>-0.2</v>
          </cell>
          <cell r="J22">
            <v>-0.1</v>
          </cell>
          <cell r="K22">
            <v>-0.1</v>
          </cell>
          <cell r="L22">
            <v>-0.05</v>
          </cell>
          <cell r="M22">
            <v>-0.05</v>
          </cell>
          <cell r="N22">
            <v>-0.05</v>
          </cell>
          <cell r="O22">
            <v>-0.05</v>
          </cell>
          <cell r="P22">
            <v>-0.05</v>
          </cell>
        </row>
        <row r="29">
          <cell r="E29">
            <v>0</v>
          </cell>
          <cell r="F29">
            <v>-0.02</v>
          </cell>
          <cell r="G29">
            <v>-0.15</v>
          </cell>
          <cell r="H29">
            <v>-0.15</v>
          </cell>
          <cell r="I29">
            <v>-0.15</v>
          </cell>
          <cell r="J29">
            <v>-0.1</v>
          </cell>
          <cell r="K29">
            <v>-7.0000000000000007E-2</v>
          </cell>
          <cell r="L29">
            <v>-7.0000000000000007E-2</v>
          </cell>
          <cell r="M29">
            <v>-7.0000000000000007E-2</v>
          </cell>
          <cell r="N29">
            <v>-7.0000000000000007E-2</v>
          </cell>
          <cell r="O29">
            <v>-7.0000000000000007E-2</v>
          </cell>
          <cell r="P29">
            <v>-7.0000000000000007E-2</v>
          </cell>
        </row>
        <row r="30">
          <cell r="E30">
            <v>0</v>
          </cell>
          <cell r="F30">
            <v>-0.02</v>
          </cell>
          <cell r="G30">
            <v>-7.0000000000000007E-2</v>
          </cell>
          <cell r="H30">
            <v>-7.0000000000000007E-2</v>
          </cell>
          <cell r="I30">
            <v>-7.0000000000000007E-2</v>
          </cell>
          <cell r="J30">
            <v>-7.0000000000000007E-2</v>
          </cell>
          <cell r="K30">
            <v>-7.0000000000000007E-2</v>
          </cell>
          <cell r="L30">
            <v>-7.0000000000000007E-2</v>
          </cell>
          <cell r="M30">
            <v>-7.0000000000000007E-2</v>
          </cell>
          <cell r="N30">
            <v>-7.0000000000000007E-2</v>
          </cell>
          <cell r="O30">
            <v>-7.0000000000000007E-2</v>
          </cell>
          <cell r="P30">
            <v>-7.0000000000000007E-2</v>
          </cell>
        </row>
        <row r="31">
          <cell r="E31">
            <v>0</v>
          </cell>
          <cell r="F31">
            <v>-0.02</v>
          </cell>
          <cell r="G31">
            <v>-7.0000000000000007E-2</v>
          </cell>
          <cell r="H31">
            <v>-7.0000000000000007E-2</v>
          </cell>
          <cell r="I31">
            <v>-7.0000000000000007E-2</v>
          </cell>
          <cell r="J31">
            <v>-7.0000000000000007E-2</v>
          </cell>
          <cell r="K31">
            <v>-7.0000000000000007E-2</v>
          </cell>
          <cell r="L31">
            <v>-7.0000000000000007E-2</v>
          </cell>
          <cell r="M31">
            <v>-7.0000000000000007E-2</v>
          </cell>
          <cell r="N31">
            <v>-7.0000000000000007E-2</v>
          </cell>
          <cell r="O31">
            <v>-7.0000000000000007E-2</v>
          </cell>
          <cell r="P31">
            <v>-7.0000000000000007E-2</v>
          </cell>
        </row>
        <row r="38">
          <cell r="E38">
            <v>20</v>
          </cell>
          <cell r="F38">
            <v>20</v>
          </cell>
          <cell r="G38">
            <v>20</v>
          </cell>
          <cell r="H38">
            <v>20</v>
          </cell>
          <cell r="I38">
            <v>20</v>
          </cell>
          <cell r="J38">
            <v>20</v>
          </cell>
          <cell r="K38">
            <v>20</v>
          </cell>
          <cell r="L38">
            <v>20</v>
          </cell>
          <cell r="M38">
            <v>20</v>
          </cell>
          <cell r="N38">
            <v>20</v>
          </cell>
          <cell r="O38">
            <v>20</v>
          </cell>
          <cell r="P38">
            <v>20</v>
          </cell>
        </row>
        <row r="39">
          <cell r="E39">
            <v>0.13</v>
          </cell>
          <cell r="F39">
            <v>0.13</v>
          </cell>
          <cell r="G39">
            <v>0.13</v>
          </cell>
          <cell r="H39">
            <v>0.13</v>
          </cell>
          <cell r="I39">
            <v>0.13</v>
          </cell>
          <cell r="J39">
            <v>0.13</v>
          </cell>
          <cell r="K39">
            <v>0.13</v>
          </cell>
          <cell r="L39">
            <v>0.13</v>
          </cell>
          <cell r="M39">
            <v>0.13</v>
          </cell>
          <cell r="N39">
            <v>0.13</v>
          </cell>
          <cell r="O39">
            <v>0.13</v>
          </cell>
          <cell r="P39">
            <v>0.13</v>
          </cell>
        </row>
        <row r="42">
          <cell r="E42">
            <v>20</v>
          </cell>
          <cell r="F42">
            <v>20</v>
          </cell>
          <cell r="G42">
            <v>20</v>
          </cell>
          <cell r="H42">
            <v>20</v>
          </cell>
          <cell r="I42">
            <v>20</v>
          </cell>
          <cell r="J42">
            <v>20</v>
          </cell>
          <cell r="K42">
            <v>20</v>
          </cell>
          <cell r="L42">
            <v>20</v>
          </cell>
          <cell r="M42">
            <v>20</v>
          </cell>
          <cell r="N42">
            <v>20</v>
          </cell>
          <cell r="O42">
            <v>20</v>
          </cell>
          <cell r="P42">
            <v>20</v>
          </cell>
        </row>
        <row r="43">
          <cell r="E43">
            <v>0.1</v>
          </cell>
          <cell r="F43">
            <v>0.1</v>
          </cell>
          <cell r="G43">
            <v>0.1</v>
          </cell>
          <cell r="H43">
            <v>0.1</v>
          </cell>
          <cell r="I43">
            <v>0.1</v>
          </cell>
          <cell r="J43">
            <v>0.1</v>
          </cell>
          <cell r="K43">
            <v>0.1</v>
          </cell>
          <cell r="L43">
            <v>0.1</v>
          </cell>
          <cell r="M43">
            <v>0.1</v>
          </cell>
          <cell r="N43">
            <v>0.1</v>
          </cell>
          <cell r="O43">
            <v>0.1</v>
          </cell>
          <cell r="P43">
            <v>0.1</v>
          </cell>
        </row>
        <row r="46">
          <cell r="E46">
            <v>2</v>
          </cell>
          <cell r="F46">
            <v>2</v>
          </cell>
          <cell r="G46">
            <v>2</v>
          </cell>
          <cell r="H46">
            <v>2</v>
          </cell>
          <cell r="I46">
            <v>2</v>
          </cell>
          <cell r="J46">
            <v>2</v>
          </cell>
          <cell r="K46">
            <v>2</v>
          </cell>
          <cell r="L46">
            <v>2</v>
          </cell>
          <cell r="M46">
            <v>2</v>
          </cell>
          <cell r="N46">
            <v>2</v>
          </cell>
          <cell r="O46">
            <v>2</v>
          </cell>
          <cell r="P46">
            <v>2</v>
          </cell>
        </row>
        <row r="47">
          <cell r="E47">
            <v>1</v>
          </cell>
          <cell r="F47">
            <v>1</v>
          </cell>
          <cell r="G47">
            <v>1</v>
          </cell>
          <cell r="H47">
            <v>1</v>
          </cell>
          <cell r="I47">
            <v>1</v>
          </cell>
          <cell r="J47">
            <v>1</v>
          </cell>
          <cell r="K47">
            <v>1</v>
          </cell>
          <cell r="L47">
            <v>1</v>
          </cell>
          <cell r="M47">
            <v>1</v>
          </cell>
          <cell r="N47">
            <v>1</v>
          </cell>
          <cell r="O47">
            <v>1</v>
          </cell>
          <cell r="P47">
            <v>1</v>
          </cell>
        </row>
        <row r="50">
          <cell r="E50">
            <v>0.5</v>
          </cell>
          <cell r="F50">
            <v>0.5</v>
          </cell>
          <cell r="G50">
            <v>0.5</v>
          </cell>
          <cell r="H50">
            <v>0.5</v>
          </cell>
          <cell r="I50">
            <v>0.5</v>
          </cell>
          <cell r="J50">
            <v>0.5</v>
          </cell>
          <cell r="K50">
            <v>0.5</v>
          </cell>
          <cell r="L50">
            <v>0.5</v>
          </cell>
          <cell r="M50">
            <v>0.5</v>
          </cell>
          <cell r="N50">
            <v>0.5</v>
          </cell>
          <cell r="O50">
            <v>0.5</v>
          </cell>
          <cell r="P50">
            <v>0.5</v>
          </cell>
        </row>
        <row r="51">
          <cell r="E51">
            <v>1</v>
          </cell>
          <cell r="F51">
            <v>1</v>
          </cell>
          <cell r="G51">
            <v>1</v>
          </cell>
          <cell r="H51">
            <v>1</v>
          </cell>
          <cell r="I51">
            <v>1</v>
          </cell>
          <cell r="J51">
            <v>1</v>
          </cell>
          <cell r="K51">
            <v>1</v>
          </cell>
          <cell r="L51">
            <v>1</v>
          </cell>
          <cell r="M51">
            <v>1</v>
          </cell>
          <cell r="N51">
            <v>1</v>
          </cell>
          <cell r="O51">
            <v>1</v>
          </cell>
          <cell r="P51">
            <v>1</v>
          </cell>
        </row>
        <row r="52">
          <cell r="E52">
            <v>2.5</v>
          </cell>
          <cell r="F52">
            <v>2.5</v>
          </cell>
          <cell r="G52">
            <v>2.5</v>
          </cell>
          <cell r="H52">
            <v>2.5</v>
          </cell>
          <cell r="I52">
            <v>2.5</v>
          </cell>
          <cell r="J52">
            <v>2.5</v>
          </cell>
          <cell r="K52">
            <v>2.5</v>
          </cell>
          <cell r="L52">
            <v>2.5</v>
          </cell>
          <cell r="M52">
            <v>2.5</v>
          </cell>
          <cell r="N52">
            <v>2.5</v>
          </cell>
          <cell r="O52">
            <v>2.5</v>
          </cell>
          <cell r="P52">
            <v>2.5</v>
          </cell>
        </row>
        <row r="53">
          <cell r="E53">
            <v>10</v>
          </cell>
          <cell r="F53">
            <v>10</v>
          </cell>
          <cell r="G53">
            <v>10</v>
          </cell>
          <cell r="H53">
            <v>10</v>
          </cell>
          <cell r="I53">
            <v>10</v>
          </cell>
          <cell r="J53">
            <v>10</v>
          </cell>
          <cell r="K53">
            <v>10</v>
          </cell>
          <cell r="L53">
            <v>10</v>
          </cell>
          <cell r="M53">
            <v>10</v>
          </cell>
          <cell r="N53">
            <v>10</v>
          </cell>
          <cell r="O53">
            <v>10</v>
          </cell>
          <cell r="P53">
            <v>10</v>
          </cell>
        </row>
        <row r="57">
          <cell r="E57">
            <v>10</v>
          </cell>
          <cell r="F57">
            <v>10</v>
          </cell>
          <cell r="G57">
            <v>10</v>
          </cell>
          <cell r="H57">
            <v>10</v>
          </cell>
          <cell r="I57">
            <v>10</v>
          </cell>
          <cell r="J57">
            <v>10</v>
          </cell>
          <cell r="K57">
            <v>10</v>
          </cell>
          <cell r="L57">
            <v>10</v>
          </cell>
          <cell r="M57">
            <v>10</v>
          </cell>
          <cell r="N57">
            <v>10</v>
          </cell>
          <cell r="O57">
            <v>10</v>
          </cell>
          <cell r="P57">
            <v>10</v>
          </cell>
        </row>
        <row r="58">
          <cell r="E58">
            <v>5</v>
          </cell>
          <cell r="F58">
            <v>5</v>
          </cell>
          <cell r="G58">
            <v>5</v>
          </cell>
          <cell r="H58">
            <v>5</v>
          </cell>
          <cell r="I58">
            <v>5</v>
          </cell>
          <cell r="J58">
            <v>5</v>
          </cell>
          <cell r="K58">
            <v>5</v>
          </cell>
          <cell r="L58">
            <v>5</v>
          </cell>
          <cell r="M58">
            <v>5</v>
          </cell>
          <cell r="N58">
            <v>5</v>
          </cell>
          <cell r="O58">
            <v>5</v>
          </cell>
          <cell r="P58">
            <v>5</v>
          </cell>
        </row>
        <row r="59">
          <cell r="E59">
            <v>1</v>
          </cell>
          <cell r="F59">
            <v>1</v>
          </cell>
          <cell r="G59">
            <v>1</v>
          </cell>
          <cell r="H59">
            <v>1</v>
          </cell>
          <cell r="I59">
            <v>1</v>
          </cell>
          <cell r="J59">
            <v>1</v>
          </cell>
          <cell r="K59">
            <v>1</v>
          </cell>
          <cell r="L59">
            <v>1</v>
          </cell>
          <cell r="M59">
            <v>1</v>
          </cell>
          <cell r="N59">
            <v>1</v>
          </cell>
          <cell r="O59">
            <v>1</v>
          </cell>
          <cell r="P59">
            <v>1</v>
          </cell>
        </row>
        <row r="60">
          <cell r="E60">
            <v>0.05</v>
          </cell>
          <cell r="F60">
            <v>0.05</v>
          </cell>
          <cell r="G60">
            <v>0.05</v>
          </cell>
          <cell r="H60">
            <v>0.05</v>
          </cell>
          <cell r="I60">
            <v>0.05</v>
          </cell>
          <cell r="J60">
            <v>0.05</v>
          </cell>
          <cell r="K60">
            <v>0.05</v>
          </cell>
          <cell r="L60">
            <v>0.05</v>
          </cell>
          <cell r="M60">
            <v>0.05</v>
          </cell>
          <cell r="N60">
            <v>0.05</v>
          </cell>
          <cell r="O60">
            <v>0.05</v>
          </cell>
          <cell r="P60">
            <v>0.05</v>
          </cell>
        </row>
        <row r="62">
          <cell r="C62">
            <v>0</v>
          </cell>
        </row>
        <row r="68">
          <cell r="E68">
            <v>999.99999999999841</v>
          </cell>
          <cell r="F68">
            <v>1037.5482357939175</v>
          </cell>
          <cell r="G68">
            <v>1076.5063415990724</v>
          </cell>
          <cell r="H68">
            <v>1116.9272555470836</v>
          </cell>
          <cell r="I68">
            <v>1158.8659035030205</v>
          </cell>
          <cell r="J68">
            <v>1202.3792737012852</v>
          </cell>
          <cell r="K68">
            <v>1247.5264941839423</v>
          </cell>
          <cell r="L68">
            <v>1294.3689131467222</v>
          </cell>
          <cell r="M68">
            <v>1342.9701823018743</v>
          </cell>
          <cell r="N68">
            <v>1393.3963433711476</v>
          </cell>
          <cell r="O68">
            <v>1445.7159178264324</v>
          </cell>
          <cell r="P68">
            <v>1500</v>
          </cell>
        </row>
        <row r="69">
          <cell r="E69">
            <v>0</v>
          </cell>
          <cell r="F69">
            <v>15</v>
          </cell>
          <cell r="G69">
            <v>15</v>
          </cell>
          <cell r="H69">
            <v>15</v>
          </cell>
          <cell r="I69">
            <v>15</v>
          </cell>
          <cell r="J69">
            <v>15</v>
          </cell>
          <cell r="K69">
            <v>15</v>
          </cell>
          <cell r="L69">
            <v>15</v>
          </cell>
          <cell r="M69">
            <v>15</v>
          </cell>
          <cell r="N69">
            <v>15</v>
          </cell>
          <cell r="O69">
            <v>15</v>
          </cell>
          <cell r="P69">
            <v>15</v>
          </cell>
        </row>
        <row r="72">
          <cell r="E72">
            <v>4999.9999999999873</v>
          </cell>
          <cell r="F72">
            <v>5325.2054471998026</v>
          </cell>
          <cell r="G72">
            <v>5671.5626109773029</v>
          </cell>
          <cell r="H72">
            <v>6040.4472220222297</v>
          </cell>
          <cell r="I72">
            <v>6433.3244900471536</v>
          </cell>
          <cell r="J72">
            <v>6851.7549236006162</v>
          </cell>
          <cell r="K72">
            <v>7297.4005284072309</v>
          </cell>
          <cell r="L72">
            <v>7772.0314088546002</v>
          </cell>
          <cell r="M72">
            <v>8277.5327988481149</v>
          </cell>
          <cell r="N72">
            <v>8815.9125499602233</v>
          </cell>
          <cell r="O72">
            <v>9389.3091066170782</v>
          </cell>
          <cell r="P72">
            <v>10000</v>
          </cell>
        </row>
        <row r="73">
          <cell r="E73">
            <v>0</v>
          </cell>
          <cell r="F73">
            <v>5</v>
          </cell>
          <cell r="G73">
            <v>5</v>
          </cell>
          <cell r="H73">
            <v>5</v>
          </cell>
          <cell r="I73">
            <v>5</v>
          </cell>
          <cell r="J73">
            <v>5</v>
          </cell>
          <cell r="K73">
            <v>5</v>
          </cell>
          <cell r="L73">
            <v>5</v>
          </cell>
          <cell r="M73">
            <v>5</v>
          </cell>
          <cell r="N73">
            <v>5</v>
          </cell>
          <cell r="O73">
            <v>5</v>
          </cell>
          <cell r="P73">
            <v>5</v>
          </cell>
        </row>
        <row r="76">
          <cell r="E76">
            <v>0</v>
          </cell>
          <cell r="F76">
            <v>3</v>
          </cell>
          <cell r="G76">
            <v>3</v>
          </cell>
          <cell r="H76">
            <v>3</v>
          </cell>
          <cell r="I76">
            <v>3</v>
          </cell>
          <cell r="J76">
            <v>3</v>
          </cell>
          <cell r="K76">
            <v>3</v>
          </cell>
          <cell r="L76">
            <v>3</v>
          </cell>
          <cell r="M76">
            <v>3</v>
          </cell>
          <cell r="N76">
            <v>3</v>
          </cell>
          <cell r="O76">
            <v>3</v>
          </cell>
          <cell r="P76">
            <v>3</v>
          </cell>
        </row>
        <row r="77">
          <cell r="E77">
            <v>250</v>
          </cell>
          <cell r="F77">
            <v>250</v>
          </cell>
          <cell r="G77">
            <v>250</v>
          </cell>
          <cell r="H77">
            <v>250</v>
          </cell>
          <cell r="I77">
            <v>250</v>
          </cell>
          <cell r="J77">
            <v>250</v>
          </cell>
          <cell r="K77">
            <v>250</v>
          </cell>
          <cell r="L77">
            <v>250</v>
          </cell>
          <cell r="M77">
            <v>250</v>
          </cell>
          <cell r="N77">
            <v>250</v>
          </cell>
          <cell r="O77">
            <v>250</v>
          </cell>
          <cell r="P77">
            <v>250</v>
          </cell>
        </row>
        <row r="78">
          <cell r="E78">
            <v>0</v>
          </cell>
          <cell r="F78">
            <v>5</v>
          </cell>
          <cell r="G78">
            <v>5</v>
          </cell>
          <cell r="H78">
            <v>5</v>
          </cell>
          <cell r="I78">
            <v>5</v>
          </cell>
          <cell r="J78">
            <v>5</v>
          </cell>
          <cell r="K78">
            <v>5</v>
          </cell>
          <cell r="L78">
            <v>5</v>
          </cell>
          <cell r="M78">
            <v>5</v>
          </cell>
          <cell r="N78">
            <v>5</v>
          </cell>
          <cell r="O78">
            <v>5</v>
          </cell>
          <cell r="P78">
            <v>5</v>
          </cell>
        </row>
        <row r="80">
          <cell r="E80">
            <v>8000</v>
          </cell>
          <cell r="F80">
            <v>8000</v>
          </cell>
          <cell r="G80">
            <v>8000</v>
          </cell>
          <cell r="H80">
            <v>8000</v>
          </cell>
          <cell r="I80">
            <v>8000</v>
          </cell>
          <cell r="J80">
            <v>8000</v>
          </cell>
          <cell r="K80">
            <v>8000</v>
          </cell>
          <cell r="L80">
            <v>8000</v>
          </cell>
          <cell r="M80">
            <v>8000</v>
          </cell>
          <cell r="N80">
            <v>8000</v>
          </cell>
          <cell r="O80">
            <v>8000</v>
          </cell>
          <cell r="P80">
            <v>8000</v>
          </cell>
        </row>
        <row r="81">
          <cell r="E81">
            <v>50</v>
          </cell>
          <cell r="F81">
            <v>50</v>
          </cell>
          <cell r="G81">
            <v>50</v>
          </cell>
          <cell r="H81">
            <v>50</v>
          </cell>
          <cell r="I81">
            <v>50</v>
          </cell>
          <cell r="J81">
            <v>50</v>
          </cell>
          <cell r="K81">
            <v>50</v>
          </cell>
          <cell r="L81">
            <v>50</v>
          </cell>
          <cell r="M81">
            <v>50</v>
          </cell>
          <cell r="N81">
            <v>50</v>
          </cell>
          <cell r="O81">
            <v>50</v>
          </cell>
          <cell r="P81">
            <v>50</v>
          </cell>
        </row>
        <row r="82">
          <cell r="E82">
            <v>0</v>
          </cell>
          <cell r="F82">
            <v>7</v>
          </cell>
          <cell r="G82">
            <v>7</v>
          </cell>
          <cell r="H82">
            <v>7</v>
          </cell>
          <cell r="I82">
            <v>7</v>
          </cell>
          <cell r="J82">
            <v>7</v>
          </cell>
          <cell r="K82">
            <v>7</v>
          </cell>
          <cell r="L82">
            <v>7</v>
          </cell>
          <cell r="M82">
            <v>7</v>
          </cell>
          <cell r="N82">
            <v>7</v>
          </cell>
          <cell r="O82">
            <v>7</v>
          </cell>
          <cell r="P82">
            <v>7</v>
          </cell>
        </row>
        <row r="84">
          <cell r="E84">
            <v>20</v>
          </cell>
          <cell r="F84">
            <v>10</v>
          </cell>
          <cell r="G84">
            <v>5</v>
          </cell>
          <cell r="H84">
            <v>5</v>
          </cell>
          <cell r="I84">
            <v>5</v>
          </cell>
          <cell r="J84">
            <v>5</v>
          </cell>
          <cell r="K84">
            <v>5</v>
          </cell>
          <cell r="L84">
            <v>5</v>
          </cell>
          <cell r="M84">
            <v>5</v>
          </cell>
          <cell r="N84">
            <v>5</v>
          </cell>
          <cell r="O84">
            <v>5</v>
          </cell>
          <cell r="P84">
            <v>5</v>
          </cell>
        </row>
        <row r="88">
          <cell r="E88">
            <v>0</v>
          </cell>
          <cell r="F88">
            <v>30</v>
          </cell>
          <cell r="G88">
            <v>40</v>
          </cell>
          <cell r="H88">
            <v>50</v>
          </cell>
          <cell r="I88">
            <v>50</v>
          </cell>
          <cell r="J88">
            <v>50</v>
          </cell>
          <cell r="K88">
            <v>50</v>
          </cell>
          <cell r="L88">
            <v>50</v>
          </cell>
          <cell r="M88">
            <v>50</v>
          </cell>
          <cell r="N88">
            <v>50</v>
          </cell>
          <cell r="O88">
            <v>50</v>
          </cell>
          <cell r="P88">
            <v>50</v>
          </cell>
        </row>
        <row r="89">
          <cell r="E89">
            <v>0</v>
          </cell>
          <cell r="F89">
            <v>10</v>
          </cell>
          <cell r="G89">
            <v>15</v>
          </cell>
          <cell r="H89">
            <v>15</v>
          </cell>
          <cell r="I89">
            <v>18</v>
          </cell>
          <cell r="J89">
            <v>18</v>
          </cell>
          <cell r="K89">
            <v>20</v>
          </cell>
          <cell r="L89">
            <v>20</v>
          </cell>
          <cell r="M89">
            <v>20</v>
          </cell>
          <cell r="N89">
            <v>20</v>
          </cell>
          <cell r="O89">
            <v>20</v>
          </cell>
          <cell r="P89">
            <v>20</v>
          </cell>
        </row>
        <row r="90">
          <cell r="E90">
            <v>0</v>
          </cell>
          <cell r="F90">
            <v>15</v>
          </cell>
          <cell r="G90">
            <v>21</v>
          </cell>
          <cell r="H90">
            <v>21</v>
          </cell>
          <cell r="I90">
            <v>24</v>
          </cell>
          <cell r="J90">
            <v>24</v>
          </cell>
          <cell r="K90">
            <v>27</v>
          </cell>
          <cell r="L90">
            <v>27</v>
          </cell>
          <cell r="M90">
            <v>30</v>
          </cell>
          <cell r="N90">
            <v>30</v>
          </cell>
          <cell r="O90">
            <v>30</v>
          </cell>
          <cell r="P90">
            <v>30</v>
          </cell>
        </row>
        <row r="93">
          <cell r="E93">
            <v>0</v>
          </cell>
          <cell r="F93">
            <v>1</v>
          </cell>
          <cell r="G93">
            <v>1</v>
          </cell>
          <cell r="H93">
            <v>1</v>
          </cell>
          <cell r="I93">
            <v>1</v>
          </cell>
          <cell r="J93">
            <v>1</v>
          </cell>
          <cell r="K93">
            <v>1</v>
          </cell>
          <cell r="L93">
            <v>1</v>
          </cell>
          <cell r="M93">
            <v>1</v>
          </cell>
          <cell r="N93">
            <v>1</v>
          </cell>
          <cell r="O93">
            <v>1</v>
          </cell>
          <cell r="P93">
            <v>1</v>
          </cell>
        </row>
        <row r="94">
          <cell r="E94">
            <v>0</v>
          </cell>
          <cell r="F94">
            <v>3</v>
          </cell>
          <cell r="G94">
            <v>3</v>
          </cell>
          <cell r="H94">
            <v>3</v>
          </cell>
          <cell r="I94">
            <v>3</v>
          </cell>
          <cell r="J94">
            <v>3</v>
          </cell>
          <cell r="K94">
            <v>3</v>
          </cell>
          <cell r="L94">
            <v>3</v>
          </cell>
          <cell r="M94">
            <v>3</v>
          </cell>
          <cell r="N94">
            <v>3</v>
          </cell>
          <cell r="O94">
            <v>3</v>
          </cell>
          <cell r="P94">
            <v>3</v>
          </cell>
        </row>
        <row r="95">
          <cell r="E95">
            <v>0</v>
          </cell>
          <cell r="F95">
            <v>6</v>
          </cell>
          <cell r="G95">
            <v>6</v>
          </cell>
          <cell r="H95">
            <v>6</v>
          </cell>
          <cell r="I95">
            <v>6</v>
          </cell>
          <cell r="J95">
            <v>6</v>
          </cell>
          <cell r="K95">
            <v>6</v>
          </cell>
          <cell r="L95">
            <v>6</v>
          </cell>
          <cell r="M95">
            <v>6</v>
          </cell>
          <cell r="N95">
            <v>6</v>
          </cell>
          <cell r="O95">
            <v>6</v>
          </cell>
          <cell r="P95">
            <v>6</v>
          </cell>
        </row>
        <row r="98">
          <cell r="E98">
            <v>0.02</v>
          </cell>
          <cell r="F98">
            <v>0.04</v>
          </cell>
          <cell r="G98">
            <v>0.04</v>
          </cell>
          <cell r="H98">
            <v>0.04</v>
          </cell>
          <cell r="I98">
            <v>0.04</v>
          </cell>
          <cell r="J98">
            <v>0.04</v>
          </cell>
          <cell r="K98">
            <v>0.04</v>
          </cell>
          <cell r="L98">
            <v>0.04</v>
          </cell>
          <cell r="M98">
            <v>0.04</v>
          </cell>
          <cell r="N98">
            <v>0.04</v>
          </cell>
          <cell r="O98">
            <v>0.04</v>
          </cell>
          <cell r="P98">
            <v>0.04</v>
          </cell>
        </row>
        <row r="100">
          <cell r="E100">
            <v>500000</v>
          </cell>
        </row>
        <row r="101">
          <cell r="E101">
            <v>200000</v>
          </cell>
        </row>
        <row r="102">
          <cell r="E102">
            <v>120000</v>
          </cell>
        </row>
        <row r="103">
          <cell r="E103">
            <v>35000</v>
          </cell>
        </row>
        <row r="104">
          <cell r="E104">
            <v>50000</v>
          </cell>
        </row>
        <row r="105">
          <cell r="E105">
            <v>40000</v>
          </cell>
        </row>
        <row r="106">
          <cell r="E106">
            <v>50000</v>
          </cell>
        </row>
        <row r="107">
          <cell r="E107">
            <v>50000</v>
          </cell>
        </row>
        <row r="108">
          <cell r="E108">
            <v>40000</v>
          </cell>
        </row>
        <row r="111">
          <cell r="E111">
            <v>2</v>
          </cell>
          <cell r="F111">
            <v>2</v>
          </cell>
          <cell r="G111">
            <v>2</v>
          </cell>
          <cell r="H111">
            <v>2</v>
          </cell>
          <cell r="I111">
            <v>2</v>
          </cell>
          <cell r="J111">
            <v>2</v>
          </cell>
          <cell r="K111">
            <v>2</v>
          </cell>
          <cell r="L111">
            <v>2</v>
          </cell>
          <cell r="M111">
            <v>2</v>
          </cell>
          <cell r="N111">
            <v>2</v>
          </cell>
          <cell r="O111">
            <v>2</v>
          </cell>
          <cell r="P111">
            <v>2</v>
          </cell>
        </row>
        <row r="112">
          <cell r="E112">
            <v>0.25</v>
          </cell>
          <cell r="F112">
            <v>0.25</v>
          </cell>
          <cell r="G112">
            <v>0.25</v>
          </cell>
          <cell r="H112">
            <v>0.25</v>
          </cell>
          <cell r="I112">
            <v>0.25</v>
          </cell>
          <cell r="J112">
            <v>0.25</v>
          </cell>
          <cell r="K112">
            <v>0.25</v>
          </cell>
          <cell r="L112">
            <v>0.25</v>
          </cell>
          <cell r="M112">
            <v>0.25</v>
          </cell>
          <cell r="N112">
            <v>0.25</v>
          </cell>
          <cell r="O112">
            <v>0.25</v>
          </cell>
          <cell r="P112">
            <v>0.25</v>
          </cell>
        </row>
        <row r="116">
          <cell r="E116">
            <v>0.9</v>
          </cell>
          <cell r="F116">
            <v>0.9</v>
          </cell>
          <cell r="G116">
            <v>0.9</v>
          </cell>
          <cell r="H116">
            <v>0.9</v>
          </cell>
          <cell r="I116">
            <v>0.9</v>
          </cell>
          <cell r="J116">
            <v>0.9</v>
          </cell>
          <cell r="K116">
            <v>0.9</v>
          </cell>
          <cell r="L116">
            <v>0.9</v>
          </cell>
          <cell r="M116">
            <v>0.9</v>
          </cell>
          <cell r="N116">
            <v>0.9</v>
          </cell>
          <cell r="O116">
            <v>0.9</v>
          </cell>
          <cell r="P116">
            <v>0.9</v>
          </cell>
        </row>
        <row r="121">
          <cell r="E121">
            <v>4500</v>
          </cell>
        </row>
        <row r="122">
          <cell r="E122">
            <v>3800</v>
          </cell>
        </row>
        <row r="123">
          <cell r="E123">
            <v>2100</v>
          </cell>
        </row>
        <row r="124">
          <cell r="E124">
            <v>1400</v>
          </cell>
        </row>
        <row r="125">
          <cell r="E125">
            <v>500</v>
          </cell>
        </row>
        <row r="127">
          <cell r="E127">
            <v>0.02</v>
          </cell>
          <cell r="F127">
            <v>0.03</v>
          </cell>
          <cell r="G127">
            <v>0.03</v>
          </cell>
          <cell r="H127">
            <v>0.03</v>
          </cell>
          <cell r="I127">
            <v>0.03</v>
          </cell>
          <cell r="J127">
            <v>0.03</v>
          </cell>
          <cell r="K127">
            <v>0.03</v>
          </cell>
          <cell r="L127">
            <v>0.03</v>
          </cell>
          <cell r="M127">
            <v>0.03</v>
          </cell>
          <cell r="N127">
            <v>0.03</v>
          </cell>
          <cell r="O127">
            <v>0.03</v>
          </cell>
          <cell r="P127">
            <v>0.03</v>
          </cell>
        </row>
        <row r="131">
          <cell r="E131">
            <v>1.2E-2</v>
          </cell>
        </row>
        <row r="132">
          <cell r="F132">
            <v>-0.04</v>
          </cell>
          <cell r="G132">
            <v>-0.04</v>
          </cell>
          <cell r="H132">
            <v>-0.04</v>
          </cell>
          <cell r="I132">
            <v>-0.04</v>
          </cell>
          <cell r="J132">
            <v>-0.01</v>
          </cell>
          <cell r="K132">
            <v>-0.01</v>
          </cell>
          <cell r="L132">
            <v>-0.01</v>
          </cell>
          <cell r="M132">
            <v>-0.01</v>
          </cell>
          <cell r="N132">
            <v>-0.01</v>
          </cell>
          <cell r="O132">
            <v>-0.01</v>
          </cell>
          <cell r="P132">
            <v>-0.01</v>
          </cell>
        </row>
        <row r="135">
          <cell r="E135">
            <v>7500</v>
          </cell>
        </row>
        <row r="136">
          <cell r="E136">
            <v>-0.05</v>
          </cell>
          <cell r="F136">
            <v>-0.05</v>
          </cell>
          <cell r="G136">
            <v>-0.05</v>
          </cell>
          <cell r="H136">
            <v>-0.05</v>
          </cell>
          <cell r="I136">
            <v>-0.05</v>
          </cell>
          <cell r="J136">
            <v>-0.05</v>
          </cell>
          <cell r="K136">
            <v>-0.05</v>
          </cell>
          <cell r="L136">
            <v>-0.05</v>
          </cell>
          <cell r="M136">
            <v>-0.05</v>
          </cell>
          <cell r="N136">
            <v>-0.05</v>
          </cell>
          <cell r="O136">
            <v>-0.05</v>
          </cell>
          <cell r="P136">
            <v>-0.05</v>
          </cell>
        </row>
        <row r="139">
          <cell r="E139">
            <v>0.2</v>
          </cell>
          <cell r="F139">
            <v>0.2</v>
          </cell>
          <cell r="G139">
            <v>0.2</v>
          </cell>
          <cell r="H139">
            <v>0.2</v>
          </cell>
          <cell r="I139">
            <v>0.2</v>
          </cell>
          <cell r="J139">
            <v>0.2</v>
          </cell>
          <cell r="K139">
            <v>0.2</v>
          </cell>
          <cell r="L139">
            <v>0.2</v>
          </cell>
          <cell r="M139">
            <v>0.2</v>
          </cell>
          <cell r="N139">
            <v>0.2</v>
          </cell>
          <cell r="O139">
            <v>0.2</v>
          </cell>
          <cell r="P139">
            <v>0.2</v>
          </cell>
        </row>
        <row r="140">
          <cell r="E140">
            <v>0.4</v>
          </cell>
          <cell r="F140">
            <v>0.4</v>
          </cell>
          <cell r="G140">
            <v>0.4</v>
          </cell>
          <cell r="H140">
            <v>0.4</v>
          </cell>
          <cell r="I140">
            <v>0.4</v>
          </cell>
          <cell r="J140">
            <v>0.4</v>
          </cell>
          <cell r="K140">
            <v>0.4</v>
          </cell>
          <cell r="L140">
            <v>0.4</v>
          </cell>
          <cell r="M140">
            <v>0.4</v>
          </cell>
          <cell r="N140">
            <v>0.4</v>
          </cell>
          <cell r="O140">
            <v>0.4</v>
          </cell>
          <cell r="P140">
            <v>0.4</v>
          </cell>
        </row>
        <row r="141">
          <cell r="E141">
            <v>0.4</v>
          </cell>
          <cell r="F141">
            <v>0.4</v>
          </cell>
          <cell r="G141">
            <v>0.4</v>
          </cell>
          <cell r="H141">
            <v>0.4</v>
          </cell>
          <cell r="I141">
            <v>0.4</v>
          </cell>
          <cell r="J141">
            <v>0.4</v>
          </cell>
          <cell r="K141">
            <v>0.4</v>
          </cell>
          <cell r="L141">
            <v>0.4</v>
          </cell>
          <cell r="M141">
            <v>0.4</v>
          </cell>
          <cell r="N141">
            <v>0.4</v>
          </cell>
          <cell r="O141">
            <v>0.4</v>
          </cell>
          <cell r="P141">
            <v>0.4</v>
          </cell>
        </row>
        <row r="144">
          <cell r="E144">
            <v>170</v>
          </cell>
        </row>
        <row r="145">
          <cell r="E145">
            <v>120</v>
          </cell>
        </row>
        <row r="146">
          <cell r="E146">
            <v>7</v>
          </cell>
        </row>
        <row r="147">
          <cell r="E147">
            <v>-0.05</v>
          </cell>
          <cell r="F147">
            <v>-0.05</v>
          </cell>
          <cell r="G147">
            <v>-0.05</v>
          </cell>
          <cell r="H147">
            <v>-0.05</v>
          </cell>
          <cell r="I147">
            <v>-0.05</v>
          </cell>
          <cell r="J147">
            <v>-0.05</v>
          </cell>
          <cell r="K147">
            <v>-0.05</v>
          </cell>
          <cell r="L147">
            <v>-0.05</v>
          </cell>
          <cell r="M147">
            <v>-0.05</v>
          </cell>
          <cell r="N147">
            <v>-0.05</v>
          </cell>
          <cell r="O147">
            <v>-0.05</v>
          </cell>
          <cell r="P147">
            <v>-0.05</v>
          </cell>
        </row>
        <row r="150">
          <cell r="E150">
            <v>350</v>
          </cell>
          <cell r="F150">
            <v>350</v>
          </cell>
          <cell r="G150">
            <v>273.76212631790366</v>
          </cell>
          <cell r="H150">
            <v>214.13057658885688</v>
          </cell>
          <cell r="I150">
            <v>167.4881198761264</v>
          </cell>
          <cell r="J150">
            <v>131.0054395150753</v>
          </cell>
          <cell r="K150">
            <v>102.46950765959591</v>
          </cell>
          <cell r="L150">
            <v>80.149343713256329</v>
          </cell>
          <cell r="M150">
            <v>70</v>
          </cell>
          <cell r="N150">
            <v>70</v>
          </cell>
          <cell r="O150">
            <v>70</v>
          </cell>
          <cell r="P150">
            <v>70</v>
          </cell>
        </row>
        <row r="151">
          <cell r="E151">
            <v>500</v>
          </cell>
        </row>
        <row r="152">
          <cell r="F152">
            <v>0</v>
          </cell>
          <cell r="G152">
            <v>-0.2</v>
          </cell>
          <cell r="H152">
            <v>-0.2</v>
          </cell>
          <cell r="I152">
            <v>-0.2</v>
          </cell>
          <cell r="J152">
            <v>-0.15</v>
          </cell>
          <cell r="K152">
            <v>-0.1</v>
          </cell>
          <cell r="L152">
            <v>-0.1</v>
          </cell>
          <cell r="M152">
            <v>-0.1</v>
          </cell>
          <cell r="N152">
            <v>-0.1</v>
          </cell>
          <cell r="O152">
            <v>-0.1</v>
          </cell>
          <cell r="P152">
            <v>-0.1</v>
          </cell>
        </row>
        <row r="155">
          <cell r="E155">
            <v>0</v>
          </cell>
          <cell r="F155">
            <v>0.2</v>
          </cell>
          <cell r="G155">
            <v>0.15</v>
          </cell>
          <cell r="H155">
            <v>0.1</v>
          </cell>
          <cell r="I155">
            <v>0.1</v>
          </cell>
          <cell r="J155">
            <v>0.05</v>
          </cell>
          <cell r="K155">
            <v>0.05</v>
          </cell>
          <cell r="L155">
            <v>0.03</v>
          </cell>
          <cell r="M155">
            <v>0.03</v>
          </cell>
          <cell r="N155">
            <v>0.03</v>
          </cell>
          <cell r="O155">
            <v>0.03</v>
          </cell>
          <cell r="P155">
            <v>0.03</v>
          </cell>
        </row>
        <row r="156">
          <cell r="E156">
            <v>0</v>
          </cell>
          <cell r="F156">
            <v>40000000</v>
          </cell>
          <cell r="G156">
            <v>40000000</v>
          </cell>
          <cell r="H156">
            <v>40000000</v>
          </cell>
          <cell r="I156">
            <v>40000000</v>
          </cell>
          <cell r="J156">
            <v>40000000</v>
          </cell>
          <cell r="K156">
            <v>40000000</v>
          </cell>
          <cell r="L156">
            <v>40000000</v>
          </cell>
          <cell r="M156">
            <v>40000000</v>
          </cell>
          <cell r="N156">
            <v>40000000</v>
          </cell>
          <cell r="O156">
            <v>40000000</v>
          </cell>
          <cell r="P156">
            <v>40000000</v>
          </cell>
        </row>
        <row r="159">
          <cell r="E159">
            <v>0</v>
          </cell>
          <cell r="F159">
            <v>0</v>
          </cell>
          <cell r="G159">
            <v>0</v>
          </cell>
          <cell r="H159">
            <v>0</v>
          </cell>
          <cell r="I159">
            <v>0</v>
          </cell>
          <cell r="J159">
            <v>0</v>
          </cell>
          <cell r="K159">
            <v>0</v>
          </cell>
          <cell r="L159">
            <v>0</v>
          </cell>
          <cell r="M159">
            <v>0</v>
          </cell>
          <cell r="N159">
            <v>0</v>
          </cell>
          <cell r="O159">
            <v>0</v>
          </cell>
          <cell r="P159">
            <v>0</v>
          </cell>
        </row>
      </sheetData>
      <sheetData sheetId="4" refreshError="1">
        <row r="7">
          <cell r="E7">
            <v>0</v>
          </cell>
          <cell r="F7">
            <v>0.35</v>
          </cell>
          <cell r="G7">
            <v>0.55000000000000004</v>
          </cell>
          <cell r="H7">
            <v>0.7</v>
          </cell>
          <cell r="I7">
            <v>0.8</v>
          </cell>
          <cell r="J7">
            <v>0.8</v>
          </cell>
          <cell r="K7">
            <v>0.8</v>
          </cell>
          <cell r="L7">
            <v>0.8</v>
          </cell>
          <cell r="M7">
            <v>0.8</v>
          </cell>
          <cell r="N7">
            <v>0.8</v>
          </cell>
          <cell r="O7">
            <v>0.8</v>
          </cell>
          <cell r="P7">
            <v>0.8</v>
          </cell>
        </row>
        <row r="11">
          <cell r="F11">
            <v>33235.952410420861</v>
          </cell>
          <cell r="G11">
            <v>64746.482939084941</v>
          </cell>
          <cell r="H11">
            <v>98906.919481450081</v>
          </cell>
          <cell r="I11">
            <v>137600.24677563476</v>
          </cell>
          <cell r="J11">
            <v>157895.29829938657</v>
          </cell>
          <cell r="K11">
            <v>194293.71182659236</v>
          </cell>
          <cell r="L11">
            <v>244673.78385089675</v>
          </cell>
          <cell r="M11">
            <v>293640.90446927131</v>
          </cell>
          <cell r="N11">
            <v>340311.60724927339</v>
          </cell>
          <cell r="O11">
            <v>388722.85234242183</v>
          </cell>
          <cell r="P11">
            <v>438431.28052384907</v>
          </cell>
          <cell r="T11">
            <v>1</v>
          </cell>
        </row>
        <row r="12">
          <cell r="F12">
            <v>40830.138776453045</v>
          </cell>
          <cell r="G12">
            <v>77461.921002001283</v>
          </cell>
          <cell r="H12">
            <v>102490.14017574956</v>
          </cell>
          <cell r="I12">
            <v>131547.60755045863</v>
          </cell>
          <cell r="J12">
            <v>149828.47493631576</v>
          </cell>
          <cell r="K12">
            <v>171908.21828278783</v>
          </cell>
          <cell r="L12">
            <v>196990.16901432848</v>
          </cell>
          <cell r="M12">
            <v>229615.6773084577</v>
          </cell>
          <cell r="N12">
            <v>266240.23758884473</v>
          </cell>
          <cell r="O12">
            <v>312423.80239291966</v>
          </cell>
          <cell r="P12">
            <v>367766.02699690463</v>
          </cell>
          <cell r="T12">
            <v>1</v>
          </cell>
        </row>
        <row r="13">
          <cell r="F13">
            <v>60313.949584743648</v>
          </cell>
          <cell r="G13">
            <v>114840.75272760924</v>
          </cell>
          <cell r="H13">
            <v>152368.36257212757</v>
          </cell>
          <cell r="I13">
            <v>196374.54247672172</v>
          </cell>
          <cell r="J13">
            <v>224316.22978912244</v>
          </cell>
          <cell r="K13">
            <v>256816.66576654231</v>
          </cell>
          <cell r="L13">
            <v>293782.98047852074</v>
          </cell>
          <cell r="M13">
            <v>342110.11842317181</v>
          </cell>
          <cell r="N13">
            <v>396381.26119104389</v>
          </cell>
          <cell r="O13">
            <v>464870.57741437753</v>
          </cell>
          <cell r="P13">
            <v>547118.53854957665</v>
          </cell>
          <cell r="T13">
            <v>1</v>
          </cell>
        </row>
        <row r="14">
          <cell r="F14">
            <v>0</v>
          </cell>
          <cell r="G14">
            <v>0</v>
          </cell>
          <cell r="H14">
            <v>0</v>
          </cell>
          <cell r="I14">
            <v>0</v>
          </cell>
          <cell r="J14">
            <v>0</v>
          </cell>
          <cell r="K14">
            <v>0</v>
          </cell>
          <cell r="L14">
            <v>0</v>
          </cell>
          <cell r="M14">
            <v>0</v>
          </cell>
          <cell r="N14">
            <v>0</v>
          </cell>
          <cell r="O14">
            <v>0</v>
          </cell>
          <cell r="P14">
            <v>0</v>
          </cell>
        </row>
        <row r="15">
          <cell r="F15">
            <v>134380.04077161755</v>
          </cell>
          <cell r="G15">
            <v>257049.15666869548</v>
          </cell>
          <cell r="H15">
            <v>353765.42222932726</v>
          </cell>
          <cell r="I15">
            <v>465522.39680281514</v>
          </cell>
          <cell r="J15">
            <v>532040.00302482478</v>
          </cell>
          <cell r="K15">
            <v>623018.59587592247</v>
          </cell>
          <cell r="L15">
            <v>735446.933343746</v>
          </cell>
          <cell r="M15">
            <v>865366.70020090078</v>
          </cell>
          <cell r="N15">
            <v>1002933.1060291621</v>
          </cell>
          <cell r="O15">
            <v>1166017.232149719</v>
          </cell>
          <cell r="P15">
            <v>1353315.8460703304</v>
          </cell>
        </row>
        <row r="17">
          <cell r="F17">
            <v>29797.280373674464</v>
          </cell>
          <cell r="G17">
            <v>59410.663273667669</v>
          </cell>
          <cell r="H17">
            <v>96512.517419501033</v>
          </cell>
          <cell r="I17">
            <v>137292.02796730743</v>
          </cell>
          <cell r="J17">
            <v>157156.20416251157</v>
          </cell>
          <cell r="K17">
            <v>193188.56291395635</v>
          </cell>
          <cell r="L17">
            <v>243840.77205399919</v>
          </cell>
          <cell r="M17">
            <v>289370.12371838553</v>
          </cell>
          <cell r="N17">
            <v>331816.131824243</v>
          </cell>
          <cell r="O17">
            <v>372552.5662897689</v>
          </cell>
          <cell r="P17">
            <v>412319.95402623783</v>
          </cell>
          <cell r="S17" t="str">
            <v>Scenario 1 (Fixed Substitution)</v>
          </cell>
          <cell r="V17">
            <v>1</v>
          </cell>
          <cell r="W17">
            <v>1</v>
          </cell>
        </row>
        <row r="18">
          <cell r="F18">
            <v>84771.140352100978</v>
          </cell>
          <cell r="G18">
            <v>171863.18175411361</v>
          </cell>
          <cell r="H18">
            <v>283499.5507455297</v>
          </cell>
          <cell r="I18">
            <v>408189.54239689826</v>
          </cell>
          <cell r="J18">
            <v>471357.49024376017</v>
          </cell>
          <cell r="K18">
            <v>584035.16160737514</v>
          </cell>
          <cell r="L18">
            <v>742063.6722541874</v>
          </cell>
          <cell r="M18">
            <v>885852.36192516354</v>
          </cell>
          <cell r="N18">
            <v>1021364.2400421931</v>
          </cell>
          <cell r="O18">
            <v>1152563.4484802065</v>
          </cell>
          <cell r="P18">
            <v>1281491.3821632871</v>
          </cell>
          <cell r="S18" t="str">
            <v>Scenario 2 (High end data)-no res</v>
          </cell>
          <cell r="V18">
            <v>0</v>
          </cell>
          <cell r="W18">
            <v>2</v>
          </cell>
        </row>
        <row r="19">
          <cell r="F19">
            <v>77944.666729930963</v>
          </cell>
          <cell r="G19">
            <v>154147.32608972257</v>
          </cell>
          <cell r="H19">
            <v>248913.11557591631</v>
          </cell>
          <cell r="I19">
            <v>352357.88192683738</v>
          </cell>
          <cell r="J19">
            <v>401949.61564315442</v>
          </cell>
          <cell r="K19">
            <v>492723.7352945538</v>
          </cell>
          <cell r="L19">
            <v>620525.98970968649</v>
          </cell>
          <cell r="M19">
            <v>734909.17714049574</v>
          </cell>
          <cell r="N19">
            <v>841171.94015000795</v>
          </cell>
          <cell r="O19">
            <v>942895.40599285427</v>
          </cell>
          <cell r="P19">
            <v>1042036.2014867156</v>
          </cell>
          <cell r="S19" t="str">
            <v>Scenario 2 (with Res)</v>
          </cell>
          <cell r="V19">
            <v>2</v>
          </cell>
          <cell r="W19">
            <v>2</v>
          </cell>
        </row>
        <row r="20">
          <cell r="F20">
            <v>56752.86393873451</v>
          </cell>
          <cell r="G20">
            <v>112938.34469235639</v>
          </cell>
          <cell r="H20">
            <v>179512.34500703812</v>
          </cell>
          <cell r="I20">
            <v>252445.32831041014</v>
          </cell>
          <cell r="J20">
            <v>287129.41018638026</v>
          </cell>
          <cell r="K20">
            <v>350055.59656015452</v>
          </cell>
          <cell r="L20">
            <v>438981.96339299448</v>
          </cell>
          <cell r="M20">
            <v>519254.60176598129</v>
          </cell>
          <cell r="N20">
            <v>594325.39300214942</v>
          </cell>
          <cell r="O20">
            <v>666519.37297384464</v>
          </cell>
          <cell r="P20">
            <v>737073.9795922495</v>
          </cell>
          <cell r="S20" t="str">
            <v>Scenario 3 ( mass market IP)</v>
          </cell>
          <cell r="V20">
            <v>3</v>
          </cell>
          <cell r="W20">
            <v>3</v>
          </cell>
        </row>
        <row r="21">
          <cell r="F21">
            <v>118590.87419656082</v>
          </cell>
          <cell r="G21">
            <v>238533.37443838091</v>
          </cell>
          <cell r="H21">
            <v>378582.19708053989</v>
          </cell>
          <cell r="I21">
            <v>533169.37411086587</v>
          </cell>
          <cell r="J21">
            <v>607369.1047065286</v>
          </cell>
          <cell r="K21">
            <v>740228.15223274031</v>
          </cell>
          <cell r="L21">
            <v>927917.0052769999</v>
          </cell>
          <cell r="M21">
            <v>1098395.8877100567</v>
          </cell>
          <cell r="N21">
            <v>1258558.7040371124</v>
          </cell>
          <cell r="O21">
            <v>1413039.1145944921</v>
          </cell>
          <cell r="P21">
            <v>1564252.5159403167</v>
          </cell>
          <cell r="S21" t="str">
            <v>Scenario 4(F. sub/hybrid)</v>
          </cell>
          <cell r="V21">
            <v>4</v>
          </cell>
          <cell r="W21">
            <v>4</v>
          </cell>
        </row>
        <row r="22">
          <cell r="F22">
            <v>55642.029252796528</v>
          </cell>
          <cell r="G22">
            <v>117882.04000397037</v>
          </cell>
          <cell r="H22">
            <v>191914.67265309734</v>
          </cell>
          <cell r="I22">
            <v>278989.83012587234</v>
          </cell>
          <cell r="J22">
            <v>326103.22594345873</v>
          </cell>
          <cell r="K22">
            <v>405117.39183079207</v>
          </cell>
          <cell r="L22">
            <v>515773.10355057666</v>
          </cell>
          <cell r="M22">
            <v>620205.76625906234</v>
          </cell>
          <cell r="N22">
            <v>721130.73098314775</v>
          </cell>
          <cell r="O22">
            <v>820282.18730157916</v>
          </cell>
          <cell r="P22">
            <v>918341.36616496777</v>
          </cell>
        </row>
        <row r="24">
          <cell r="V24">
            <v>1</v>
          </cell>
        </row>
        <row r="27">
          <cell r="V27" t="str">
            <v>No roaming variants in this scenario</v>
          </cell>
        </row>
        <row r="28">
          <cell r="F28">
            <v>810.63864362420099</v>
          </cell>
          <cell r="G28">
            <v>937.52859154047667</v>
          </cell>
          <cell r="H28">
            <v>964.54397406142755</v>
          </cell>
          <cell r="I28">
            <v>992.2704196710938</v>
          </cell>
          <cell r="J28">
            <v>1005.9061380680723</v>
          </cell>
          <cell r="K28">
            <v>1019.7315995034249</v>
          </cell>
          <cell r="L28">
            <v>1036.4516172992812</v>
          </cell>
          <cell r="M28">
            <v>1053.4283905572145</v>
          </cell>
          <cell r="N28">
            <v>1070.6657583523911</v>
          </cell>
          <cell r="O28">
            <v>1088.1676176733672</v>
          </cell>
          <cell r="P28">
            <v>1105.9379242900304</v>
          </cell>
          <cell r="V28" t="str">
            <v>GSM Roaming assumed</v>
          </cell>
        </row>
        <row r="29">
          <cell r="F29">
            <v>567.89563117658201</v>
          </cell>
          <cell r="G29">
            <v>632.64688445202046</v>
          </cell>
          <cell r="H29">
            <v>645.08353228780106</v>
          </cell>
          <cell r="I29">
            <v>657.71368450373279</v>
          </cell>
          <cell r="J29">
            <v>663.1883399787481</v>
          </cell>
          <cell r="K29">
            <v>668.70894793823504</v>
          </cell>
          <cell r="L29">
            <v>676.06203915888955</v>
          </cell>
          <cell r="M29">
            <v>683.48316814512384</v>
          </cell>
          <cell r="N29">
            <v>690.97291198470623</v>
          </cell>
          <cell r="O29">
            <v>698.53185344365511</v>
          </cell>
          <cell r="P29">
            <v>706.16058101569922</v>
          </cell>
          <cell r="V29" t="str">
            <v>No National Roaming</v>
          </cell>
        </row>
        <row r="30">
          <cell r="F30">
            <v>514.8450803633873</v>
          </cell>
          <cell r="G30">
            <v>569.55762198436025</v>
          </cell>
          <cell r="H30">
            <v>580.29855379587684</v>
          </cell>
          <cell r="I30">
            <v>591.20249376626589</v>
          </cell>
          <cell r="J30">
            <v>596.1474023645369</v>
          </cell>
          <cell r="K30">
            <v>601.13401820083277</v>
          </cell>
          <cell r="L30">
            <v>607.51892746187684</v>
          </cell>
          <cell r="M30">
            <v>613.96172605583274</v>
          </cell>
          <cell r="N30">
            <v>620.46290578280173</v>
          </cell>
          <cell r="O30">
            <v>627.0229631780021</v>
          </cell>
          <cell r="P30">
            <v>633.64239955219273</v>
          </cell>
        </row>
        <row r="31">
          <cell r="F31">
            <v>0</v>
          </cell>
          <cell r="G31">
            <v>0</v>
          </cell>
          <cell r="H31">
            <v>0</v>
          </cell>
          <cell r="I31">
            <v>0</v>
          </cell>
          <cell r="J31">
            <v>0</v>
          </cell>
          <cell r="K31">
            <v>0</v>
          </cell>
          <cell r="L31">
            <v>0</v>
          </cell>
          <cell r="M31">
            <v>0</v>
          </cell>
          <cell r="N31">
            <v>0</v>
          </cell>
          <cell r="O31">
            <v>0</v>
          </cell>
          <cell r="P31">
            <v>0</v>
          </cell>
        </row>
        <row r="34">
          <cell r="F34">
            <v>327.61786907976921</v>
          </cell>
          <cell r="G34">
            <v>383.47191144011975</v>
          </cell>
          <cell r="H34">
            <v>394.88839820280725</v>
          </cell>
          <cell r="I34">
            <v>406.59392979775441</v>
          </cell>
          <cell r="J34">
            <v>412.02178984472363</v>
          </cell>
          <cell r="K34">
            <v>417.52299554646356</v>
          </cell>
          <cell r="L34">
            <v>424.51544360486082</v>
          </cell>
          <cell r="M34">
            <v>431.61210273411223</v>
          </cell>
          <cell r="N34">
            <v>438.81442913521198</v>
          </cell>
          <cell r="O34">
            <v>446.12389983625224</v>
          </cell>
          <cell r="P34">
            <v>453.54201299199724</v>
          </cell>
        </row>
        <row r="35">
          <cell r="F35">
            <v>443.03901702783151</v>
          </cell>
          <cell r="G35">
            <v>518.66857793548752</v>
          </cell>
          <cell r="H35">
            <v>534.11391149107908</v>
          </cell>
          <cell r="I35">
            <v>549.94998520238346</v>
          </cell>
          <cell r="J35">
            <v>557.28244426750109</v>
          </cell>
          <cell r="K35">
            <v>564.71385661269346</v>
          </cell>
          <cell r="L35">
            <v>574.17148113769747</v>
          </cell>
          <cell r="M35">
            <v>583.76995501303804</v>
          </cell>
          <cell r="N35">
            <v>593.51124452471993</v>
          </cell>
          <cell r="O35">
            <v>603.39734405760055</v>
          </cell>
          <cell r="P35">
            <v>613.43027649916212</v>
          </cell>
        </row>
        <row r="36">
          <cell r="F36">
            <v>309.8251051905022</v>
          </cell>
          <cell r="G36">
            <v>363.11890721571973</v>
          </cell>
          <cell r="H36">
            <v>373.96895483134142</v>
          </cell>
          <cell r="I36">
            <v>385.09361645999877</v>
          </cell>
          <cell r="J36">
            <v>390.21471432264696</v>
          </cell>
          <cell r="K36">
            <v>395.40473442558425</v>
          </cell>
          <cell r="L36">
            <v>402.04303407410964</v>
          </cell>
          <cell r="M36">
            <v>408.78021869274323</v>
          </cell>
          <cell r="N36">
            <v>415.61766687211878</v>
          </cell>
          <cell r="O36">
            <v>422.55677688329683</v>
          </cell>
          <cell r="P36">
            <v>429.59896696034383</v>
          </cell>
        </row>
        <row r="37">
          <cell r="F37">
            <v>320.16918977672697</v>
          </cell>
          <cell r="G37">
            <v>376.41314478877001</v>
          </cell>
          <cell r="H37">
            <v>387.75641953445773</v>
          </cell>
          <cell r="I37">
            <v>399.38646282281132</v>
          </cell>
          <cell r="J37">
            <v>404.6469600962385</v>
          </cell>
          <cell r="K37">
            <v>409.97753892342462</v>
          </cell>
          <cell r="L37">
            <v>416.8994927099605</v>
          </cell>
          <cell r="M37">
            <v>423.92440408578256</v>
          </cell>
          <cell r="N37">
            <v>431.05370010301397</v>
          </cell>
          <cell r="O37">
            <v>438.28882808935407</v>
          </cell>
          <cell r="P37">
            <v>445.63125593785691</v>
          </cell>
        </row>
        <row r="38">
          <cell r="F38">
            <v>203.84066072693005</v>
          </cell>
          <cell r="G38">
            <v>238.30323984540297</v>
          </cell>
          <cell r="H38">
            <v>245.37809931555049</v>
          </cell>
          <cell r="I38">
            <v>252.63243140072672</v>
          </cell>
          <cell r="J38">
            <v>256.02217902277641</v>
          </cell>
          <cell r="K38">
            <v>259.45797417899672</v>
          </cell>
          <cell r="L38">
            <v>263.79660433961226</v>
          </cell>
          <cell r="M38">
            <v>268.20001713546282</v>
          </cell>
          <cell r="N38">
            <v>272.66912100516265</v>
          </cell>
          <cell r="O38">
            <v>277.20483741891246</v>
          </cell>
          <cell r="P38">
            <v>281.80810106654923</v>
          </cell>
        </row>
        <row r="39">
          <cell r="F39">
            <v>334.81376366462973</v>
          </cell>
          <cell r="G39">
            <v>395.46587166597578</v>
          </cell>
          <cell r="H39">
            <v>407.53464889486094</v>
          </cell>
          <cell r="I39">
            <v>419.9081155066566</v>
          </cell>
          <cell r="J39">
            <v>425.36130728257274</v>
          </cell>
          <cell r="K39">
            <v>430.88603936223694</v>
          </cell>
          <cell r="L39">
            <v>438.22293773476855</v>
          </cell>
          <cell r="M39">
            <v>445.66875645084951</v>
          </cell>
          <cell r="N39">
            <v>453.2249926509561</v>
          </cell>
          <cell r="O39">
            <v>460.89316460068875</v>
          </cell>
          <cell r="P39">
            <v>468.67481199066555</v>
          </cell>
        </row>
        <row r="45">
          <cell r="F45">
            <v>5.5763723787060826</v>
          </cell>
          <cell r="G45">
            <v>7.1658295910440923</v>
          </cell>
          <cell r="H45">
            <v>9.7273623956067148</v>
          </cell>
          <cell r="I45">
            <v>13.980342181262515</v>
          </cell>
          <cell r="J45">
            <v>21.480133435696885</v>
          </cell>
          <cell r="K45">
            <v>30.363021125475534</v>
          </cell>
          <cell r="L45">
            <v>43.031622904859105</v>
          </cell>
          <cell r="M45">
            <v>57.397682753497563</v>
          </cell>
          <cell r="N45">
            <v>76.558585919232598</v>
          </cell>
          <cell r="O45">
            <v>96.441254871596939</v>
          </cell>
          <cell r="P45">
            <v>121.48561904349957</v>
          </cell>
        </row>
        <row r="46">
          <cell r="F46">
            <v>3.9065464453098846</v>
          </cell>
          <cell r="G46">
            <v>4.8355216109613606</v>
          </cell>
          <cell r="H46">
            <v>6.5056248991732133</v>
          </cell>
          <cell r="I46">
            <v>9.2666899913321945</v>
          </cell>
          <cell r="J46">
            <v>14.161732886033745</v>
          </cell>
          <cell r="K46">
            <v>19.911145170876857</v>
          </cell>
          <cell r="L46">
            <v>28.068890282772298</v>
          </cell>
          <cell r="M46">
            <v>37.240642462463192</v>
          </cell>
          <cell r="N46">
            <v>49.408425213345048</v>
          </cell>
          <cell r="O46">
            <v>61.908925996095981</v>
          </cell>
          <cell r="P46">
            <v>77.570678647160392</v>
          </cell>
        </row>
        <row r="47">
          <cell r="F47">
            <v>7.0832248327456755</v>
          </cell>
          <cell r="G47">
            <v>8.7066205729556714</v>
          </cell>
          <cell r="H47">
            <v>11.70454532342448</v>
          </cell>
          <cell r="I47">
            <v>16.659194907790909</v>
          </cell>
          <cell r="J47">
            <v>25.460279573853764</v>
          </cell>
          <cell r="K47">
            <v>35.798135318670347</v>
          </cell>
          <cell r="L47">
            <v>50.446205028314679</v>
          </cell>
          <cell r="M47">
            <v>66.905317325465603</v>
          </cell>
          <cell r="N47">
            <v>88.733131346552256</v>
          </cell>
          <cell r="O47">
            <v>111.14258579296384</v>
          </cell>
          <cell r="P47">
            <v>139.20933077907392</v>
          </cell>
        </row>
        <row r="48">
          <cell r="F48">
            <v>0</v>
          </cell>
          <cell r="G48">
            <v>0</v>
          </cell>
          <cell r="H48">
            <v>0</v>
          </cell>
          <cell r="I48">
            <v>0</v>
          </cell>
          <cell r="J48">
            <v>0</v>
          </cell>
          <cell r="K48">
            <v>0</v>
          </cell>
          <cell r="L48">
            <v>0</v>
          </cell>
          <cell r="M48">
            <v>0</v>
          </cell>
          <cell r="N48">
            <v>0</v>
          </cell>
          <cell r="O48">
            <v>0</v>
          </cell>
          <cell r="P48">
            <v>0</v>
          </cell>
        </row>
        <row r="51">
          <cell r="F51">
            <v>0.75122631202611045</v>
          </cell>
          <cell r="G51">
            <v>3.1263978024796346</v>
          </cell>
          <cell r="H51">
            <v>5.0975020349515443</v>
          </cell>
          <cell r="I51">
            <v>7.3326105041805958</v>
          </cell>
          <cell r="J51">
            <v>11.261848240467653</v>
          </cell>
          <cell r="K51">
            <v>15.221039692144471</v>
          </cell>
          <cell r="L51">
            <v>20.641052829784194</v>
          </cell>
          <cell r="M51">
            <v>25.146298868979539</v>
          </cell>
          <cell r="N51">
            <v>30.633982933090262</v>
          </cell>
          <cell r="O51">
            <v>35.244924151729506</v>
          </cell>
          <cell r="P51">
            <v>40.548718888981966</v>
          </cell>
        </row>
        <row r="52">
          <cell r="F52">
            <v>1.0158864892819828</v>
          </cell>
          <cell r="G52">
            <v>4.2286390577682695</v>
          </cell>
          <cell r="H52">
            <v>6.8947245933606913</v>
          </cell>
          <cell r="I52">
            <v>9.917927304706236</v>
          </cell>
          <cell r="J52">
            <v>15.232277683135845</v>
          </cell>
          <cell r="K52">
            <v>20.586966748875131</v>
          </cell>
          <cell r="L52">
            <v>27.917721378706865</v>
          </cell>
          <cell r="M52">
            <v>34.011219023975698</v>
          </cell>
          <cell r="N52">
            <v>41.433490168494721</v>
          </cell>
          <cell r="O52">
            <v>47.669926745621588</v>
          </cell>
          <cell r="P52">
            <v>54.843456895345895</v>
          </cell>
        </row>
        <row r="53">
          <cell r="F53">
            <v>0.71042758381623083</v>
          </cell>
          <cell r="G53">
            <v>2.9604623433685457</v>
          </cell>
          <cell r="H53">
            <v>4.8274588894921688</v>
          </cell>
          <cell r="I53">
            <v>6.9448687995712319</v>
          </cell>
          <cell r="J53">
            <v>10.665792446451036</v>
          </cell>
          <cell r="K53">
            <v>14.414705827822848</v>
          </cell>
          <cell r="L53">
            <v>19.548385414912619</v>
          </cell>
          <cell r="M53">
            <v>23.816082741560521</v>
          </cell>
          <cell r="N53">
            <v>29.01459858269191</v>
          </cell>
          <cell r="O53">
            <v>33.383061424231002</v>
          </cell>
          <cell r="P53">
            <v>38.408101669248019</v>
          </cell>
        </row>
        <row r="54">
          <cell r="F54">
            <v>0.29365860944757705</v>
          </cell>
          <cell r="G54">
            <v>1.5344242871303788</v>
          </cell>
          <cell r="H54">
            <v>2.5027186752487021</v>
          </cell>
          <cell r="I54">
            <v>3.6013146752815262</v>
          </cell>
          <cell r="J54">
            <v>5.5301355024060834</v>
          </cell>
          <cell r="K54">
            <v>7.4729828768757098</v>
          </cell>
          <cell r="L54">
            <v>10.135372674152096</v>
          </cell>
          <cell r="M54">
            <v>12.349201627418381</v>
          </cell>
          <cell r="N54">
            <v>15.046100145595158</v>
          </cell>
          <cell r="O54">
            <v>17.312966765768003</v>
          </cell>
          <cell r="P54">
            <v>19.920730613204491</v>
          </cell>
        </row>
        <row r="55">
          <cell r="F55">
            <v>0.18696229021814761</v>
          </cell>
          <cell r="G55">
            <v>0.97142802790757188</v>
          </cell>
          <cell r="H55">
            <v>1.5837580520043104</v>
          </cell>
          <cell r="I55">
            <v>2.2780163259041886</v>
          </cell>
          <cell r="J55">
            <v>3.4989447128936511</v>
          </cell>
          <cell r="K55">
            <v>4.7293444499423023</v>
          </cell>
          <cell r="L55">
            <v>6.4132409415472988</v>
          </cell>
          <cell r="M55">
            <v>7.8128460078290018</v>
          </cell>
          <cell r="N55">
            <v>9.517623674903227</v>
          </cell>
          <cell r="O55">
            <v>10.949944032261149</v>
          </cell>
          <cell r="P55">
            <v>12.597463017154878</v>
          </cell>
        </row>
        <row r="56">
          <cell r="F56">
            <v>0.30709058648094745</v>
          </cell>
          <cell r="G56">
            <v>1.6120915186316909</v>
          </cell>
          <cell r="H56">
            <v>2.6303744444118853</v>
          </cell>
          <cell r="I56">
            <v>3.7863608294476236</v>
          </cell>
          <cell r="J56">
            <v>5.8132295524814088</v>
          </cell>
          <cell r="K56">
            <v>7.8540985501164737</v>
          </cell>
          <cell r="L56">
            <v>10.653773549668585</v>
          </cell>
          <cell r="M56">
            <v>12.982629165502525</v>
          </cell>
          <cell r="N56">
            <v>15.819997894190989</v>
          </cell>
          <cell r="O56">
            <v>18.205866839194449</v>
          </cell>
          <cell r="P56">
            <v>20.950829975360303</v>
          </cell>
        </row>
        <row r="62">
          <cell r="F62">
            <v>74.351631716081101</v>
          </cell>
          <cell r="G62">
            <v>68.791964074023284</v>
          </cell>
          <cell r="H62">
            <v>67.235528878433612</v>
          </cell>
          <cell r="I62">
            <v>65.70984510668282</v>
          </cell>
          <cell r="J62">
            <v>64.614440940240058</v>
          </cell>
          <cell r="K62">
            <v>63.537444673943433</v>
          </cell>
          <cell r="L62">
            <v>62.6418586064583</v>
          </cell>
          <cell r="M62">
            <v>61.757876447050357</v>
          </cell>
          <cell r="N62">
            <v>60.885374731428882</v>
          </cell>
          <cell r="O62">
            <v>60.024230602430187</v>
          </cell>
          <cell r="P62">
            <v>59.174321826675872</v>
          </cell>
        </row>
        <row r="63">
          <cell r="F63">
            <v>52.087285937465133</v>
          </cell>
          <cell r="G63">
            <v>46.42100746522906</v>
          </cell>
          <cell r="H63">
            <v>44.966879303085257</v>
          </cell>
          <cell r="I63">
            <v>43.554925629659927</v>
          </cell>
          <cell r="J63">
            <v>42.599942682637035</v>
          </cell>
          <cell r="K63">
            <v>41.665922487139547</v>
          </cell>
          <cell r="L63">
            <v>40.860356585228132</v>
          </cell>
          <cell r="M63">
            <v>40.069614062345273</v>
          </cell>
          <cell r="N63">
            <v>39.29344367956223</v>
          </cell>
          <cell r="O63">
            <v>38.53159786531215</v>
          </cell>
          <cell r="P63">
            <v>37.783832676830194</v>
          </cell>
        </row>
        <row r="64">
          <cell r="F64">
            <v>47.221498884971169</v>
          </cell>
          <cell r="G64">
            <v>41.79177875018722</v>
          </cell>
          <cell r="H64">
            <v>40.450908637755006</v>
          </cell>
          <cell r="I64">
            <v>39.150440768901255</v>
          </cell>
          <cell r="J64">
            <v>38.293564045390248</v>
          </cell>
          <cell r="K64">
            <v>37.455463223518983</v>
          </cell>
          <cell r="L64">
            <v>36.717695374896763</v>
          </cell>
          <cell r="M64">
            <v>35.993877477440677</v>
          </cell>
          <cell r="N64">
            <v>35.283762678346022</v>
          </cell>
          <cell r="O64">
            <v>34.587108018603779</v>
          </cell>
          <cell r="P64">
            <v>33.903674384074648</v>
          </cell>
        </row>
        <row r="65">
          <cell r="F65">
            <v>0</v>
          </cell>
          <cell r="G65">
            <v>0</v>
          </cell>
          <cell r="H65">
            <v>0</v>
          </cell>
          <cell r="I65">
            <v>0</v>
          </cell>
          <cell r="J65">
            <v>0</v>
          </cell>
          <cell r="K65">
            <v>0</v>
          </cell>
          <cell r="L65">
            <v>0</v>
          </cell>
          <cell r="M65">
            <v>0</v>
          </cell>
          <cell r="N65">
            <v>0</v>
          </cell>
          <cell r="O65">
            <v>0</v>
          </cell>
          <cell r="P65">
            <v>0</v>
          </cell>
        </row>
        <row r="68">
          <cell r="F68">
            <v>30.049052481044416</v>
          </cell>
          <cell r="G68">
            <v>28.137580222316711</v>
          </cell>
          <cell r="H68">
            <v>27.526510988738345</v>
          </cell>
          <cell r="I68">
            <v>26.925345771351147</v>
          </cell>
          <cell r="J68">
            <v>26.466244312958228</v>
          </cell>
          <cell r="K68">
            <v>26.015026152519916</v>
          </cell>
          <cell r="L68">
            <v>25.657190312314309</v>
          </cell>
          <cell r="M68">
            <v>25.303520536033233</v>
          </cell>
          <cell r="N68">
            <v>24.953988438529908</v>
          </cell>
          <cell r="O68">
            <v>24.608565267069576</v>
          </cell>
          <cell r="P68">
            <v>24.267221920195787</v>
          </cell>
        </row>
        <row r="69">
          <cell r="F69">
            <v>40.635459571279306</v>
          </cell>
          <cell r="G69">
            <v>38.057751519914426</v>
          </cell>
          <cell r="H69">
            <v>37.231512804147741</v>
          </cell>
          <cell r="I69">
            <v>36.418629062881301</v>
          </cell>
          <cell r="J69">
            <v>35.797071137583892</v>
          </cell>
          <cell r="K69">
            <v>35.186195503415625</v>
          </cell>
          <cell r="L69">
            <v>34.702216810669192</v>
          </cell>
          <cell r="M69">
            <v>34.223866641875219</v>
          </cell>
          <cell r="N69">
            <v>33.751106961534767</v>
          </cell>
          <cell r="O69">
            <v>33.283899223215933</v>
          </cell>
          <cell r="P69">
            <v>32.822204395505253</v>
          </cell>
        </row>
        <row r="70">
          <cell r="F70">
            <v>28.417103352649232</v>
          </cell>
          <cell r="G70">
            <v>26.644161090316913</v>
          </cell>
          <cell r="H70">
            <v>26.068278003257713</v>
          </cell>
          <cell r="I70">
            <v>25.501558232025562</v>
          </cell>
          <cell r="J70">
            <v>25.065465512555654</v>
          </cell>
          <cell r="K70">
            <v>24.636881361345399</v>
          </cell>
          <cell r="L70">
            <v>24.298985571373411</v>
          </cell>
          <cell r="M70">
            <v>23.96498752674686</v>
          </cell>
          <cell r="N70">
            <v>23.634861949309126</v>
          </cell>
          <cell r="O70">
            <v>23.308583168917639</v>
          </cell>
          <cell r="P70">
            <v>22.986125142275352</v>
          </cell>
        </row>
        <row r="71">
          <cell r="F71">
            <v>29.365860944757706</v>
          </cell>
          <cell r="G71">
            <v>27.61963716834682</v>
          </cell>
          <cell r="H71">
            <v>27.029361692685985</v>
          </cell>
          <cell r="I71">
            <v>26.448054975267528</v>
          </cell>
          <cell r="J71">
            <v>25.992521682988979</v>
          </cell>
          <cell r="K71">
            <v>25.544883780782648</v>
          </cell>
          <cell r="L71">
            <v>25.196891624802763</v>
          </cell>
          <cell r="M71">
            <v>24.852824553713475</v>
          </cell>
          <cell r="N71">
            <v>24.51266032877361</v>
          </cell>
          <cell r="O71">
            <v>24.176376194647123</v>
          </cell>
          <cell r="P71">
            <v>23.84394890140058</v>
          </cell>
        </row>
        <row r="72">
          <cell r="F72">
            <v>18.696229021814762</v>
          </cell>
          <cell r="G72">
            <v>17.485704502336294</v>
          </cell>
          <cell r="H72">
            <v>17.104586961646554</v>
          </cell>
          <cell r="I72">
            <v>16.729751897440362</v>
          </cell>
          <cell r="J72">
            <v>16.445599981754224</v>
          </cell>
          <cell r="K72">
            <v>16.166309534429683</v>
          </cell>
          <cell r="L72">
            <v>15.943541709129498</v>
          </cell>
          <cell r="M72">
            <v>15.723388195933662</v>
          </cell>
          <cell r="N72">
            <v>15.505830349553905</v>
          </cell>
          <cell r="O72">
            <v>15.290849327898732</v>
          </cell>
          <cell r="P72">
            <v>15.078426102967406</v>
          </cell>
        </row>
        <row r="73">
          <cell r="F73">
            <v>30.709058648094747</v>
          </cell>
          <cell r="G73">
            <v>29.017647335370434</v>
          </cell>
          <cell r="H73">
            <v>28.408043999648363</v>
          </cell>
          <cell r="I73">
            <v>27.807033931463348</v>
          </cell>
          <cell r="J73">
            <v>27.323109013391019</v>
          </cell>
          <cell r="K73">
            <v>26.847650793683965</v>
          </cell>
          <cell r="L73">
            <v>26.485654366788925</v>
          </cell>
          <cell r="M73">
            <v>26.127600360802379</v>
          </cell>
          <cell r="N73">
            <v>25.773471599266575</v>
          </cell>
          <cell r="O73">
            <v>25.423250192122168</v>
          </cell>
          <cell r="P73">
            <v>25.076917562616639</v>
          </cell>
        </row>
        <row r="79">
          <cell r="F79">
            <v>11.152744757412165</v>
          </cell>
          <cell r="G79">
            <v>12.898493263879367</v>
          </cell>
          <cell r="H79">
            <v>15.758327080882879</v>
          </cell>
          <cell r="I79">
            <v>19.250931183598482</v>
          </cell>
          <cell r="J79">
            <v>23.662514992763693</v>
          </cell>
          <cell r="K79">
            <v>26.758323257459082</v>
          </cell>
          <cell r="L79">
            <v>30.338326906875395</v>
          </cell>
          <cell r="M79">
            <v>34.396732302761599</v>
          </cell>
          <cell r="N79">
            <v>38.997400246164965</v>
          </cell>
          <cell r="O79">
            <v>44.212707878303959</v>
          </cell>
          <cell r="P79">
            <v>50.124683404449812</v>
          </cell>
        </row>
        <row r="80">
          <cell r="F80">
            <v>7.8130928906197692</v>
          </cell>
          <cell r="G80">
            <v>8.7039388997304492</v>
          </cell>
          <cell r="H80">
            <v>10.539112336660606</v>
          </cell>
          <cell r="I80">
            <v>12.760232118064431</v>
          </cell>
          <cell r="J80">
            <v>15.600564947254774</v>
          </cell>
          <cell r="K80">
            <v>17.54729401619036</v>
          </cell>
          <cell r="L80">
            <v>19.789241302721262</v>
          </cell>
          <cell r="M80">
            <v>22.31721470473731</v>
          </cell>
          <cell r="N80">
            <v>25.167655729825672</v>
          </cell>
          <cell r="O80">
            <v>28.381642936616899</v>
          </cell>
          <cell r="P80">
            <v>32.00548130116541</v>
          </cell>
        </row>
        <row r="81">
          <cell r="F81">
            <v>14.166449665491351</v>
          </cell>
          <cell r="G81">
            <v>15.671917031320207</v>
          </cell>
          <cell r="H81">
            <v>18.96136342394766</v>
          </cell>
          <cell r="I81">
            <v>22.93971138802808</v>
          </cell>
          <cell r="J81">
            <v>28.047043978557312</v>
          </cell>
          <cell r="K81">
            <v>31.548180693637811</v>
          </cell>
          <cell r="L81">
            <v>35.565785253882538</v>
          </cell>
          <cell r="M81">
            <v>40.094376275758719</v>
          </cell>
          <cell r="N81">
            <v>45.198868248005788</v>
          </cell>
          <cell r="O81">
            <v>50.952413311565593</v>
          </cell>
          <cell r="P81">
            <v>57.437445577388935</v>
          </cell>
        </row>
        <row r="82">
          <cell r="F82">
            <v>0</v>
          </cell>
          <cell r="G82">
            <v>0</v>
          </cell>
          <cell r="H82">
            <v>0</v>
          </cell>
          <cell r="I82">
            <v>0</v>
          </cell>
          <cell r="J82">
            <v>0</v>
          </cell>
          <cell r="K82">
            <v>0</v>
          </cell>
          <cell r="L82">
            <v>0</v>
          </cell>
          <cell r="M82">
            <v>0</v>
          </cell>
          <cell r="N82">
            <v>0</v>
          </cell>
          <cell r="O82">
            <v>0</v>
          </cell>
          <cell r="P82">
            <v>0</v>
          </cell>
        </row>
        <row r="85">
          <cell r="F85">
            <v>1.5024526240522209</v>
          </cell>
          <cell r="G85">
            <v>5.6275160444633423</v>
          </cell>
          <cell r="H85">
            <v>8.257953296621503</v>
          </cell>
          <cell r="I85">
            <v>10.09700466425668</v>
          </cell>
          <cell r="J85">
            <v>12.406052021699169</v>
          </cell>
          <cell r="K85">
            <v>13.413997859893081</v>
          </cell>
          <cell r="L85">
            <v>14.552437630265775</v>
          </cell>
          <cell r="M85">
            <v>15.06943258173292</v>
          </cell>
          <cell r="N85">
            <v>15.604333325020253</v>
          </cell>
          <cell r="O85">
            <v>16.157748442698107</v>
          </cell>
          <cell r="P85">
            <v>16.730306951298441</v>
          </cell>
        </row>
        <row r="86">
          <cell r="F86">
            <v>2.0317729785639655</v>
          </cell>
          <cell r="G86">
            <v>7.6115503039828853</v>
          </cell>
          <cell r="H86">
            <v>11.169453841244321</v>
          </cell>
          <cell r="I86">
            <v>13.656985898580487</v>
          </cell>
          <cell r="J86">
            <v>16.779877095742449</v>
          </cell>
          <cell r="K86">
            <v>18.142882056448681</v>
          </cell>
          <cell r="L86">
            <v>19.682663597301435</v>
          </cell>
          <cell r="M86">
            <v>20.381916828985535</v>
          </cell>
          <cell r="N86">
            <v>21.10538459266942</v>
          </cell>
          <cell r="O86">
            <v>21.853889692646806</v>
          </cell>
          <cell r="P86">
            <v>22.62828255170254</v>
          </cell>
        </row>
        <row r="87">
          <cell r="F87">
            <v>1.4208551676324617</v>
          </cell>
          <cell r="G87">
            <v>5.3288322180633827</v>
          </cell>
          <cell r="H87">
            <v>7.8204834009773139</v>
          </cell>
          <cell r="I87">
            <v>9.5630843370095864</v>
          </cell>
          <cell r="J87">
            <v>11.749436959010463</v>
          </cell>
          <cell r="K87">
            <v>12.703391951943722</v>
          </cell>
          <cell r="L87">
            <v>13.782080878763358</v>
          </cell>
          <cell r="M87">
            <v>14.272273430968076</v>
          </cell>
          <cell r="N87">
            <v>14.779451583715836</v>
          </cell>
          <cell r="O87">
            <v>15.304192638286469</v>
          </cell>
          <cell r="P87">
            <v>15.847093273218087</v>
          </cell>
        </row>
        <row r="88">
          <cell r="F88">
            <v>0.58731721889515409</v>
          </cell>
          <cell r="G88">
            <v>2.761963716834682</v>
          </cell>
          <cell r="H88">
            <v>4.0544042539028977</v>
          </cell>
          <cell r="I88">
            <v>4.9590103078626617</v>
          </cell>
          <cell r="J88">
            <v>6.091997269450542</v>
          </cell>
          <cell r="K88">
            <v>6.5857903497330268</v>
          </cell>
          <cell r="L88">
            <v>7.1456809842214097</v>
          </cell>
          <cell r="M88">
            <v>7.400510998943667</v>
          </cell>
          <cell r="N88">
            <v>7.6641800847872403</v>
          </cell>
          <cell r="O88">
            <v>7.936988616965003</v>
          </cell>
          <cell r="P88">
            <v>8.2192470436741392</v>
          </cell>
        </row>
        <row r="89">
          <cell r="F89">
            <v>0.37392458043629523</v>
          </cell>
          <cell r="G89">
            <v>1.7485704502336294</v>
          </cell>
          <cell r="H89">
            <v>2.5656880442469832</v>
          </cell>
          <cell r="I89">
            <v>3.1368284807700677</v>
          </cell>
          <cell r="J89">
            <v>3.8544374957236465</v>
          </cell>
          <cell r="K89">
            <v>4.167876676845153</v>
          </cell>
          <cell r="L89">
            <v>4.5214887815734439</v>
          </cell>
          <cell r="M89">
            <v>4.6820073522500909</v>
          </cell>
          <cell r="N89">
            <v>4.8480856247024189</v>
          </cell>
          <cell r="O89">
            <v>5.0199126652459265</v>
          </cell>
          <cell r="P89">
            <v>5.197683893828259</v>
          </cell>
        </row>
        <row r="90">
          <cell r="F90">
            <v>0.61418117296189489</v>
          </cell>
          <cell r="G90">
            <v>2.9017647335370436</v>
          </cell>
          <cell r="H90">
            <v>4.2612065999472541</v>
          </cell>
          <cell r="I90">
            <v>5.2138188621493775</v>
          </cell>
          <cell r="J90">
            <v>6.4038536750135204</v>
          </cell>
          <cell r="K90">
            <v>6.9216599702466475</v>
          </cell>
          <cell r="L90">
            <v>7.5111660430815474</v>
          </cell>
          <cell r="M90">
            <v>7.7801053730623666</v>
          </cell>
          <cell r="N90">
            <v>8.0583879961433453</v>
          </cell>
          <cell r="O90">
            <v>8.3463313838491597</v>
          </cell>
          <cell r="P90">
            <v>8.644263640780153</v>
          </cell>
        </row>
        <row r="96">
          <cell r="E96">
            <v>0.83</v>
          </cell>
          <cell r="F96">
            <v>0.83</v>
          </cell>
          <cell r="G96">
            <v>0.81476949313472324</v>
          </cell>
          <cell r="H96">
            <v>0.79776968935566783</v>
          </cell>
          <cell r="I96">
            <v>0.77872266678020441</v>
          </cell>
          <cell r="J96">
            <v>0.75729686411466168</v>
          </cell>
          <cell r="K96">
            <v>0.73309570989351913</v>
          </cell>
          <cell r="L96">
            <v>0.70564375675721169</v>
          </cell>
          <cell r="M96">
            <v>0.67436976693795525</v>
          </cell>
          <cell r="N96">
            <v>0.63858607171742243</v>
          </cell>
          <cell r="O96">
            <v>0.59746337668337191</v>
          </cell>
          <cell r="P96">
            <v>0.54999999999999993</v>
          </cell>
        </row>
        <row r="97">
          <cell r="E97">
            <v>0.15</v>
          </cell>
          <cell r="F97">
            <v>0.15</v>
          </cell>
          <cell r="G97">
            <v>0.16076601938044399</v>
          </cell>
          <cell r="H97">
            <v>0.17230475324955527</v>
          </cell>
          <cell r="I97">
            <v>0.18467166200173743</v>
          </cell>
          <cell r="J97">
            <v>0.19792618661593414</v>
          </cell>
          <cell r="K97">
            <v>0.21213203435596423</v>
          </cell>
          <cell r="L97">
            <v>0.22735748497655969</v>
          </cell>
          <cell r="M97">
            <v>0.24367571890687062</v>
          </cell>
          <cell r="N97">
            <v>0.26116516898883718</v>
          </cell>
          <cell r="O97">
            <v>0.27990989746104211</v>
          </cell>
          <cell r="P97">
            <v>0.3</v>
          </cell>
        </row>
        <row r="98">
          <cell r="E98">
            <v>0.02</v>
          </cell>
          <cell r="F98">
            <v>0.02</v>
          </cell>
          <cell r="G98">
            <v>2.4464487484832712E-2</v>
          </cell>
          <cell r="H98">
            <v>2.9925557394776866E-2</v>
          </cell>
          <cell r="I98">
            <v>3.6605671218058133E-2</v>
          </cell>
          <cell r="J98">
            <v>4.4776949269404273E-2</v>
          </cell>
          <cell r="K98">
            <v>5.4772255750516578E-2</v>
          </cell>
          <cell r="L98">
            <v>6.6998758266228559E-2</v>
          </cell>
          <cell r="M98">
            <v>8.1954514155174157E-2</v>
          </cell>
          <cell r="N98">
            <v>0.10024875929374033</v>
          </cell>
          <cell r="O98">
            <v>0.12262672585558602</v>
          </cell>
          <cell r="P98">
            <v>0.15</v>
          </cell>
        </row>
        <row r="101">
          <cell r="E101">
            <v>0.6</v>
          </cell>
          <cell r="F101">
            <v>0.6</v>
          </cell>
          <cell r="G101">
            <v>0.63144586748935549</v>
          </cell>
          <cell r="H101">
            <v>0.66453980594897433</v>
          </cell>
          <cell r="I101">
            <v>0.69936819041442988</v>
          </cell>
          <cell r="J101">
            <v>0.73602192281783385</v>
          </cell>
          <cell r="K101">
            <v>0.77459666924148407</v>
          </cell>
          <cell r="L101">
            <v>0.8151931096059235</v>
          </cell>
          <cell r="M101">
            <v>0.85791720044409592</v>
          </cell>
          <cell r="N101">
            <v>0.90288045144743534</v>
          </cell>
          <cell r="O101">
            <v>0.95020021650567776</v>
          </cell>
          <cell r="P101">
            <v>1</v>
          </cell>
        </row>
      </sheetData>
      <sheetData sheetId="5" refreshError="1"/>
      <sheetData sheetId="6" refreshError="1"/>
      <sheetData sheetId="7" refreshError="1"/>
      <sheetData sheetId="8" refreshError="1">
        <row r="11">
          <cell r="D11">
            <v>0</v>
          </cell>
          <cell r="E11">
            <v>33235.952410420861</v>
          </cell>
          <cell r="F11">
            <v>64746.482939084941</v>
          </cell>
          <cell r="G11">
            <v>98906.919481450081</v>
          </cell>
          <cell r="H11">
            <v>137600.24677563476</v>
          </cell>
          <cell r="I11">
            <v>157895.29829938657</v>
          </cell>
          <cell r="J11">
            <v>194293.71182659236</v>
          </cell>
          <cell r="K11">
            <v>244673.78385089675</v>
          </cell>
          <cell r="L11">
            <v>293640.90446927131</v>
          </cell>
          <cell r="M11">
            <v>340311.60724927339</v>
          </cell>
          <cell r="N11">
            <v>388722.85234242183</v>
          </cell>
          <cell r="O11">
            <v>438431.28052384907</v>
          </cell>
        </row>
        <row r="12">
          <cell r="D12">
            <v>0</v>
          </cell>
          <cell r="E12">
            <v>40830.138776453045</v>
          </cell>
          <cell r="F12">
            <v>77461.921002001283</v>
          </cell>
          <cell r="G12">
            <v>102490.14017574956</v>
          </cell>
          <cell r="H12">
            <v>131547.60755045863</v>
          </cell>
          <cell r="I12">
            <v>149828.47493631576</v>
          </cell>
          <cell r="J12">
            <v>171908.21828278783</v>
          </cell>
          <cell r="K12">
            <v>196990.16901432848</v>
          </cell>
          <cell r="L12">
            <v>229615.6773084577</v>
          </cell>
          <cell r="M12">
            <v>266240.23758884473</v>
          </cell>
          <cell r="N12">
            <v>312423.80239291966</v>
          </cell>
          <cell r="O12">
            <v>367766.02699690463</v>
          </cell>
        </row>
        <row r="13">
          <cell r="D13">
            <v>0</v>
          </cell>
          <cell r="E13">
            <v>60313.949584743648</v>
          </cell>
          <cell r="F13">
            <v>114840.75272760924</v>
          </cell>
          <cell r="G13">
            <v>152368.36257212757</v>
          </cell>
          <cell r="H13">
            <v>196374.54247672172</v>
          </cell>
          <cell r="I13">
            <v>224316.22978912244</v>
          </cell>
          <cell r="J13">
            <v>256816.66576654231</v>
          </cell>
          <cell r="K13">
            <v>293782.98047852074</v>
          </cell>
          <cell r="L13">
            <v>342110.11842317181</v>
          </cell>
          <cell r="M13">
            <v>396381.26119104389</v>
          </cell>
          <cell r="N13">
            <v>464870.57741437753</v>
          </cell>
          <cell r="O13">
            <v>547118.53854957665</v>
          </cell>
        </row>
        <row r="14">
          <cell r="D14">
            <v>0</v>
          </cell>
          <cell r="E14">
            <v>0</v>
          </cell>
          <cell r="F14">
            <v>0</v>
          </cell>
          <cell r="G14">
            <v>0</v>
          </cell>
          <cell r="H14">
            <v>0</v>
          </cell>
          <cell r="I14">
            <v>0</v>
          </cell>
          <cell r="J14">
            <v>0</v>
          </cell>
          <cell r="K14">
            <v>0</v>
          </cell>
          <cell r="L14">
            <v>0</v>
          </cell>
          <cell r="M14">
            <v>0</v>
          </cell>
          <cell r="N14">
            <v>0</v>
          </cell>
          <cell r="O14">
            <v>0</v>
          </cell>
        </row>
        <row r="15">
          <cell r="D15">
            <v>0</v>
          </cell>
          <cell r="E15">
            <v>134380.04077161755</v>
          </cell>
          <cell r="F15">
            <v>257049.15666869548</v>
          </cell>
          <cell r="G15">
            <v>353765.42222932726</v>
          </cell>
          <cell r="H15">
            <v>465522.39680281514</v>
          </cell>
          <cell r="I15">
            <v>532040.00302482478</v>
          </cell>
          <cell r="J15">
            <v>623018.59587592247</v>
          </cell>
          <cell r="K15">
            <v>735446.933343746</v>
          </cell>
          <cell r="L15">
            <v>865366.70020090078</v>
          </cell>
          <cell r="M15">
            <v>1002933.1060291621</v>
          </cell>
          <cell r="N15">
            <v>1166017.232149719</v>
          </cell>
          <cell r="O15">
            <v>1353315.8460703304</v>
          </cell>
        </row>
        <row r="17">
          <cell r="D17">
            <v>0</v>
          </cell>
          <cell r="E17">
            <v>29797.280373674464</v>
          </cell>
          <cell r="F17">
            <v>59410.663273667669</v>
          </cell>
          <cell r="G17">
            <v>96512.517419501033</v>
          </cell>
          <cell r="H17">
            <v>137292.02796730743</v>
          </cell>
          <cell r="I17">
            <v>157156.20416251157</v>
          </cell>
          <cell r="J17">
            <v>193188.56291395635</v>
          </cell>
          <cell r="K17">
            <v>243840.77205399919</v>
          </cell>
          <cell r="L17">
            <v>289370.12371838553</v>
          </cell>
          <cell r="M17">
            <v>331816.131824243</v>
          </cell>
          <cell r="N17">
            <v>372552.5662897689</v>
          </cell>
          <cell r="O17">
            <v>412319.95402623783</v>
          </cell>
        </row>
        <row r="18">
          <cell r="D18">
            <v>0</v>
          </cell>
          <cell r="E18">
            <v>84771.140352100978</v>
          </cell>
          <cell r="F18">
            <v>171863.18175411361</v>
          </cell>
          <cell r="G18">
            <v>283499.5507455297</v>
          </cell>
          <cell r="H18">
            <v>408189.54239689826</v>
          </cell>
          <cell r="I18">
            <v>471357.49024376017</v>
          </cell>
          <cell r="J18">
            <v>584035.16160737514</v>
          </cell>
          <cell r="K18">
            <v>742063.6722541874</v>
          </cell>
          <cell r="L18">
            <v>885852.36192516354</v>
          </cell>
          <cell r="M18">
            <v>1021364.2400421931</v>
          </cell>
          <cell r="N18">
            <v>1152563.4484802065</v>
          </cell>
          <cell r="O18">
            <v>1281491.3821632871</v>
          </cell>
        </row>
        <row r="19">
          <cell r="D19">
            <v>0</v>
          </cell>
          <cell r="E19">
            <v>77944.666729930963</v>
          </cell>
          <cell r="F19">
            <v>154147.32608972257</v>
          </cell>
          <cell r="G19">
            <v>248913.11557591631</v>
          </cell>
          <cell r="H19">
            <v>352357.88192683738</v>
          </cell>
          <cell r="I19">
            <v>401949.61564315442</v>
          </cell>
          <cell r="J19">
            <v>492723.7352945538</v>
          </cell>
          <cell r="K19">
            <v>620525.98970968649</v>
          </cell>
          <cell r="L19">
            <v>734909.17714049574</v>
          </cell>
          <cell r="M19">
            <v>841171.94015000795</v>
          </cell>
          <cell r="N19">
            <v>942895.40599285427</v>
          </cell>
          <cell r="O19">
            <v>1042036.2014867156</v>
          </cell>
        </row>
        <row r="20">
          <cell r="D20">
            <v>0</v>
          </cell>
          <cell r="E20">
            <v>56752.86393873451</v>
          </cell>
          <cell r="F20">
            <v>112938.34469235639</v>
          </cell>
          <cell r="G20">
            <v>179512.34500703812</v>
          </cell>
          <cell r="H20">
            <v>252445.32831041014</v>
          </cell>
          <cell r="I20">
            <v>287129.41018638026</v>
          </cell>
          <cell r="J20">
            <v>350055.59656015452</v>
          </cell>
          <cell r="K20">
            <v>438981.96339299448</v>
          </cell>
          <cell r="L20">
            <v>519254.60176598129</v>
          </cell>
          <cell r="M20">
            <v>594325.39300214942</v>
          </cell>
          <cell r="N20">
            <v>666519.37297384464</v>
          </cell>
          <cell r="O20">
            <v>737073.9795922495</v>
          </cell>
        </row>
        <row r="21">
          <cell r="D21">
            <v>0</v>
          </cell>
          <cell r="E21">
            <v>118590.87419656082</v>
          </cell>
          <cell r="F21">
            <v>238533.37443838091</v>
          </cell>
          <cell r="G21">
            <v>378582.19708053989</v>
          </cell>
          <cell r="H21">
            <v>533169.37411086587</v>
          </cell>
          <cell r="I21">
            <v>607369.1047065286</v>
          </cell>
          <cell r="J21">
            <v>740228.15223274031</v>
          </cell>
          <cell r="K21">
            <v>927917.0052769999</v>
          </cell>
          <cell r="L21">
            <v>1098395.8877100567</v>
          </cell>
          <cell r="M21">
            <v>1258558.7040371124</v>
          </cell>
          <cell r="N21">
            <v>1413039.1145944921</v>
          </cell>
          <cell r="O21">
            <v>1564252.5159403167</v>
          </cell>
        </row>
        <row r="22">
          <cell r="D22">
            <v>0</v>
          </cell>
          <cell r="E22">
            <v>55642.029252796528</v>
          </cell>
          <cell r="F22">
            <v>117882.04000397037</v>
          </cell>
          <cell r="G22">
            <v>191914.67265309734</v>
          </cell>
          <cell r="H22">
            <v>278989.83012587234</v>
          </cell>
          <cell r="I22">
            <v>326103.22594345873</v>
          </cell>
          <cell r="J22">
            <v>405117.39183079207</v>
          </cell>
          <cell r="K22">
            <v>515773.10355057666</v>
          </cell>
          <cell r="L22">
            <v>620205.76625906234</v>
          </cell>
          <cell r="M22">
            <v>721130.73098314775</v>
          </cell>
          <cell r="N22">
            <v>820282.18730157916</v>
          </cell>
          <cell r="O22">
            <v>918341.36616496777</v>
          </cell>
        </row>
        <row r="23">
          <cell r="D23">
            <v>0</v>
          </cell>
          <cell r="E23">
            <v>423498.85484379833</v>
          </cell>
          <cell r="F23">
            <v>854774.93025221152</v>
          </cell>
          <cell r="G23">
            <v>1378934.3984816226</v>
          </cell>
          <cell r="H23">
            <v>1962443.9848381912</v>
          </cell>
          <cell r="I23">
            <v>2251065.0508857938</v>
          </cell>
          <cell r="J23">
            <v>2765348.6004395722</v>
          </cell>
          <cell r="K23">
            <v>3489102.5062384442</v>
          </cell>
          <cell r="L23">
            <v>4147987.9185191449</v>
          </cell>
          <cell r="M23">
            <v>4768367.1400388535</v>
          </cell>
          <cell r="N23">
            <v>5367852.0956327459</v>
          </cell>
          <cell r="O23">
            <v>5955515.3993737744</v>
          </cell>
        </row>
        <row r="24">
          <cell r="D24">
            <v>0</v>
          </cell>
          <cell r="E24">
            <v>557878.89561541588</v>
          </cell>
          <cell r="F24">
            <v>1111824.086920907</v>
          </cell>
          <cell r="G24">
            <v>1732699.8207109498</v>
          </cell>
          <cell r="H24">
            <v>2427966.3816410061</v>
          </cell>
          <cell r="I24">
            <v>2783105.0539106186</v>
          </cell>
          <cell r="J24">
            <v>3388367.1963154948</v>
          </cell>
          <cell r="K24">
            <v>4224549.4395821905</v>
          </cell>
          <cell r="L24">
            <v>5013354.6187200453</v>
          </cell>
          <cell r="M24">
            <v>5771300.2460680157</v>
          </cell>
          <cell r="N24">
            <v>6533869.3277824651</v>
          </cell>
          <cell r="O24">
            <v>7308831.245444105</v>
          </cell>
        </row>
        <row r="61">
          <cell r="D61">
            <v>0</v>
          </cell>
          <cell r="E61">
            <v>134380.04077161755</v>
          </cell>
          <cell r="F61">
            <v>136107.11997423967</v>
          </cell>
          <cell r="G61">
            <v>135273.63906093605</v>
          </cell>
          <cell r="H61">
            <v>164821.78790788696</v>
          </cell>
          <cell r="I61">
            <v>136345.96574243193</v>
          </cell>
          <cell r="J61">
            <v>170784.59330482144</v>
          </cell>
          <cell r="K61">
            <v>205881.12684921181</v>
          </cell>
          <cell r="L61">
            <v>240236.80685871671</v>
          </cell>
          <cell r="M61">
            <v>267371.41085839632</v>
          </cell>
          <cell r="N61">
            <v>313524.09202493133</v>
          </cell>
          <cell r="O61">
            <v>362201.1987430692</v>
          </cell>
        </row>
        <row r="62">
          <cell r="D62">
            <v>0</v>
          </cell>
          <cell r="E62">
            <v>423498.85484379833</v>
          </cell>
          <cell r="F62">
            <v>473625.96089279308</v>
          </cell>
          <cell r="G62">
            <v>652375.70776724257</v>
          </cell>
          <cell r="H62">
            <v>790349.74612881232</v>
          </cell>
          <cell r="I62">
            <v>582987.66377333098</v>
          </cell>
          <cell r="J62">
            <v>851943.30718664743</v>
          </cell>
          <cell r="K62">
            <v>1138556.1958648076</v>
          </cell>
          <cell r="L62">
            <v>1182250.7882164675</v>
          </cell>
          <cell r="M62">
            <v>1242577.4092975804</v>
          </cell>
          <cell r="N62">
            <v>1314740.0265997201</v>
          </cell>
          <cell r="O62">
            <v>1392841.1180859406</v>
          </cell>
        </row>
        <row r="63">
          <cell r="D63">
            <v>0</v>
          </cell>
          <cell r="E63">
            <v>557878.89561541588</v>
          </cell>
          <cell r="F63">
            <v>609733.08086703275</v>
          </cell>
          <cell r="G63">
            <v>787649.34682817862</v>
          </cell>
          <cell r="H63">
            <v>955171.53403669922</v>
          </cell>
          <cell r="I63">
            <v>719333.62951576291</v>
          </cell>
          <cell r="J63">
            <v>1022727.9004914688</v>
          </cell>
          <cell r="K63">
            <v>1344437.3227140193</v>
          </cell>
          <cell r="L63">
            <v>1422487.5950751842</v>
          </cell>
          <cell r="M63">
            <v>1509948.8201559768</v>
          </cell>
          <cell r="N63">
            <v>1628264.1186246513</v>
          </cell>
          <cell r="O63">
            <v>1755042.3168290099</v>
          </cell>
        </row>
        <row r="67">
          <cell r="D67">
            <v>0</v>
          </cell>
          <cell r="E67">
            <v>16617.976205210431</v>
          </cell>
          <cell r="F67">
            <v>48991.217674752901</v>
          </cell>
          <cell r="G67">
            <v>81826.701210267507</v>
          </cell>
          <cell r="H67">
            <v>118253.58312854242</v>
          </cell>
          <cell r="I67">
            <v>147747.77253751067</v>
          </cell>
          <cell r="J67">
            <v>176094.50506298948</v>
          </cell>
          <cell r="K67">
            <v>219483.74783874454</v>
          </cell>
          <cell r="L67">
            <v>269157.34416008403</v>
          </cell>
          <cell r="M67">
            <v>316976.25585927232</v>
          </cell>
          <cell r="N67">
            <v>364517.22979584761</v>
          </cell>
          <cell r="O67">
            <v>413577.06643313542</v>
          </cell>
        </row>
        <row r="68">
          <cell r="D68">
            <v>0</v>
          </cell>
          <cell r="E68">
            <v>40830.138776453045</v>
          </cell>
          <cell r="F68">
            <v>59146.029889227168</v>
          </cell>
          <cell r="G68">
            <v>89976.030588875423</v>
          </cell>
          <cell r="H68">
            <v>117018.87386310409</v>
          </cell>
          <cell r="I68">
            <v>140688.04124338721</v>
          </cell>
          <cell r="J68">
            <v>160868.34660955181</v>
          </cell>
          <cell r="K68">
            <v>184449.19364855817</v>
          </cell>
          <cell r="L68">
            <v>213302.92316139309</v>
          </cell>
          <cell r="M68">
            <v>247927.9574486512</v>
          </cell>
          <cell r="N68">
            <v>289332.0199908822</v>
          </cell>
          <cell r="O68">
            <v>340094.91469491215</v>
          </cell>
        </row>
        <row r="69">
          <cell r="D69">
            <v>0</v>
          </cell>
          <cell r="E69">
            <v>60313.949584743648</v>
          </cell>
          <cell r="F69">
            <v>87577.351156176446</v>
          </cell>
          <cell r="G69">
            <v>133604.55764986842</v>
          </cell>
          <cell r="H69">
            <v>174371.45252442465</v>
          </cell>
          <cell r="I69">
            <v>210345.38613292208</v>
          </cell>
          <cell r="J69">
            <v>240566.44777783239</v>
          </cell>
          <cell r="K69">
            <v>275299.82312253152</v>
          </cell>
          <cell r="L69">
            <v>317946.54945084627</v>
          </cell>
          <cell r="M69">
            <v>369245.68980710785</v>
          </cell>
          <cell r="N69">
            <v>430625.91930271068</v>
          </cell>
          <cell r="O69">
            <v>505994.55798197712</v>
          </cell>
        </row>
        <row r="70">
          <cell r="D70">
            <v>0</v>
          </cell>
          <cell r="E70">
            <v>0</v>
          </cell>
          <cell r="F70">
            <v>0</v>
          </cell>
          <cell r="G70">
            <v>0</v>
          </cell>
          <cell r="H70">
            <v>0</v>
          </cell>
          <cell r="I70">
            <v>0</v>
          </cell>
          <cell r="J70">
            <v>0</v>
          </cell>
          <cell r="K70">
            <v>0</v>
          </cell>
          <cell r="L70">
            <v>0</v>
          </cell>
          <cell r="M70">
            <v>0</v>
          </cell>
          <cell r="N70">
            <v>0</v>
          </cell>
          <cell r="O70">
            <v>0</v>
          </cell>
        </row>
        <row r="72">
          <cell r="D72">
            <v>0</v>
          </cell>
          <cell r="E72">
            <v>14898.640186837232</v>
          </cell>
          <cell r="F72">
            <v>44603.971823671069</v>
          </cell>
          <cell r="G72">
            <v>77961.590346584358</v>
          </cell>
          <cell r="H72">
            <v>116902.27269340423</v>
          </cell>
          <cell r="I72">
            <v>147224.1160649095</v>
          </cell>
          <cell r="J72">
            <v>175172.38353823396</v>
          </cell>
          <cell r="K72">
            <v>218514.66748397777</v>
          </cell>
          <cell r="L72">
            <v>266605.44788619236</v>
          </cell>
          <cell r="M72">
            <v>310593.12777131423</v>
          </cell>
          <cell r="N72">
            <v>352184.34905700595</v>
          </cell>
          <cell r="O72">
            <v>392436.26015800337</v>
          </cell>
        </row>
        <row r="73">
          <cell r="D73">
            <v>0</v>
          </cell>
          <cell r="E73">
            <v>42385.570176050489</v>
          </cell>
          <cell r="F73">
            <v>128317.16105310729</v>
          </cell>
          <cell r="G73">
            <v>227681.36624982167</v>
          </cell>
          <cell r="H73">
            <v>345844.54657121398</v>
          </cell>
          <cell r="I73">
            <v>439773.51632032922</v>
          </cell>
          <cell r="J73">
            <v>527696.32592556765</v>
          </cell>
          <cell r="K73">
            <v>663049.41693078121</v>
          </cell>
          <cell r="L73">
            <v>813958.01708967541</v>
          </cell>
          <cell r="M73">
            <v>953608.30098367832</v>
          </cell>
          <cell r="N73">
            <v>1086963.8442611997</v>
          </cell>
          <cell r="O73">
            <v>1217027.4153217468</v>
          </cell>
        </row>
        <row r="74">
          <cell r="D74">
            <v>0</v>
          </cell>
          <cell r="E74">
            <v>38972.333364965481</v>
          </cell>
          <cell r="F74">
            <v>116045.99640982677</v>
          </cell>
          <cell r="G74">
            <v>201530.22083281944</v>
          </cell>
          <cell r="H74">
            <v>300635.49875137687</v>
          </cell>
          <cell r="I74">
            <v>377153.74878499587</v>
          </cell>
          <cell r="J74">
            <v>447336.67546885414</v>
          </cell>
          <cell r="K74">
            <v>556624.8625021202</v>
          </cell>
          <cell r="L74">
            <v>677717.58342509111</v>
          </cell>
          <cell r="M74">
            <v>788040.55864525191</v>
          </cell>
          <cell r="N74">
            <v>892033.67307143111</v>
          </cell>
          <cell r="O74">
            <v>992465.80373978498</v>
          </cell>
        </row>
        <row r="75">
          <cell r="D75">
            <v>0</v>
          </cell>
          <cell r="E75">
            <v>28376.431969367255</v>
          </cell>
          <cell r="F75">
            <v>84845.604315545454</v>
          </cell>
          <cell r="G75">
            <v>146225.34484969726</v>
          </cell>
          <cell r="H75">
            <v>215978.83665872412</v>
          </cell>
          <cell r="I75">
            <v>269787.3692483952</v>
          </cell>
          <cell r="J75">
            <v>318592.50337326736</v>
          </cell>
          <cell r="K75">
            <v>394518.77997657447</v>
          </cell>
          <cell r="L75">
            <v>479118.28257948789</v>
          </cell>
          <cell r="M75">
            <v>556789.9973840653</v>
          </cell>
          <cell r="N75">
            <v>630422.38298799703</v>
          </cell>
          <cell r="O75">
            <v>701796.67628304707</v>
          </cell>
        </row>
        <row r="76">
          <cell r="D76">
            <v>0</v>
          </cell>
          <cell r="E76">
            <v>59295.43709828041</v>
          </cell>
          <cell r="F76">
            <v>178562.12431747088</v>
          </cell>
          <cell r="G76">
            <v>308557.78575946041</v>
          </cell>
          <cell r="H76">
            <v>455875.78559570288</v>
          </cell>
          <cell r="I76">
            <v>570269.23940869723</v>
          </cell>
          <cell r="J76">
            <v>673798.62846963445</v>
          </cell>
          <cell r="K76">
            <v>834072.5787548701</v>
          </cell>
          <cell r="L76">
            <v>1013156.4464935283</v>
          </cell>
          <cell r="M76">
            <v>1178477.2958735847</v>
          </cell>
          <cell r="N76">
            <v>1335798.9093158022</v>
          </cell>
          <cell r="O76">
            <v>1488645.8152674045</v>
          </cell>
        </row>
        <row r="77">
          <cell r="D77">
            <v>0</v>
          </cell>
          <cell r="E77">
            <v>27821.014626398264</v>
          </cell>
          <cell r="F77">
            <v>86762.034628383451</v>
          </cell>
          <cell r="G77">
            <v>154898.35632853385</v>
          </cell>
          <cell r="H77">
            <v>235452.25138948485</v>
          </cell>
          <cell r="I77">
            <v>302546.52803466551</v>
          </cell>
          <cell r="J77">
            <v>365610.3088871254</v>
          </cell>
          <cell r="K77">
            <v>460445.24769068439</v>
          </cell>
          <cell r="L77">
            <v>567989.43490481947</v>
          </cell>
          <cell r="M77">
            <v>670668.24862110498</v>
          </cell>
          <cell r="N77">
            <v>770706.4591423634</v>
          </cell>
          <cell r="O77">
            <v>869311.77673327341</v>
          </cell>
        </row>
        <row r="78">
          <cell r="D78">
            <v>0</v>
          </cell>
          <cell r="E78">
            <v>117762.06456640712</v>
          </cell>
          <cell r="F78">
            <v>195714.59872015653</v>
          </cell>
          <cell r="G78">
            <v>305407.28944901132</v>
          </cell>
          <cell r="H78">
            <v>409643.90951607114</v>
          </cell>
          <cell r="I78">
            <v>498781.19991381996</v>
          </cell>
          <cell r="J78">
            <v>577529.29945037374</v>
          </cell>
          <cell r="K78">
            <v>679232.76460983418</v>
          </cell>
          <cell r="L78">
            <v>800406.81677232333</v>
          </cell>
          <cell r="M78">
            <v>934149.90311503131</v>
          </cell>
          <cell r="N78">
            <v>1084475.1690894405</v>
          </cell>
          <cell r="O78">
            <v>1259666.5391100247</v>
          </cell>
        </row>
        <row r="79">
          <cell r="D79">
            <v>0</v>
          </cell>
          <cell r="E79">
            <v>211749.42742189916</v>
          </cell>
          <cell r="F79">
            <v>639136.89254800498</v>
          </cell>
          <cell r="G79">
            <v>1116854.6643669172</v>
          </cell>
          <cell r="H79">
            <v>1670689.1916599069</v>
          </cell>
          <cell r="I79">
            <v>2106754.5178619926</v>
          </cell>
          <cell r="J79">
            <v>2508206.8256626832</v>
          </cell>
          <cell r="K79">
            <v>3127225.5533390082</v>
          </cell>
          <cell r="L79">
            <v>3818545.2123787948</v>
          </cell>
          <cell r="M79">
            <v>4458177.5292789992</v>
          </cell>
          <cell r="N79">
            <v>5068109.6178358002</v>
          </cell>
          <cell r="O79">
            <v>5661683.7475032602</v>
          </cell>
        </row>
        <row r="80">
          <cell r="D80">
            <v>0</v>
          </cell>
          <cell r="E80">
            <v>329511.49198830628</v>
          </cell>
          <cell r="F80">
            <v>834851.49126816145</v>
          </cell>
          <cell r="G80">
            <v>1422261.9538159287</v>
          </cell>
          <cell r="H80">
            <v>2080333.1011759781</v>
          </cell>
          <cell r="I80">
            <v>2605535.7177758124</v>
          </cell>
          <cell r="J80">
            <v>3085736.125113057</v>
          </cell>
          <cell r="K80">
            <v>3806458.3179488424</v>
          </cell>
          <cell r="L80">
            <v>4618952.0291511184</v>
          </cell>
          <cell r="M80">
            <v>5392327.4323940305</v>
          </cell>
          <cell r="N80">
            <v>6152584.7869252404</v>
          </cell>
          <cell r="O80">
            <v>6921350.2866132846</v>
          </cell>
        </row>
        <row r="89">
          <cell r="D89">
            <v>0</v>
          </cell>
          <cell r="E89">
            <v>810.63864362420099</v>
          </cell>
          <cell r="F89">
            <v>937.52859154047667</v>
          </cell>
          <cell r="G89">
            <v>964.54397406142755</v>
          </cell>
          <cell r="H89">
            <v>992.2704196710938</v>
          </cell>
          <cell r="I89">
            <v>1005.9061380680723</v>
          </cell>
          <cell r="J89">
            <v>1019.7315995034249</v>
          </cell>
          <cell r="K89">
            <v>1036.4516172992812</v>
          </cell>
          <cell r="L89">
            <v>1053.4283905572145</v>
          </cell>
          <cell r="M89">
            <v>1070.6657583523911</v>
          </cell>
          <cell r="N89">
            <v>1088.1676176733672</v>
          </cell>
          <cell r="O89">
            <v>1105.9379242900304</v>
          </cell>
        </row>
        <row r="90">
          <cell r="D90">
            <v>0</v>
          </cell>
          <cell r="E90">
            <v>567.89563117658201</v>
          </cell>
          <cell r="F90">
            <v>632.64688445202046</v>
          </cell>
          <cell r="G90">
            <v>645.08353228780106</v>
          </cell>
          <cell r="H90">
            <v>657.71368450373279</v>
          </cell>
          <cell r="I90">
            <v>663.1883399787481</v>
          </cell>
          <cell r="J90">
            <v>668.70894793823504</v>
          </cell>
          <cell r="K90">
            <v>676.06203915888955</v>
          </cell>
          <cell r="L90">
            <v>683.48316814512384</v>
          </cell>
          <cell r="M90">
            <v>690.97291198470623</v>
          </cell>
          <cell r="N90">
            <v>698.53185344365511</v>
          </cell>
          <cell r="O90">
            <v>706.16058101569922</v>
          </cell>
        </row>
        <row r="91">
          <cell r="D91">
            <v>0</v>
          </cell>
          <cell r="E91">
            <v>514.8450803633873</v>
          </cell>
          <cell r="F91">
            <v>569.55762198436025</v>
          </cell>
          <cell r="G91">
            <v>580.29855379587684</v>
          </cell>
          <cell r="H91">
            <v>591.20249376626589</v>
          </cell>
          <cell r="I91">
            <v>596.1474023645369</v>
          </cell>
          <cell r="J91">
            <v>601.13401820083277</v>
          </cell>
          <cell r="K91">
            <v>607.51892746187684</v>
          </cell>
          <cell r="L91">
            <v>613.96172605583274</v>
          </cell>
          <cell r="M91">
            <v>620.46290578280173</v>
          </cell>
          <cell r="N91">
            <v>627.0229631780021</v>
          </cell>
          <cell r="O91">
            <v>633.64239955219273</v>
          </cell>
        </row>
        <row r="92">
          <cell r="D92">
            <v>0</v>
          </cell>
          <cell r="E92">
            <v>0</v>
          </cell>
          <cell r="F92">
            <v>0</v>
          </cell>
          <cell r="G92">
            <v>0</v>
          </cell>
          <cell r="H92">
            <v>0</v>
          </cell>
          <cell r="I92">
            <v>0</v>
          </cell>
          <cell r="J92">
            <v>0</v>
          </cell>
          <cell r="K92">
            <v>0</v>
          </cell>
          <cell r="L92">
            <v>0</v>
          </cell>
          <cell r="M92">
            <v>0</v>
          </cell>
          <cell r="N92">
            <v>0</v>
          </cell>
          <cell r="O92">
            <v>0</v>
          </cell>
        </row>
        <row r="94">
          <cell r="D94">
            <v>0</v>
          </cell>
          <cell r="E94">
            <v>327.61786907976921</v>
          </cell>
          <cell r="F94">
            <v>383.47191144011975</v>
          </cell>
          <cell r="G94">
            <v>394.88839820280725</v>
          </cell>
          <cell r="H94">
            <v>406.59392979775441</v>
          </cell>
          <cell r="I94">
            <v>412.02178984472363</v>
          </cell>
          <cell r="J94">
            <v>417.52299554646356</v>
          </cell>
          <cell r="K94">
            <v>424.51544360486082</v>
          </cell>
          <cell r="L94">
            <v>431.61210273411223</v>
          </cell>
          <cell r="M94">
            <v>438.81442913521198</v>
          </cell>
          <cell r="N94">
            <v>446.12389983625224</v>
          </cell>
          <cell r="O94">
            <v>453.54201299199724</v>
          </cell>
        </row>
        <row r="95">
          <cell r="D95">
            <v>0</v>
          </cell>
          <cell r="E95">
            <v>443.03901702783151</v>
          </cell>
          <cell r="F95">
            <v>518.66857793548752</v>
          </cell>
          <cell r="G95">
            <v>534.11391149107908</v>
          </cell>
          <cell r="H95">
            <v>549.94998520238346</v>
          </cell>
          <cell r="I95">
            <v>557.28244426750109</v>
          </cell>
          <cell r="J95">
            <v>564.71385661269346</v>
          </cell>
          <cell r="K95">
            <v>574.17148113769747</v>
          </cell>
          <cell r="L95">
            <v>583.76995501303804</v>
          </cell>
          <cell r="M95">
            <v>593.51124452471993</v>
          </cell>
          <cell r="N95">
            <v>603.39734405760055</v>
          </cell>
          <cell r="O95">
            <v>613.43027649916212</v>
          </cell>
        </row>
        <row r="96">
          <cell r="D96">
            <v>0</v>
          </cell>
          <cell r="E96">
            <v>309.8251051905022</v>
          </cell>
          <cell r="F96">
            <v>363.11890721571973</v>
          </cell>
          <cell r="G96">
            <v>373.96895483134142</v>
          </cell>
          <cell r="H96">
            <v>385.09361645999877</v>
          </cell>
          <cell r="I96">
            <v>390.21471432264696</v>
          </cell>
          <cell r="J96">
            <v>395.40473442558425</v>
          </cell>
          <cell r="K96">
            <v>402.04303407410964</v>
          </cell>
          <cell r="L96">
            <v>408.78021869274323</v>
          </cell>
          <cell r="M96">
            <v>415.61766687211878</v>
          </cell>
          <cell r="N96">
            <v>422.55677688329683</v>
          </cell>
          <cell r="O96">
            <v>429.59896696034383</v>
          </cell>
        </row>
        <row r="97">
          <cell r="D97">
            <v>0</v>
          </cell>
          <cell r="E97">
            <v>320.16918977672697</v>
          </cell>
          <cell r="F97">
            <v>376.41314478877001</v>
          </cell>
          <cell r="G97">
            <v>387.75641953445773</v>
          </cell>
          <cell r="H97">
            <v>399.38646282281132</v>
          </cell>
          <cell r="I97">
            <v>404.6469600962385</v>
          </cell>
          <cell r="J97">
            <v>409.97753892342462</v>
          </cell>
          <cell r="K97">
            <v>416.8994927099605</v>
          </cell>
          <cell r="L97">
            <v>423.92440408578256</v>
          </cell>
          <cell r="M97">
            <v>431.05370010301397</v>
          </cell>
          <cell r="N97">
            <v>438.28882808935407</v>
          </cell>
          <cell r="O97">
            <v>445.63125593785691</v>
          </cell>
        </row>
        <row r="98">
          <cell r="D98">
            <v>0</v>
          </cell>
          <cell r="E98">
            <v>203.84066072693005</v>
          </cell>
          <cell r="F98">
            <v>238.30323984540297</v>
          </cell>
          <cell r="G98">
            <v>245.37809931555049</v>
          </cell>
          <cell r="H98">
            <v>252.63243140072672</v>
          </cell>
          <cell r="I98">
            <v>256.02217902277641</v>
          </cell>
          <cell r="J98">
            <v>259.45797417899672</v>
          </cell>
          <cell r="K98">
            <v>263.79660433961226</v>
          </cell>
          <cell r="L98">
            <v>268.20001713546282</v>
          </cell>
          <cell r="M98">
            <v>272.66912100516265</v>
          </cell>
          <cell r="N98">
            <v>277.20483741891246</v>
          </cell>
          <cell r="O98">
            <v>281.80810106654923</v>
          </cell>
        </row>
        <row r="99">
          <cell r="D99">
            <v>0</v>
          </cell>
          <cell r="E99">
            <v>334.81376366462973</v>
          </cell>
          <cell r="F99">
            <v>395.46587166597578</v>
          </cell>
          <cell r="G99">
            <v>407.53464889486094</v>
          </cell>
          <cell r="H99">
            <v>419.9081155066566</v>
          </cell>
          <cell r="I99">
            <v>425.36130728257274</v>
          </cell>
          <cell r="J99">
            <v>430.88603936223694</v>
          </cell>
          <cell r="K99">
            <v>438.22293773476855</v>
          </cell>
          <cell r="L99">
            <v>445.66875645084951</v>
          </cell>
          <cell r="M99">
            <v>453.2249926509561</v>
          </cell>
          <cell r="N99">
            <v>460.89316460068875</v>
          </cell>
          <cell r="O99">
            <v>468.67481199066555</v>
          </cell>
        </row>
        <row r="100">
          <cell r="D100">
            <v>0</v>
          </cell>
          <cell r="E100">
            <v>133931839.64934748</v>
          </cell>
          <cell r="F100">
            <v>367826869.02234113</v>
          </cell>
          <cell r="G100">
            <v>637797583.89788342</v>
          </cell>
          <cell r="H100">
            <v>951191396.91615272</v>
          </cell>
          <cell r="I100">
            <v>1204090260.4176979</v>
          </cell>
          <cell r="J100">
            <v>1442745450.0808523</v>
          </cell>
          <cell r="K100">
            <v>1802965164.4148054</v>
          </cell>
          <cell r="L100">
            <v>2219779526.673245</v>
          </cell>
          <cell r="M100">
            <v>2634888322.6681037</v>
          </cell>
          <cell r="N100">
            <v>3060509989.2706604</v>
          </cell>
          <cell r="O100">
            <v>3508761388.295526</v>
          </cell>
        </row>
        <row r="109">
          <cell r="D109">
            <v>0</v>
          </cell>
          <cell r="E109">
            <v>111163426.90895841</v>
          </cell>
          <cell r="F109">
            <v>299694111.63466513</v>
          </cell>
          <cell r="G109">
            <v>508815580.37800992</v>
          </cell>
          <cell r="H109">
            <v>740714301.22493434</v>
          </cell>
          <cell r="I109">
            <v>911853778.32532895</v>
          </cell>
          <cell r="J109">
            <v>1057670499.9226671</v>
          </cell>
          <cell r="K109">
            <v>1272251111.920047</v>
          </cell>
          <cell r="L109">
            <v>1496952202.0562809</v>
          </cell>
          <cell r="M109">
            <v>1682602983.3867326</v>
          </cell>
          <cell r="N109">
            <v>1828542632.562839</v>
          </cell>
          <cell r="O109">
            <v>1929818763.5625391</v>
          </cell>
        </row>
        <row r="110">
          <cell r="D110">
            <v>0</v>
          </cell>
          <cell r="E110">
            <v>20089775.947402123</v>
          </cell>
          <cell r="F110">
            <v>59134061.55389373</v>
          </cell>
          <cell r="G110">
            <v>109895555.31668733</v>
          </cell>
          <cell r="H110">
            <v>175658096.15026024</v>
          </cell>
          <cell r="I110">
            <v>238320993.58586201</v>
          </cell>
          <cell r="J110">
            <v>306052527.38346243</v>
          </cell>
          <cell r="K110">
            <v>409917625.2816996</v>
          </cell>
          <cell r="L110">
            <v>540906371.97685599</v>
          </cell>
          <cell r="M110">
            <v>688141054.05632901</v>
          </cell>
          <cell r="N110">
            <v>856667037.27524567</v>
          </cell>
          <cell r="O110">
            <v>1052628416.4886577</v>
          </cell>
        </row>
        <row r="111">
          <cell r="D111">
            <v>0</v>
          </cell>
          <cell r="E111">
            <v>2678636.7929869499</v>
          </cell>
          <cell r="F111">
            <v>8998695.833782265</v>
          </cell>
          <cell r="G111">
            <v>19086448.203186125</v>
          </cell>
          <cell r="H111">
            <v>34818999.540958121</v>
          </cell>
          <cell r="I111">
            <v>53915488.506507039</v>
          </cell>
          <cell r="J111">
            <v>79022422.774722591</v>
          </cell>
          <cell r="K111">
            <v>120796427.21305858</v>
          </cell>
          <cell r="L111">
            <v>181920952.64010826</v>
          </cell>
          <cell r="M111">
            <v>264144285.22504193</v>
          </cell>
          <cell r="N111">
            <v>375300319.43257582</v>
          </cell>
          <cell r="O111">
            <v>526314208.24432886</v>
          </cell>
        </row>
        <row r="112">
          <cell r="D112">
            <v>0</v>
          </cell>
          <cell r="E112">
            <v>80359103.789608493</v>
          </cell>
          <cell r="F112">
            <v>232262756.39570573</v>
          </cell>
          <cell r="G112">
            <v>423841882.63822412</v>
          </cell>
          <cell r="H112">
            <v>665233005.99902344</v>
          </cell>
          <cell r="I112">
            <v>886236828.71886027</v>
          </cell>
          <cell r="J112">
            <v>1117545820.1959341</v>
          </cell>
          <cell r="K112">
            <v>1469764778.8904603</v>
          </cell>
          <cell r="L112">
            <v>1904387037.1266305</v>
          </cell>
          <cell r="M112">
            <v>2378989158.284153</v>
          </cell>
          <cell r="N112">
            <v>2908097254.422771</v>
          </cell>
          <cell r="O112">
            <v>3508761388.295526</v>
          </cell>
        </row>
        <row r="116">
          <cell r="D116">
            <v>0</v>
          </cell>
          <cell r="E116">
            <v>486.38318617452057</v>
          </cell>
          <cell r="F116">
            <v>591.99855478134987</v>
          </cell>
          <cell r="G116">
            <v>640.97786535203363</v>
          </cell>
          <cell r="H116">
            <v>693.9623678071398</v>
          </cell>
          <cell r="I116">
            <v>740.36896991512401</v>
          </cell>
          <cell r="J116">
            <v>789.88070049564396</v>
          </cell>
          <cell r="K116">
            <v>844.90821686228969</v>
          </cell>
          <cell r="L116">
            <v>903.75433569517509</v>
          </cell>
          <cell r="M116">
            <v>966.68318325051757</v>
          </cell>
          <cell r="N116">
            <v>1033.9771059077011</v>
          </cell>
          <cell r="O116">
            <v>1105.9379242900304</v>
          </cell>
        </row>
        <row r="117">
          <cell r="D117">
            <v>0</v>
          </cell>
          <cell r="E117">
            <v>340.7373787059492</v>
          </cell>
          <cell r="F117">
            <v>399.4822607672441</v>
          </cell>
          <cell r="G117">
            <v>428.68368536741423</v>
          </cell>
          <cell r="H117">
            <v>459.98402934218285</v>
          </cell>
          <cell r="I117">
            <v>488.12115718152552</v>
          </cell>
          <cell r="J117">
            <v>517.97972376493385</v>
          </cell>
          <cell r="K117">
            <v>551.12111598845684</v>
          </cell>
          <cell r="L117">
            <v>586.37196616572589</v>
          </cell>
          <cell r="M117">
            <v>623.86593471070057</v>
          </cell>
          <cell r="N117">
            <v>663.74511837827345</v>
          </cell>
          <cell r="O117">
            <v>706.16058101569922</v>
          </cell>
        </row>
        <row r="118">
          <cell r="D118">
            <v>0</v>
          </cell>
          <cell r="E118">
            <v>308.90704821803234</v>
          </cell>
          <cell r="F118">
            <v>359.64480669908875</v>
          </cell>
          <cell r="G118">
            <v>385.63148833198244</v>
          </cell>
          <cell r="H118">
            <v>413.46821823381163</v>
          </cell>
          <cell r="I118">
            <v>438.77755737120333</v>
          </cell>
          <cell r="J118">
            <v>465.6364082661147</v>
          </cell>
          <cell r="K118">
            <v>495.24524362210286</v>
          </cell>
          <cell r="L118">
            <v>526.72832519764495</v>
          </cell>
          <cell r="M118">
            <v>560.20382847956353</v>
          </cell>
          <cell r="N118">
            <v>595.79735536576925</v>
          </cell>
          <cell r="O118">
            <v>633.64239955219273</v>
          </cell>
        </row>
        <row r="119">
          <cell r="D119">
            <v>0</v>
          </cell>
          <cell r="E119">
            <v>0</v>
          </cell>
          <cell r="F119">
            <v>0</v>
          </cell>
          <cell r="G119">
            <v>0</v>
          </cell>
          <cell r="H119">
            <v>0</v>
          </cell>
          <cell r="I119">
            <v>0</v>
          </cell>
          <cell r="J119">
            <v>0</v>
          </cell>
          <cell r="K119">
            <v>0</v>
          </cell>
          <cell r="L119">
            <v>0</v>
          </cell>
          <cell r="M119">
            <v>0</v>
          </cell>
          <cell r="N119">
            <v>0</v>
          </cell>
          <cell r="O119">
            <v>0</v>
          </cell>
        </row>
        <row r="121">
          <cell r="D121">
            <v>0</v>
          </cell>
          <cell r="E121">
            <v>196.57072144786153</v>
          </cell>
          <cell r="F121">
            <v>242.14175377710774</v>
          </cell>
          <cell r="G121">
            <v>262.41905951319484</v>
          </cell>
          <cell r="H121">
            <v>284.35886091614725</v>
          </cell>
          <cell r="I121">
            <v>303.25707000435892</v>
          </cell>
          <cell r="J121">
            <v>323.41192168201763</v>
          </cell>
          <cell r="K121">
            <v>346.06206454798456</v>
          </cell>
          <cell r="L121">
            <v>370.2874468554391</v>
          </cell>
          <cell r="M121">
            <v>396.1969698792488</v>
          </cell>
          <cell r="N121">
            <v>423.90702621276415</v>
          </cell>
          <cell r="O121">
            <v>453.54201299199724</v>
          </cell>
        </row>
        <row r="122">
          <cell r="D122">
            <v>0</v>
          </cell>
          <cell r="E122">
            <v>265.8234102166989</v>
          </cell>
          <cell r="F122">
            <v>327.51113013394428</v>
          </cell>
          <cell r="G122">
            <v>354.93995509692934</v>
          </cell>
          <cell r="H122">
            <v>384.61752596943342</v>
          </cell>
          <cell r="I122">
            <v>410.17209618238849</v>
          </cell>
          <cell r="J122">
            <v>437.42547240670535</v>
          </cell>
          <cell r="K122">
            <v>468.06063515567843</v>
          </cell>
          <cell r="L122">
            <v>500.82628550816139</v>
          </cell>
          <cell r="M122">
            <v>535.86970039560833</v>
          </cell>
          <cell r="N122">
            <v>573.34828696248303</v>
          </cell>
          <cell r="O122">
            <v>613.43027649916212</v>
          </cell>
        </row>
        <row r="123">
          <cell r="D123">
            <v>0</v>
          </cell>
          <cell r="E123">
            <v>185.89506311430131</v>
          </cell>
          <cell r="F123">
            <v>229.28993336861694</v>
          </cell>
          <cell r="G123">
            <v>248.51725667456037</v>
          </cell>
          <cell r="H123">
            <v>269.32222568377784</v>
          </cell>
          <cell r="I123">
            <v>287.20658434756632</v>
          </cell>
          <cell r="J123">
            <v>306.27919028837113</v>
          </cell>
          <cell r="K123">
            <v>327.74271114227372</v>
          </cell>
          <cell r="L123">
            <v>350.69958081780356</v>
          </cell>
          <cell r="M123">
            <v>375.25306669502839</v>
          </cell>
          <cell r="N123">
            <v>401.51354088045002</v>
          </cell>
          <cell r="O123">
            <v>429.59896696034383</v>
          </cell>
        </row>
        <row r="124">
          <cell r="D124">
            <v>0</v>
          </cell>
          <cell r="E124">
            <v>192.10151386603619</v>
          </cell>
          <cell r="F124">
            <v>237.68452474554124</v>
          </cell>
          <cell r="G124">
            <v>257.67957579289759</v>
          </cell>
          <cell r="H124">
            <v>279.31818778040952</v>
          </cell>
          <cell r="I124">
            <v>297.82903363242474</v>
          </cell>
          <cell r="J124">
            <v>317.56723611390561</v>
          </cell>
          <cell r="K124">
            <v>339.85359385536475</v>
          </cell>
          <cell r="L124">
            <v>363.69203795320624</v>
          </cell>
          <cell r="M124">
            <v>389.18995934709665</v>
          </cell>
          <cell r="N124">
            <v>416.46213934252404</v>
          </cell>
          <cell r="O124">
            <v>445.63125593785691</v>
          </cell>
        </row>
        <row r="125">
          <cell r="D125">
            <v>0</v>
          </cell>
          <cell r="E125">
            <v>122.30439643615803</v>
          </cell>
          <cell r="F125">
            <v>150.47559600970442</v>
          </cell>
          <cell r="G125">
            <v>163.06351450328407</v>
          </cell>
          <cell r="H125">
            <v>176.68308638872384</v>
          </cell>
          <cell r="I125">
            <v>188.43793648835558</v>
          </cell>
          <cell r="J125">
            <v>200.97528260719383</v>
          </cell>
          <cell r="K125">
            <v>215.04517419509196</v>
          </cell>
          <cell r="L125">
            <v>230.09340785991481</v>
          </cell>
          <cell r="M125">
            <v>246.18761906891663</v>
          </cell>
          <cell r="N125">
            <v>263.40009653187184</v>
          </cell>
          <cell r="O125">
            <v>281.80810106654923</v>
          </cell>
        </row>
        <row r="126">
          <cell r="D126">
            <v>0</v>
          </cell>
          <cell r="E126">
            <v>200.88825819877783</v>
          </cell>
          <cell r="F126">
            <v>249.71529039655621</v>
          </cell>
          <cell r="G126">
            <v>270.82299649407429</v>
          </cell>
          <cell r="H126">
            <v>293.67037888222382</v>
          </cell>
          <cell r="I126">
            <v>313.07524727842667</v>
          </cell>
          <cell r="J126">
            <v>333.76289091264374</v>
          </cell>
          <cell r="K126">
            <v>357.23631931264896</v>
          </cell>
          <cell r="L126">
            <v>382.34689185971445</v>
          </cell>
          <cell r="M126">
            <v>409.20798597195579</v>
          </cell>
          <cell r="N126">
            <v>437.94078478956141</v>
          </cell>
          <cell r="O126">
            <v>468.67481199066555</v>
          </cell>
        </row>
        <row r="132">
          <cell r="D132">
            <v>0</v>
          </cell>
          <cell r="E132">
            <v>74.351631716081101</v>
          </cell>
          <cell r="F132">
            <v>68.791964074023284</v>
          </cell>
          <cell r="G132">
            <v>67.235528878433612</v>
          </cell>
          <cell r="H132">
            <v>65.70984510668282</v>
          </cell>
          <cell r="I132">
            <v>64.614440940240058</v>
          </cell>
          <cell r="J132">
            <v>63.537444673943433</v>
          </cell>
          <cell r="K132">
            <v>62.6418586064583</v>
          </cell>
          <cell r="L132">
            <v>61.757876447050357</v>
          </cell>
          <cell r="M132">
            <v>60.885374731428882</v>
          </cell>
          <cell r="N132">
            <v>60.024230602430187</v>
          </cell>
          <cell r="O132">
            <v>59.174321826675872</v>
          </cell>
        </row>
        <row r="133">
          <cell r="D133">
            <v>0</v>
          </cell>
          <cell r="E133">
            <v>52.087285937465133</v>
          </cell>
          <cell r="F133">
            <v>46.42100746522906</v>
          </cell>
          <cell r="G133">
            <v>44.966879303085257</v>
          </cell>
          <cell r="H133">
            <v>43.554925629659927</v>
          </cell>
          <cell r="I133">
            <v>42.599942682637035</v>
          </cell>
          <cell r="J133">
            <v>41.665922487139547</v>
          </cell>
          <cell r="K133">
            <v>40.860356585228132</v>
          </cell>
          <cell r="L133">
            <v>40.069614062345273</v>
          </cell>
          <cell r="M133">
            <v>39.29344367956223</v>
          </cell>
          <cell r="N133">
            <v>38.53159786531215</v>
          </cell>
          <cell r="O133">
            <v>37.783832676830194</v>
          </cell>
        </row>
        <row r="134">
          <cell r="D134">
            <v>0</v>
          </cell>
          <cell r="E134">
            <v>47.221498884971169</v>
          </cell>
          <cell r="F134">
            <v>41.79177875018722</v>
          </cell>
          <cell r="G134">
            <v>40.450908637755006</v>
          </cell>
          <cell r="H134">
            <v>39.150440768901255</v>
          </cell>
          <cell r="I134">
            <v>38.293564045390248</v>
          </cell>
          <cell r="J134">
            <v>37.455463223518983</v>
          </cell>
          <cell r="K134">
            <v>36.717695374896763</v>
          </cell>
          <cell r="L134">
            <v>35.993877477440677</v>
          </cell>
          <cell r="M134">
            <v>35.283762678346022</v>
          </cell>
          <cell r="N134">
            <v>34.587108018603779</v>
          </cell>
          <cell r="O134">
            <v>33.903674384074648</v>
          </cell>
        </row>
        <row r="135">
          <cell r="D135">
            <v>0</v>
          </cell>
          <cell r="E135">
            <v>0</v>
          </cell>
          <cell r="F135">
            <v>0</v>
          </cell>
          <cell r="G135">
            <v>0</v>
          </cell>
          <cell r="H135">
            <v>0</v>
          </cell>
          <cell r="I135">
            <v>0</v>
          </cell>
          <cell r="J135">
            <v>0</v>
          </cell>
          <cell r="K135">
            <v>0</v>
          </cell>
          <cell r="L135">
            <v>0</v>
          </cell>
          <cell r="M135">
            <v>0</v>
          </cell>
          <cell r="N135">
            <v>0</v>
          </cell>
          <cell r="O135">
            <v>0</v>
          </cell>
        </row>
        <row r="137">
          <cell r="D137">
            <v>0</v>
          </cell>
          <cell r="E137">
            <v>30.049052481044416</v>
          </cell>
          <cell r="F137">
            <v>28.137580222316711</v>
          </cell>
          <cell r="G137">
            <v>27.526510988738345</v>
          </cell>
          <cell r="H137">
            <v>26.925345771351147</v>
          </cell>
          <cell r="I137">
            <v>26.466244312958228</v>
          </cell>
          <cell r="J137">
            <v>26.015026152519916</v>
          </cell>
          <cell r="K137">
            <v>25.657190312314309</v>
          </cell>
          <cell r="L137">
            <v>25.303520536033233</v>
          </cell>
          <cell r="M137">
            <v>24.953988438529908</v>
          </cell>
          <cell r="N137">
            <v>24.608565267069576</v>
          </cell>
          <cell r="O137">
            <v>24.267221920195787</v>
          </cell>
        </row>
        <row r="138">
          <cell r="D138">
            <v>0</v>
          </cell>
          <cell r="E138">
            <v>40.635459571279306</v>
          </cell>
          <cell r="F138">
            <v>38.057751519914426</v>
          </cell>
          <cell r="G138">
            <v>37.231512804147741</v>
          </cell>
          <cell r="H138">
            <v>36.418629062881301</v>
          </cell>
          <cell r="I138">
            <v>35.797071137583892</v>
          </cell>
          <cell r="J138">
            <v>35.186195503415625</v>
          </cell>
          <cell r="K138">
            <v>34.702216810669192</v>
          </cell>
          <cell r="L138">
            <v>34.223866641875219</v>
          </cell>
          <cell r="M138">
            <v>33.751106961534767</v>
          </cell>
          <cell r="N138">
            <v>33.283899223215933</v>
          </cell>
          <cell r="O138">
            <v>32.822204395505253</v>
          </cell>
        </row>
        <row r="139">
          <cell r="D139">
            <v>0</v>
          </cell>
          <cell r="E139">
            <v>28.417103352649232</v>
          </cell>
          <cell r="F139">
            <v>26.644161090316913</v>
          </cell>
          <cell r="G139">
            <v>26.068278003257713</v>
          </cell>
          <cell r="H139">
            <v>25.501558232025562</v>
          </cell>
          <cell r="I139">
            <v>25.065465512555654</v>
          </cell>
          <cell r="J139">
            <v>24.636881361345399</v>
          </cell>
          <cell r="K139">
            <v>24.298985571373411</v>
          </cell>
          <cell r="L139">
            <v>23.96498752674686</v>
          </cell>
          <cell r="M139">
            <v>23.634861949309126</v>
          </cell>
          <cell r="N139">
            <v>23.308583168917639</v>
          </cell>
          <cell r="O139">
            <v>22.986125142275352</v>
          </cell>
        </row>
        <row r="140">
          <cell r="D140">
            <v>0</v>
          </cell>
          <cell r="E140">
            <v>29.365860944757706</v>
          </cell>
          <cell r="F140">
            <v>27.61963716834682</v>
          </cell>
          <cell r="G140">
            <v>27.029361692685985</v>
          </cell>
          <cell r="H140">
            <v>26.448054975267528</v>
          </cell>
          <cell r="I140">
            <v>25.992521682988979</v>
          </cell>
          <cell r="J140">
            <v>25.544883780782648</v>
          </cell>
          <cell r="K140">
            <v>25.196891624802763</v>
          </cell>
          <cell r="L140">
            <v>24.852824553713475</v>
          </cell>
          <cell r="M140">
            <v>24.51266032877361</v>
          </cell>
          <cell r="N140">
            <v>24.176376194647123</v>
          </cell>
          <cell r="O140">
            <v>23.84394890140058</v>
          </cell>
        </row>
        <row r="141">
          <cell r="D141">
            <v>0</v>
          </cell>
          <cell r="E141">
            <v>18.696229021814762</v>
          </cell>
          <cell r="F141">
            <v>17.485704502336294</v>
          </cell>
          <cell r="G141">
            <v>17.104586961646554</v>
          </cell>
          <cell r="H141">
            <v>16.729751897440362</v>
          </cell>
          <cell r="I141">
            <v>16.445599981754224</v>
          </cell>
          <cell r="J141">
            <v>16.166309534429683</v>
          </cell>
          <cell r="K141">
            <v>15.943541709129498</v>
          </cell>
          <cell r="L141">
            <v>15.723388195933662</v>
          </cell>
          <cell r="M141">
            <v>15.505830349553905</v>
          </cell>
          <cell r="N141">
            <v>15.290849327898732</v>
          </cell>
          <cell r="O141">
            <v>15.078426102967406</v>
          </cell>
        </row>
        <row r="142">
          <cell r="D142">
            <v>0</v>
          </cell>
          <cell r="E142">
            <v>30.709058648094747</v>
          </cell>
          <cell r="F142">
            <v>29.017647335370434</v>
          </cell>
          <cell r="G142">
            <v>28.408043999648363</v>
          </cell>
          <cell r="H142">
            <v>27.807033931463348</v>
          </cell>
          <cell r="I142">
            <v>27.323109013391019</v>
          </cell>
          <cell r="J142">
            <v>26.847650793683965</v>
          </cell>
          <cell r="K142">
            <v>26.485654366788925</v>
          </cell>
          <cell r="L142">
            <v>26.127600360802379</v>
          </cell>
          <cell r="M142">
            <v>25.773471599266575</v>
          </cell>
          <cell r="N142">
            <v>25.423250192122168</v>
          </cell>
          <cell r="O142">
            <v>25.076917562616639</v>
          </cell>
        </row>
        <row r="174">
          <cell r="D174">
            <v>0</v>
          </cell>
          <cell r="E174">
            <v>147410453.15301165</v>
          </cell>
          <cell r="F174">
            <v>323875341.88373053</v>
          </cell>
          <cell r="G174">
            <v>533507966.75690377</v>
          </cell>
          <cell r="H174">
            <v>755874263.133479</v>
          </cell>
          <cell r="I174">
            <v>928137718.7088511</v>
          </cell>
          <cell r="J174">
            <v>1078735140.7888331</v>
          </cell>
          <cell r="K174">
            <v>1307627914.5101247</v>
          </cell>
          <cell r="L174">
            <v>1561631005.697098</v>
          </cell>
          <cell r="M174">
            <v>1798053164.3935747</v>
          </cell>
          <cell r="N174">
            <v>2025843309.8732278</v>
          </cell>
          <cell r="O174">
            <v>2252877718.1121054</v>
          </cell>
        </row>
        <row r="179">
          <cell r="D179">
            <v>0</v>
          </cell>
          <cell r="E179">
            <v>5576.3723787060826</v>
          </cell>
          <cell r="F179">
            <v>7165.829591044092</v>
          </cell>
          <cell r="G179">
            <v>9727.3623956067149</v>
          </cell>
          <cell r="H179">
            <v>13980.342181262515</v>
          </cell>
          <cell r="I179">
            <v>21480.133435696884</v>
          </cell>
          <cell r="J179">
            <v>30363.021125475534</v>
          </cell>
          <cell r="K179">
            <v>43031.622904859105</v>
          </cell>
          <cell r="L179">
            <v>57397.68275349756</v>
          </cell>
          <cell r="M179">
            <v>76558.585919232602</v>
          </cell>
          <cell r="N179">
            <v>96441.254871596946</v>
          </cell>
          <cell r="O179">
            <v>121485.61904349957</v>
          </cell>
        </row>
        <row r="180">
          <cell r="D180">
            <v>0</v>
          </cell>
          <cell r="E180">
            <v>3906.5464453098848</v>
          </cell>
          <cell r="F180">
            <v>4835.5216109613602</v>
          </cell>
          <cell r="G180">
            <v>6505.6248991732136</v>
          </cell>
          <cell r="H180">
            <v>9266.689991332194</v>
          </cell>
          <cell r="I180">
            <v>14161.732886033746</v>
          </cell>
          <cell r="J180">
            <v>19911.145170876858</v>
          </cell>
          <cell r="K180">
            <v>28068.890282772296</v>
          </cell>
          <cell r="L180">
            <v>37240.642462463191</v>
          </cell>
          <cell r="M180">
            <v>49408.42521334505</v>
          </cell>
          <cell r="N180">
            <v>61908.925996095983</v>
          </cell>
          <cell r="O180">
            <v>77570.678647160399</v>
          </cell>
        </row>
        <row r="181">
          <cell r="D181">
            <v>0</v>
          </cell>
          <cell r="E181">
            <v>7083.2248327456755</v>
          </cell>
          <cell r="F181">
            <v>8706.6205729556714</v>
          </cell>
          <cell r="G181">
            <v>11704.54532342448</v>
          </cell>
          <cell r="H181">
            <v>16659.194907790908</v>
          </cell>
          <cell r="I181">
            <v>25460.279573853764</v>
          </cell>
          <cell r="J181">
            <v>35798.135318670349</v>
          </cell>
          <cell r="K181">
            <v>50446.205028314682</v>
          </cell>
          <cell r="L181">
            <v>66905.317325465599</v>
          </cell>
          <cell r="M181">
            <v>88733.131346552254</v>
          </cell>
          <cell r="N181">
            <v>111142.58579296384</v>
          </cell>
          <cell r="O181">
            <v>139209.33077907393</v>
          </cell>
        </row>
        <row r="182">
          <cell r="D182">
            <v>0</v>
          </cell>
          <cell r="E182">
            <v>0</v>
          </cell>
          <cell r="F182">
            <v>0</v>
          </cell>
          <cell r="G182">
            <v>0</v>
          </cell>
          <cell r="H182">
            <v>0</v>
          </cell>
          <cell r="I182">
            <v>0</v>
          </cell>
          <cell r="J182">
            <v>0</v>
          </cell>
          <cell r="K182">
            <v>0</v>
          </cell>
          <cell r="L182">
            <v>0</v>
          </cell>
          <cell r="M182">
            <v>0</v>
          </cell>
          <cell r="N182">
            <v>0</v>
          </cell>
          <cell r="O182">
            <v>0</v>
          </cell>
        </row>
        <row r="183">
          <cell r="D183">
            <v>0</v>
          </cell>
        </row>
        <row r="184">
          <cell r="D184">
            <v>0</v>
          </cell>
          <cell r="E184">
            <v>751.22631202611046</v>
          </cell>
          <cell r="F184">
            <v>3126.3978024796347</v>
          </cell>
          <cell r="G184">
            <v>5097.5020349515444</v>
          </cell>
          <cell r="H184">
            <v>7332.6105041805959</v>
          </cell>
          <cell r="I184">
            <v>11261.848240467654</v>
          </cell>
          <cell r="J184">
            <v>15221.039692144472</v>
          </cell>
          <cell r="K184">
            <v>20641.052829784192</v>
          </cell>
          <cell r="L184">
            <v>25146.298868979538</v>
          </cell>
          <cell r="M184">
            <v>30633.982933090261</v>
          </cell>
          <cell r="N184">
            <v>35244.924151729509</v>
          </cell>
          <cell r="O184">
            <v>40548.718888981966</v>
          </cell>
        </row>
        <row r="185">
          <cell r="D185">
            <v>0</v>
          </cell>
          <cell r="E185">
            <v>1015.8864892819828</v>
          </cell>
          <cell r="F185">
            <v>4228.6390577682696</v>
          </cell>
          <cell r="G185">
            <v>6894.724593360691</v>
          </cell>
          <cell r="H185">
            <v>9917.9273047062361</v>
          </cell>
          <cell r="I185">
            <v>15232.277683135844</v>
          </cell>
          <cell r="J185">
            <v>20586.966748875133</v>
          </cell>
          <cell r="K185">
            <v>27917.721378706865</v>
          </cell>
          <cell r="L185">
            <v>34011.219023975696</v>
          </cell>
          <cell r="M185">
            <v>41433.490168494718</v>
          </cell>
          <cell r="N185">
            <v>47669.926745621589</v>
          </cell>
          <cell r="O185">
            <v>54843.456895345895</v>
          </cell>
        </row>
        <row r="186">
          <cell r="D186">
            <v>0</v>
          </cell>
          <cell r="E186">
            <v>710.42758381623082</v>
          </cell>
          <cell r="F186">
            <v>2960.4623433685456</v>
          </cell>
          <cell r="G186">
            <v>4827.458889492169</v>
          </cell>
          <cell r="H186">
            <v>6944.8687995712316</v>
          </cell>
          <cell r="I186">
            <v>10665.792446451036</v>
          </cell>
          <cell r="J186">
            <v>14414.705827822849</v>
          </cell>
          <cell r="K186">
            <v>19548.38541491262</v>
          </cell>
          <cell r="L186">
            <v>23816.08274156052</v>
          </cell>
          <cell r="M186">
            <v>29014.59858269191</v>
          </cell>
          <cell r="N186">
            <v>33383.061424231004</v>
          </cell>
          <cell r="O186">
            <v>38408.101669248019</v>
          </cell>
        </row>
        <row r="187">
          <cell r="D187">
            <v>0</v>
          </cell>
          <cell r="E187">
            <v>293.65860944757702</v>
          </cell>
          <cell r="F187">
            <v>1534.4242871303788</v>
          </cell>
          <cell r="G187">
            <v>2502.7186752487019</v>
          </cell>
          <cell r="H187">
            <v>3601.314675281526</v>
          </cell>
          <cell r="I187">
            <v>5530.1355024060831</v>
          </cell>
          <cell r="J187">
            <v>7472.9828768757097</v>
          </cell>
          <cell r="K187">
            <v>10135.372674152097</v>
          </cell>
          <cell r="L187">
            <v>12349.201627418381</v>
          </cell>
          <cell r="M187">
            <v>15046.100145595157</v>
          </cell>
          <cell r="N187">
            <v>17312.966765768004</v>
          </cell>
          <cell r="O187">
            <v>19920.730613204491</v>
          </cell>
        </row>
        <row r="188">
          <cell r="D188">
            <v>0</v>
          </cell>
          <cell r="E188">
            <v>186.96229021814761</v>
          </cell>
          <cell r="F188">
            <v>971.42802790757185</v>
          </cell>
          <cell r="G188">
            <v>1583.7580520043105</v>
          </cell>
          <cell r="H188">
            <v>2278.0163259041888</v>
          </cell>
          <cell r="I188">
            <v>3498.9447128936508</v>
          </cell>
          <cell r="J188">
            <v>4729.3444499423022</v>
          </cell>
          <cell r="K188">
            <v>6413.2409415472985</v>
          </cell>
          <cell r="L188">
            <v>7812.8460078290018</v>
          </cell>
          <cell r="M188">
            <v>9517.6236749032269</v>
          </cell>
          <cell r="N188">
            <v>10949.944032261148</v>
          </cell>
          <cell r="O188">
            <v>12597.463017154878</v>
          </cell>
        </row>
        <row r="189">
          <cell r="D189">
            <v>0</v>
          </cell>
          <cell r="E189">
            <v>307.09058648094742</v>
          </cell>
          <cell r="F189">
            <v>1612.0915186316909</v>
          </cell>
          <cell r="G189">
            <v>2630.3744444118852</v>
          </cell>
          <cell r="H189">
            <v>3786.3608294476235</v>
          </cell>
          <cell r="I189">
            <v>5813.229552481409</v>
          </cell>
          <cell r="J189">
            <v>7854.0985501164741</v>
          </cell>
          <cell r="K189">
            <v>10653.773549668585</v>
          </cell>
          <cell r="L189">
            <v>12982.629165502525</v>
          </cell>
          <cell r="M189">
            <v>15819.997894190989</v>
          </cell>
          <cell r="N189">
            <v>18205.866839194448</v>
          </cell>
          <cell r="O189">
            <v>20950.829975360302</v>
          </cell>
        </row>
        <row r="195">
          <cell r="D195">
            <v>0</v>
          </cell>
          <cell r="E195">
            <v>11.152744757412165</v>
          </cell>
          <cell r="F195">
            <v>12.898493263879367</v>
          </cell>
          <cell r="G195">
            <v>15.758327080882879</v>
          </cell>
          <cell r="H195">
            <v>19.250931183598482</v>
          </cell>
          <cell r="I195">
            <v>23.662514992763693</v>
          </cell>
          <cell r="J195">
            <v>26.758323257459082</v>
          </cell>
          <cell r="K195">
            <v>30.338326906875395</v>
          </cell>
          <cell r="L195">
            <v>34.396732302761599</v>
          </cell>
          <cell r="M195">
            <v>38.997400246164965</v>
          </cell>
          <cell r="N195">
            <v>44.212707878303959</v>
          </cell>
          <cell r="O195">
            <v>50.124683404449812</v>
          </cell>
        </row>
        <row r="196">
          <cell r="D196">
            <v>0</v>
          </cell>
          <cell r="E196">
            <v>7.8130928906197692</v>
          </cell>
          <cell r="F196">
            <v>8.7039388997304492</v>
          </cell>
          <cell r="G196">
            <v>10.539112336660606</v>
          </cell>
          <cell r="H196">
            <v>12.760232118064431</v>
          </cell>
          <cell r="I196">
            <v>15.600564947254774</v>
          </cell>
          <cell r="J196">
            <v>17.54729401619036</v>
          </cell>
          <cell r="K196">
            <v>19.789241302721262</v>
          </cell>
          <cell r="L196">
            <v>22.31721470473731</v>
          </cell>
          <cell r="M196">
            <v>25.167655729825672</v>
          </cell>
          <cell r="N196">
            <v>28.381642936616899</v>
          </cell>
          <cell r="O196">
            <v>32.00548130116541</v>
          </cell>
        </row>
        <row r="197">
          <cell r="D197">
            <v>0</v>
          </cell>
          <cell r="E197">
            <v>14.166449665491351</v>
          </cell>
          <cell r="F197">
            <v>15.671917031320207</v>
          </cell>
          <cell r="G197">
            <v>18.96136342394766</v>
          </cell>
          <cell r="H197">
            <v>22.93971138802808</v>
          </cell>
          <cell r="I197">
            <v>28.047043978557312</v>
          </cell>
          <cell r="J197">
            <v>31.548180693637811</v>
          </cell>
          <cell r="K197">
            <v>35.565785253882538</v>
          </cell>
          <cell r="L197">
            <v>40.094376275758719</v>
          </cell>
          <cell r="M197">
            <v>45.198868248005788</v>
          </cell>
          <cell r="N197">
            <v>50.952413311565593</v>
          </cell>
          <cell r="O197">
            <v>57.437445577388935</v>
          </cell>
        </row>
        <row r="198">
          <cell r="D198">
            <v>0</v>
          </cell>
          <cell r="E198">
            <v>0</v>
          </cell>
          <cell r="F198">
            <v>0</v>
          </cell>
          <cell r="G198">
            <v>0</v>
          </cell>
          <cell r="H198">
            <v>0</v>
          </cell>
          <cell r="I198">
            <v>0</v>
          </cell>
          <cell r="J198">
            <v>0</v>
          </cell>
          <cell r="K198">
            <v>0</v>
          </cell>
          <cell r="L198">
            <v>0</v>
          </cell>
          <cell r="M198">
            <v>0</v>
          </cell>
          <cell r="N198">
            <v>0</v>
          </cell>
          <cell r="O198">
            <v>0</v>
          </cell>
        </row>
        <row r="200">
          <cell r="D200">
            <v>0</v>
          </cell>
          <cell r="E200">
            <v>1.5024526240522209</v>
          </cell>
          <cell r="F200">
            <v>5.6275160444633423</v>
          </cell>
          <cell r="G200">
            <v>8.257953296621503</v>
          </cell>
          <cell r="H200">
            <v>10.09700466425668</v>
          </cell>
          <cell r="I200">
            <v>12.406052021699169</v>
          </cell>
          <cell r="J200">
            <v>13.413997859893081</v>
          </cell>
          <cell r="K200">
            <v>14.552437630265775</v>
          </cell>
          <cell r="L200">
            <v>15.06943258173292</v>
          </cell>
          <cell r="M200">
            <v>15.604333325020253</v>
          </cell>
          <cell r="N200">
            <v>16.157748442698107</v>
          </cell>
          <cell r="O200">
            <v>16.730306951298441</v>
          </cell>
        </row>
        <row r="201">
          <cell r="D201">
            <v>0</v>
          </cell>
          <cell r="E201">
            <v>2.0317729785639655</v>
          </cell>
          <cell r="F201">
            <v>7.6115503039828853</v>
          </cell>
          <cell r="G201">
            <v>11.169453841244321</v>
          </cell>
          <cell r="H201">
            <v>13.656985898580487</v>
          </cell>
          <cell r="I201">
            <v>16.779877095742449</v>
          </cell>
          <cell r="J201">
            <v>18.142882056448681</v>
          </cell>
          <cell r="K201">
            <v>19.682663597301435</v>
          </cell>
          <cell r="L201">
            <v>20.381916828985535</v>
          </cell>
          <cell r="M201">
            <v>21.10538459266942</v>
          </cell>
          <cell r="N201">
            <v>21.853889692646806</v>
          </cell>
          <cell r="O201">
            <v>22.62828255170254</v>
          </cell>
        </row>
        <row r="202">
          <cell r="D202">
            <v>0</v>
          </cell>
          <cell r="E202">
            <v>1.4208551676324617</v>
          </cell>
          <cell r="F202">
            <v>5.3288322180633827</v>
          </cell>
          <cell r="G202">
            <v>7.8204834009773139</v>
          </cell>
          <cell r="H202">
            <v>9.5630843370095864</v>
          </cell>
          <cell r="I202">
            <v>11.749436959010463</v>
          </cell>
          <cell r="J202">
            <v>12.703391951943722</v>
          </cell>
          <cell r="K202">
            <v>13.782080878763358</v>
          </cell>
          <cell r="L202">
            <v>14.272273430968076</v>
          </cell>
          <cell r="M202">
            <v>14.779451583715836</v>
          </cell>
          <cell r="N202">
            <v>15.304192638286469</v>
          </cell>
          <cell r="O202">
            <v>15.847093273218087</v>
          </cell>
        </row>
        <row r="203">
          <cell r="D203">
            <v>0</v>
          </cell>
          <cell r="E203">
            <v>0.58731721889515409</v>
          </cell>
          <cell r="F203">
            <v>2.761963716834682</v>
          </cell>
          <cell r="G203">
            <v>4.0544042539028977</v>
          </cell>
          <cell r="H203">
            <v>4.9590103078626617</v>
          </cell>
          <cell r="I203">
            <v>6.091997269450542</v>
          </cell>
          <cell r="J203">
            <v>6.5857903497330268</v>
          </cell>
          <cell r="K203">
            <v>7.1456809842214097</v>
          </cell>
          <cell r="L203">
            <v>7.400510998943667</v>
          </cell>
          <cell r="M203">
            <v>7.6641800847872403</v>
          </cell>
          <cell r="N203">
            <v>7.936988616965003</v>
          </cell>
          <cell r="O203">
            <v>8.2192470436741392</v>
          </cell>
        </row>
        <row r="204">
          <cell r="D204">
            <v>0</v>
          </cell>
          <cell r="E204">
            <v>0.37392458043629523</v>
          </cell>
          <cell r="F204">
            <v>1.7485704502336294</v>
          </cell>
          <cell r="G204">
            <v>2.5656880442469832</v>
          </cell>
          <cell r="H204">
            <v>3.1368284807700677</v>
          </cell>
          <cell r="I204">
            <v>3.8544374957236465</v>
          </cell>
          <cell r="J204">
            <v>4.167876676845153</v>
          </cell>
          <cell r="K204">
            <v>4.5214887815734439</v>
          </cell>
          <cell r="L204">
            <v>4.6820073522500909</v>
          </cell>
          <cell r="M204">
            <v>4.8480856247024189</v>
          </cell>
          <cell r="N204">
            <v>5.0199126652459265</v>
          </cell>
          <cell r="O204">
            <v>5.197683893828259</v>
          </cell>
        </row>
        <row r="205">
          <cell r="D205">
            <v>0</v>
          </cell>
          <cell r="E205">
            <v>0.61418117296189489</v>
          </cell>
          <cell r="F205">
            <v>2.9017647335370436</v>
          </cell>
          <cell r="G205">
            <v>4.2612065999472541</v>
          </cell>
          <cell r="H205">
            <v>5.2138188621493775</v>
          </cell>
          <cell r="I205">
            <v>6.4038536750135204</v>
          </cell>
          <cell r="J205">
            <v>6.9216599702466475</v>
          </cell>
          <cell r="K205">
            <v>7.5111660430815474</v>
          </cell>
          <cell r="L205">
            <v>7.7801053730623666</v>
          </cell>
          <cell r="M205">
            <v>8.0583879961433453</v>
          </cell>
          <cell r="N205">
            <v>8.3463313838491597</v>
          </cell>
          <cell r="O205">
            <v>8.644263640780153</v>
          </cell>
        </row>
        <row r="221">
          <cell r="D221">
            <v>0</v>
          </cell>
          <cell r="E221">
            <v>18942981.303888034</v>
          </cell>
          <cell r="F221">
            <v>61963739.849242091</v>
          </cell>
          <cell r="G221">
            <v>138942731.98015326</v>
          </cell>
          <cell r="H221">
            <v>243323048.53333828</v>
          </cell>
          <cell r="I221">
            <v>372080371.75331229</v>
          </cell>
          <cell r="J221">
            <v>482012906.34833211</v>
          </cell>
          <cell r="K221">
            <v>648611017.32391334</v>
          </cell>
          <cell r="L221">
            <v>837058327.5828073</v>
          </cell>
          <cell r="M221">
            <v>1047544574.5465306</v>
          </cell>
          <cell r="N221">
            <v>1290096139.1150014</v>
          </cell>
          <cell r="O221">
            <v>1578374209.6435099</v>
          </cell>
        </row>
        <row r="229">
          <cell r="D229">
            <v>0.17</v>
          </cell>
          <cell r="E229">
            <v>0.11899999999999999</v>
          </cell>
          <cell r="F229">
            <v>8.3299999999999985E-2</v>
          </cell>
          <cell r="G229">
            <v>6.6639999999999991E-2</v>
          </cell>
          <cell r="H229">
            <v>5.3311999999999998E-2</v>
          </cell>
          <cell r="I229">
            <v>4.7980799999999997E-2</v>
          </cell>
          <cell r="J229">
            <v>4.3182720000000001E-2</v>
          </cell>
          <cell r="K229">
            <v>4.1023584000000002E-2</v>
          </cell>
          <cell r="L229">
            <v>3.8972404799999999E-2</v>
          </cell>
          <cell r="M229">
            <v>3.7023784559999995E-2</v>
          </cell>
          <cell r="N229">
            <v>3.5172595331999991E-2</v>
          </cell>
          <cell r="O229">
            <v>3.3413965565399988E-2</v>
          </cell>
        </row>
        <row r="235">
          <cell r="D235">
            <v>0</v>
          </cell>
          <cell r="E235">
            <v>2678636.7929869499</v>
          </cell>
          <cell r="F235">
            <v>8998695.833782265</v>
          </cell>
          <cell r="G235">
            <v>19086448.203186125</v>
          </cell>
          <cell r="H235">
            <v>34818999.540958121</v>
          </cell>
          <cell r="I235">
            <v>53915488.506507039</v>
          </cell>
          <cell r="J235">
            <v>79022422.774722591</v>
          </cell>
          <cell r="K235">
            <v>120796427.21305858</v>
          </cell>
          <cell r="L235">
            <v>181920952.64010826</v>
          </cell>
          <cell r="M235">
            <v>264144285.22504193</v>
          </cell>
          <cell r="N235">
            <v>375300319.43257582</v>
          </cell>
          <cell r="O235">
            <v>526314208.24432886</v>
          </cell>
        </row>
        <row r="236">
          <cell r="D236">
            <v>0</v>
          </cell>
          <cell r="E236">
            <v>77680466.996621549</v>
          </cell>
          <cell r="F236">
            <v>223264060.56192347</v>
          </cell>
          <cell r="G236">
            <v>404755434.43503797</v>
          </cell>
          <cell r="H236">
            <v>630414006.45806527</v>
          </cell>
          <cell r="I236">
            <v>832321340.21235323</v>
          </cell>
          <cell r="J236">
            <v>1038523397.4212115</v>
          </cell>
          <cell r="K236">
            <v>1348968351.6774018</v>
          </cell>
          <cell r="L236">
            <v>1722466084.4865222</v>
          </cell>
          <cell r="M236">
            <v>2114844873.0591111</v>
          </cell>
          <cell r="N236">
            <v>2532796934.9901953</v>
          </cell>
          <cell r="O236">
            <v>2982447180.0511971</v>
          </cell>
        </row>
        <row r="237">
          <cell r="D237">
            <v>0</v>
          </cell>
          <cell r="E237">
            <v>110927706.87117556</v>
          </cell>
          <cell r="F237">
            <v>223174754.93769866</v>
          </cell>
          <cell r="G237">
            <v>323674825.8090111</v>
          </cell>
          <cell r="H237">
            <v>403303578.1475085</v>
          </cell>
          <cell r="I237">
            <v>479225325.12553048</v>
          </cell>
          <cell r="J237">
            <v>538155181.01146674</v>
          </cell>
          <cell r="K237">
            <v>664074197.86055326</v>
          </cell>
          <cell r="L237">
            <v>805543745.98655701</v>
          </cell>
          <cell r="M237">
            <v>939594731.49553275</v>
          </cell>
          <cell r="N237">
            <v>1069020499.8304803</v>
          </cell>
          <cell r="O237">
            <v>1195864648.49826</v>
          </cell>
        </row>
        <row r="245">
          <cell r="D245">
            <v>0</v>
          </cell>
          <cell r="E245">
            <v>277281141.32807523</v>
          </cell>
          <cell r="F245">
            <v>609013836.67067134</v>
          </cell>
          <cell r="G245">
            <v>996125524.54606819</v>
          </cell>
          <cell r="H245">
            <v>1402500889.8143258</v>
          </cell>
          <cell r="I245">
            <v>1779443415.5876939</v>
          </cell>
          <cell r="J245">
            <v>2098903228.148632</v>
          </cell>
          <cell r="K245">
            <v>2620313129.6945915</v>
          </cell>
          <cell r="L245">
            <v>3204233079.2664623</v>
          </cell>
          <cell r="M245">
            <v>3785192470.4356384</v>
          </cell>
          <cell r="N245">
            <v>4384959948.8187094</v>
          </cell>
          <cell r="O245">
            <v>5027116576.2538757</v>
          </cell>
        </row>
        <row r="251">
          <cell r="D251">
            <v>45</v>
          </cell>
          <cell r="E251">
            <v>45</v>
          </cell>
          <cell r="F251">
            <v>45</v>
          </cell>
          <cell r="G251">
            <v>45</v>
          </cell>
          <cell r="H251">
            <v>45</v>
          </cell>
          <cell r="I251">
            <v>45</v>
          </cell>
          <cell r="J251">
            <v>45</v>
          </cell>
          <cell r="K251">
            <v>45</v>
          </cell>
          <cell r="L251">
            <v>45</v>
          </cell>
          <cell r="M251">
            <v>45</v>
          </cell>
          <cell r="N251">
            <v>45</v>
          </cell>
          <cell r="O251">
            <v>45</v>
          </cell>
        </row>
        <row r="252">
          <cell r="D252">
            <v>45</v>
          </cell>
          <cell r="E252">
            <v>45</v>
          </cell>
          <cell r="F252">
            <v>45</v>
          </cell>
          <cell r="G252">
            <v>45</v>
          </cell>
          <cell r="H252">
            <v>45</v>
          </cell>
          <cell r="I252">
            <v>45</v>
          </cell>
          <cell r="J252">
            <v>45</v>
          </cell>
          <cell r="K252">
            <v>45</v>
          </cell>
          <cell r="L252">
            <v>45</v>
          </cell>
          <cell r="M252">
            <v>45</v>
          </cell>
          <cell r="N252">
            <v>45</v>
          </cell>
          <cell r="O252">
            <v>45</v>
          </cell>
        </row>
        <row r="255">
          <cell r="D255">
            <v>0</v>
          </cell>
          <cell r="E255">
            <v>34185346.19113256</v>
          </cell>
          <cell r="F255">
            <v>75083897.671726614</v>
          </cell>
          <cell r="G255">
            <v>122809996.17691252</v>
          </cell>
          <cell r="H255">
            <v>172911068.60724565</v>
          </cell>
          <cell r="I255">
            <v>219383434.79848281</v>
          </cell>
          <cell r="J255">
            <v>258768891.14161217</v>
          </cell>
          <cell r="K255">
            <v>323052303.66097701</v>
          </cell>
          <cell r="L255">
            <v>395042434.43011177</v>
          </cell>
          <cell r="M255">
            <v>466667564.84822935</v>
          </cell>
          <cell r="N255">
            <v>540611500.53929293</v>
          </cell>
          <cell r="O255">
            <v>619781495.70253265</v>
          </cell>
        </row>
        <row r="278">
          <cell r="D278">
            <v>0</v>
          </cell>
          <cell r="E278">
            <v>27511835.9481575</v>
          </cell>
          <cell r="F278">
            <v>24055222.916398004</v>
          </cell>
          <cell r="G278">
            <v>24859508.151946895</v>
          </cell>
          <cell r="H278">
            <v>24117427.007348549</v>
          </cell>
          <cell r="I278">
            <v>15438279.233355289</v>
          </cell>
          <cell r="J278">
            <v>19754731.926468421</v>
          </cell>
          <cell r="K278">
            <v>23371904.687896326</v>
          </cell>
          <cell r="L278">
            <v>22255868.337713219</v>
          </cell>
          <cell r="M278">
            <v>21261837.38190743</v>
          </cell>
          <cell r="N278">
            <v>20635069.082192041</v>
          </cell>
          <cell r="O278">
            <v>20017561.728544641</v>
          </cell>
        </row>
      </sheetData>
      <sheetData sheetId="9" refreshError="1">
        <row r="11">
          <cell r="D11">
            <v>7500000</v>
          </cell>
        </row>
        <row r="15">
          <cell r="D15">
            <v>2200000</v>
          </cell>
        </row>
        <row r="17">
          <cell r="D17">
            <v>825000</v>
          </cell>
        </row>
        <row r="18">
          <cell r="D18">
            <v>825000</v>
          </cell>
        </row>
        <row r="21">
          <cell r="D21">
            <v>28476</v>
          </cell>
        </row>
        <row r="22">
          <cell r="D22">
            <v>47586</v>
          </cell>
        </row>
        <row r="23">
          <cell r="D23">
            <v>174650</v>
          </cell>
        </row>
        <row r="24">
          <cell r="D24">
            <v>291900</v>
          </cell>
        </row>
        <row r="25">
          <cell r="D25">
            <v>56000</v>
          </cell>
        </row>
        <row r="36">
          <cell r="D36">
            <v>700000</v>
          </cell>
        </row>
        <row r="44">
          <cell r="D44">
            <v>75000</v>
          </cell>
        </row>
        <row r="45">
          <cell r="D45">
            <v>30000</v>
          </cell>
        </row>
        <row r="84">
          <cell r="D84">
            <v>0</v>
          </cell>
          <cell r="E84">
            <v>5775000</v>
          </cell>
          <cell r="F84">
            <v>4950000</v>
          </cell>
          <cell r="G84">
            <v>4950000</v>
          </cell>
          <cell r="H84">
            <v>6600000</v>
          </cell>
          <cell r="I84">
            <v>3300000</v>
          </cell>
          <cell r="J84">
            <v>5775000</v>
          </cell>
          <cell r="K84">
            <v>9900000</v>
          </cell>
          <cell r="L84">
            <v>9075000</v>
          </cell>
          <cell r="M84">
            <v>9900000</v>
          </cell>
          <cell r="N84">
            <v>10725000</v>
          </cell>
          <cell r="O84">
            <v>12375000</v>
          </cell>
        </row>
        <row r="95">
          <cell r="D95">
            <v>2616000</v>
          </cell>
          <cell r="E95">
            <v>11300000</v>
          </cell>
          <cell r="F95">
            <v>7300000</v>
          </cell>
          <cell r="G95">
            <v>6100000</v>
          </cell>
          <cell r="H95">
            <v>5200000</v>
          </cell>
          <cell r="I95">
            <v>500000</v>
          </cell>
          <cell r="J95">
            <v>4500000</v>
          </cell>
          <cell r="K95">
            <v>5000000</v>
          </cell>
          <cell r="L95">
            <v>5000000</v>
          </cell>
          <cell r="M95">
            <v>1200000</v>
          </cell>
          <cell r="N95">
            <v>6400000</v>
          </cell>
          <cell r="O95">
            <v>8000000</v>
          </cell>
        </row>
        <row r="110">
          <cell r="D110">
            <v>0</v>
          </cell>
          <cell r="E110">
            <v>1297.0218297987217</v>
          </cell>
          <cell r="F110">
            <v>1529.5271463218264</v>
          </cell>
          <cell r="G110">
            <v>1605.5218394134613</v>
          </cell>
          <cell r="H110">
            <v>1686.2327874782336</v>
          </cell>
          <cell r="I110">
            <v>1746.2751079831964</v>
          </cell>
          <cell r="J110">
            <v>1809.6122999990689</v>
          </cell>
          <cell r="K110">
            <v>1881.3598341615709</v>
          </cell>
          <cell r="L110">
            <v>1957.1827262523896</v>
          </cell>
          <cell r="M110">
            <v>2037.3489416029088</v>
          </cell>
          <cell r="N110">
            <v>2122.1447235810683</v>
          </cell>
          <cell r="O110">
            <v>2211.8758485800608</v>
          </cell>
        </row>
        <row r="111">
          <cell r="D111">
            <v>0</v>
          </cell>
          <cell r="E111">
            <v>908.63300988253127</v>
          </cell>
          <cell r="F111">
            <v>1032.1291452192645</v>
          </cell>
          <cell r="G111">
            <v>1073.7672176552153</v>
          </cell>
          <cell r="H111">
            <v>1117.6977138459156</v>
          </cell>
          <cell r="I111">
            <v>1151.3094971602736</v>
          </cell>
          <cell r="J111">
            <v>1186.6886717031689</v>
          </cell>
          <cell r="K111">
            <v>1227.1831551473465</v>
          </cell>
          <cell r="L111">
            <v>1269.8551343108497</v>
          </cell>
          <cell r="M111">
            <v>1314.8388466954068</v>
          </cell>
          <cell r="N111">
            <v>1362.2769718219286</v>
          </cell>
          <cell r="O111">
            <v>1412.3211620313984</v>
          </cell>
        </row>
        <row r="112">
          <cell r="D112">
            <v>0</v>
          </cell>
          <cell r="E112">
            <v>823.75212858141958</v>
          </cell>
          <cell r="F112">
            <v>929.20242868344894</v>
          </cell>
          <cell r="G112">
            <v>965.93004212785922</v>
          </cell>
          <cell r="H112">
            <v>1004.6707120000775</v>
          </cell>
          <cell r="I112">
            <v>1034.9249597357402</v>
          </cell>
          <cell r="J112">
            <v>1066.7704264669474</v>
          </cell>
          <cell r="K112">
            <v>1102.7641710839798</v>
          </cell>
          <cell r="L112">
            <v>1140.6900512534776</v>
          </cell>
          <cell r="M112">
            <v>1180.6667342623653</v>
          </cell>
          <cell r="N112">
            <v>1222.8203185437715</v>
          </cell>
          <cell r="O112">
            <v>1267.2847991043855</v>
          </cell>
        </row>
        <row r="113">
          <cell r="D113">
            <v>0</v>
          </cell>
          <cell r="E113">
            <v>0</v>
          </cell>
          <cell r="F113">
            <v>0</v>
          </cell>
          <cell r="G113">
            <v>0</v>
          </cell>
          <cell r="H113">
            <v>0</v>
          </cell>
          <cell r="I113">
            <v>0</v>
          </cell>
          <cell r="J113">
            <v>0</v>
          </cell>
          <cell r="K113">
            <v>0</v>
          </cell>
          <cell r="L113">
            <v>0</v>
          </cell>
          <cell r="M113">
            <v>0</v>
          </cell>
          <cell r="N113">
            <v>0</v>
          </cell>
          <cell r="O113">
            <v>0</v>
          </cell>
        </row>
        <row r="114">
          <cell r="D114">
            <v>0</v>
          </cell>
          <cell r="E114">
            <v>524.18859052763071</v>
          </cell>
          <cell r="F114">
            <v>625.61366521722744</v>
          </cell>
          <cell r="G114">
            <v>657.30745771600209</v>
          </cell>
          <cell r="H114">
            <v>690.95279071390166</v>
          </cell>
          <cell r="I114">
            <v>715.27885984908255</v>
          </cell>
          <cell r="J114">
            <v>740.93491722848125</v>
          </cell>
          <cell r="K114">
            <v>770.57750815284544</v>
          </cell>
          <cell r="L114">
            <v>801.89954958955127</v>
          </cell>
          <cell r="M114">
            <v>835.01139901446072</v>
          </cell>
          <cell r="N114">
            <v>870.03092604901644</v>
          </cell>
          <cell r="O114">
            <v>907.08402598399448</v>
          </cell>
        </row>
        <row r="115">
          <cell r="D115">
            <v>0</v>
          </cell>
          <cell r="E115">
            <v>708.86242724453041</v>
          </cell>
          <cell r="F115">
            <v>846.17970806943185</v>
          </cell>
          <cell r="G115">
            <v>889.05386658800842</v>
          </cell>
          <cell r="H115">
            <v>934.56751117181693</v>
          </cell>
          <cell r="I115">
            <v>967.45454044988958</v>
          </cell>
          <cell r="J115">
            <v>1002.1393290193988</v>
          </cell>
          <cell r="K115">
            <v>1042.2321162933758</v>
          </cell>
          <cell r="L115">
            <v>1084.5962405211994</v>
          </cell>
          <cell r="M115">
            <v>1129.3809449203281</v>
          </cell>
          <cell r="N115">
            <v>1176.7456310200837</v>
          </cell>
          <cell r="O115">
            <v>1226.8605529983242</v>
          </cell>
        </row>
        <row r="116">
          <cell r="D116">
            <v>0</v>
          </cell>
          <cell r="E116">
            <v>495.72016830480351</v>
          </cell>
          <cell r="F116">
            <v>592.40884058433664</v>
          </cell>
          <cell r="G116">
            <v>622.48621150590179</v>
          </cell>
          <cell r="H116">
            <v>654.41584214377667</v>
          </cell>
          <cell r="I116">
            <v>677.42129867021322</v>
          </cell>
          <cell r="J116">
            <v>701.68392471395532</v>
          </cell>
          <cell r="K116">
            <v>729.78574521638336</v>
          </cell>
          <cell r="L116">
            <v>759.47979951054685</v>
          </cell>
          <cell r="M116">
            <v>790.87073356714723</v>
          </cell>
          <cell r="N116">
            <v>824.07031776374686</v>
          </cell>
          <cell r="O116">
            <v>859.19793392068766</v>
          </cell>
        </row>
        <row r="117">
          <cell r="D117">
            <v>0</v>
          </cell>
          <cell r="E117">
            <v>512.27070364276312</v>
          </cell>
          <cell r="F117">
            <v>614.09766953431131</v>
          </cell>
          <cell r="G117">
            <v>645.43599532735539</v>
          </cell>
          <cell r="H117">
            <v>678.7046506032209</v>
          </cell>
          <cell r="I117">
            <v>702.4759937286633</v>
          </cell>
          <cell r="J117">
            <v>727.54477503733028</v>
          </cell>
          <cell r="K117">
            <v>756.75308656532525</v>
          </cell>
          <cell r="L117">
            <v>787.61644203898879</v>
          </cell>
          <cell r="M117">
            <v>820.24365945011061</v>
          </cell>
          <cell r="N117">
            <v>854.75096743187805</v>
          </cell>
          <cell r="O117">
            <v>891.26251187571381</v>
          </cell>
        </row>
        <row r="118">
          <cell r="D118">
            <v>0</v>
          </cell>
          <cell r="E118">
            <v>326.1450571630881</v>
          </cell>
          <cell r="F118">
            <v>388.77883585510739</v>
          </cell>
          <cell r="G118">
            <v>408.44161381883453</v>
          </cell>
          <cell r="H118">
            <v>429.31551778945055</v>
          </cell>
          <cell r="I118">
            <v>444.46011551113202</v>
          </cell>
          <cell r="J118">
            <v>460.43325678619055</v>
          </cell>
          <cell r="K118">
            <v>478.84177853470419</v>
          </cell>
          <cell r="L118">
            <v>498.29342499537762</v>
          </cell>
          <cell r="M118">
            <v>518.85674007407931</v>
          </cell>
          <cell r="N118">
            <v>540.60493395078424</v>
          </cell>
          <cell r="O118">
            <v>563.61620213309845</v>
          </cell>
        </row>
        <row r="119">
          <cell r="D119">
            <v>0</v>
          </cell>
          <cell r="E119">
            <v>535.70202186340759</v>
          </cell>
          <cell r="F119">
            <v>645.18116206253194</v>
          </cell>
          <cell r="G119">
            <v>678.35764538893523</v>
          </cell>
          <cell r="H119">
            <v>713.57849438888047</v>
          </cell>
          <cell r="I119">
            <v>738.43655456099941</v>
          </cell>
          <cell r="J119">
            <v>764.64893027488074</v>
          </cell>
          <cell r="K119">
            <v>795.45925704741751</v>
          </cell>
          <cell r="L119">
            <v>828.01564831056396</v>
          </cell>
          <cell r="M119">
            <v>862.43297862291183</v>
          </cell>
          <cell r="N119">
            <v>898.83394939025015</v>
          </cell>
          <cell r="O119">
            <v>937.34962398133109</v>
          </cell>
        </row>
        <row r="125">
          <cell r="D125">
            <v>0</v>
          </cell>
          <cell r="E125">
            <v>0.14051069822819484</v>
          </cell>
          <cell r="F125">
            <v>0.16569877418486453</v>
          </cell>
          <cell r="G125">
            <v>0.17393153260312497</v>
          </cell>
          <cell r="H125">
            <v>0.1826752186434753</v>
          </cell>
          <cell r="I125">
            <v>0.18917980336484627</v>
          </cell>
          <cell r="J125">
            <v>0.19604133249989916</v>
          </cell>
          <cell r="K125">
            <v>0.2038139820341702</v>
          </cell>
          <cell r="L125">
            <v>0.21202812867734222</v>
          </cell>
          <cell r="M125">
            <v>0.22071280200698179</v>
          </cell>
          <cell r="N125">
            <v>0.22989901172128241</v>
          </cell>
          <cell r="O125">
            <v>0.23961988359617328</v>
          </cell>
        </row>
        <row r="126">
          <cell r="D126">
            <v>0</v>
          </cell>
          <cell r="E126">
            <v>9.8435242737274234E-2</v>
          </cell>
          <cell r="F126">
            <v>0.11181399073208699</v>
          </cell>
          <cell r="G126">
            <v>0.11632478191264832</v>
          </cell>
          <cell r="H126">
            <v>0.1210839189999742</v>
          </cell>
          <cell r="I126">
            <v>0.1247251955256963</v>
          </cell>
          <cell r="J126">
            <v>0.12855793943450997</v>
          </cell>
          <cell r="K126">
            <v>0.13294484180762922</v>
          </cell>
          <cell r="L126">
            <v>0.13756763955034207</v>
          </cell>
          <cell r="M126">
            <v>0.14244087505866909</v>
          </cell>
          <cell r="N126">
            <v>0.14758000528070891</v>
          </cell>
          <cell r="O126">
            <v>0.15300145922006816</v>
          </cell>
        </row>
        <row r="127">
          <cell r="D127">
            <v>0</v>
          </cell>
          <cell r="E127">
            <v>8.92398139296538E-2</v>
          </cell>
          <cell r="F127">
            <v>0.10066359644070698</v>
          </cell>
          <cell r="G127">
            <v>0.10464242123051809</v>
          </cell>
          <cell r="H127">
            <v>0.10883932713334173</v>
          </cell>
          <cell r="I127">
            <v>0.11211687063803852</v>
          </cell>
          <cell r="J127">
            <v>0.11556679620058596</v>
          </cell>
          <cell r="K127">
            <v>0.1194661185340978</v>
          </cell>
          <cell r="L127">
            <v>0.12357475555246007</v>
          </cell>
          <cell r="M127">
            <v>0.12790556287842289</v>
          </cell>
          <cell r="N127">
            <v>0.13247220117557526</v>
          </cell>
          <cell r="O127">
            <v>0.13728918656964179</v>
          </cell>
        </row>
        <row r="128">
          <cell r="D128">
            <v>0</v>
          </cell>
          <cell r="E128">
            <v>0</v>
          </cell>
          <cell r="F128">
            <v>0</v>
          </cell>
          <cell r="G128">
            <v>0</v>
          </cell>
          <cell r="H128">
            <v>0</v>
          </cell>
          <cell r="I128">
            <v>0</v>
          </cell>
          <cell r="J128">
            <v>0</v>
          </cell>
          <cell r="K128">
            <v>0</v>
          </cell>
          <cell r="L128">
            <v>0</v>
          </cell>
          <cell r="M128">
            <v>0</v>
          </cell>
          <cell r="N128">
            <v>0</v>
          </cell>
          <cell r="O128">
            <v>0</v>
          </cell>
        </row>
        <row r="129">
          <cell r="D129">
            <v>0</v>
          </cell>
          <cell r="E129">
            <v>5.6787097307159994E-2</v>
          </cell>
          <cell r="F129">
            <v>6.7774813731866307E-2</v>
          </cell>
          <cell r="G129">
            <v>7.1208307919233563E-2</v>
          </cell>
          <cell r="H129">
            <v>7.4853218994006016E-2</v>
          </cell>
          <cell r="I129">
            <v>7.7488543150317266E-2</v>
          </cell>
          <cell r="J129">
            <v>8.0267949366418817E-2</v>
          </cell>
          <cell r="K129">
            <v>8.3479230049891606E-2</v>
          </cell>
          <cell r="L129">
            <v>8.6872451205534731E-2</v>
          </cell>
          <cell r="M129">
            <v>9.0459568226566575E-2</v>
          </cell>
          <cell r="N129">
            <v>9.4253350321976778E-2</v>
          </cell>
          <cell r="O129">
            <v>9.8267436148266066E-2</v>
          </cell>
        </row>
        <row r="130">
          <cell r="D130">
            <v>0</v>
          </cell>
          <cell r="E130">
            <v>7.6793429618157452E-2</v>
          </cell>
          <cell r="F130">
            <v>9.1669468374188462E-2</v>
          </cell>
          <cell r="G130">
            <v>9.6314168880367576E-2</v>
          </cell>
          <cell r="H130">
            <v>0.10124481371028017</v>
          </cell>
          <cell r="I130">
            <v>0.10480757521540471</v>
          </cell>
          <cell r="J130">
            <v>0.10856509397710154</v>
          </cell>
          <cell r="K130">
            <v>0.11290847926511573</v>
          </cell>
          <cell r="L130">
            <v>0.11749792605646328</v>
          </cell>
          <cell r="M130">
            <v>0.12234960236636888</v>
          </cell>
          <cell r="N130">
            <v>0.12748077669384242</v>
          </cell>
          <cell r="O130">
            <v>0.13290989324148511</v>
          </cell>
        </row>
        <row r="131">
          <cell r="D131">
            <v>0</v>
          </cell>
          <cell r="E131">
            <v>5.3703018233020379E-2</v>
          </cell>
          <cell r="F131">
            <v>6.4177624396636476E-2</v>
          </cell>
          <cell r="G131">
            <v>6.7436006246472696E-2</v>
          </cell>
          <cell r="H131">
            <v>7.089504956557581E-2</v>
          </cell>
          <cell r="I131">
            <v>7.3387307355939763E-2</v>
          </cell>
          <cell r="J131">
            <v>7.6015758510678488E-2</v>
          </cell>
          <cell r="K131">
            <v>7.9060122398441526E-2</v>
          </cell>
          <cell r="L131">
            <v>8.2276978280309249E-2</v>
          </cell>
          <cell r="M131">
            <v>8.567766280310761E-2</v>
          </cell>
          <cell r="N131">
            <v>8.9274284424405909E-2</v>
          </cell>
          <cell r="O131">
            <v>9.3079776174741183E-2</v>
          </cell>
        </row>
        <row r="132">
          <cell r="D132">
            <v>0</v>
          </cell>
          <cell r="E132">
            <v>5.5495992894632674E-2</v>
          </cell>
          <cell r="F132">
            <v>6.6527247532883721E-2</v>
          </cell>
          <cell r="G132">
            <v>6.9922232827130185E-2</v>
          </cell>
          <cell r="H132">
            <v>7.3526337148682272E-2</v>
          </cell>
          <cell r="I132">
            <v>7.6101565987271871E-2</v>
          </cell>
          <cell r="J132">
            <v>7.8817350629044117E-2</v>
          </cell>
          <cell r="K132">
            <v>8.1981584377910227E-2</v>
          </cell>
          <cell r="L132">
            <v>8.5325114554223785E-2</v>
          </cell>
          <cell r="M132">
            <v>8.885972977376197E-2</v>
          </cell>
          <cell r="N132">
            <v>9.2598021471786793E-2</v>
          </cell>
          <cell r="O132">
            <v>9.6553438786535675E-2</v>
          </cell>
        </row>
        <row r="133">
          <cell r="D133">
            <v>0</v>
          </cell>
          <cell r="E133">
            <v>3.5332381192667885E-2</v>
          </cell>
          <cell r="F133">
            <v>4.2117707217636635E-2</v>
          </cell>
          <cell r="G133">
            <v>4.4247841497040412E-2</v>
          </cell>
          <cell r="H133">
            <v>4.6509181093857148E-2</v>
          </cell>
          <cell r="I133">
            <v>4.8149845847039303E-2</v>
          </cell>
          <cell r="J133">
            <v>4.9880269485170645E-2</v>
          </cell>
          <cell r="K133">
            <v>5.1874526007926289E-2</v>
          </cell>
          <cell r="L133">
            <v>5.3981787707832574E-2</v>
          </cell>
          <cell r="M133">
            <v>5.6209480174691927E-2</v>
          </cell>
          <cell r="N133">
            <v>5.8565534511334963E-2</v>
          </cell>
          <cell r="O133">
            <v>6.1058421897752339E-2</v>
          </cell>
        </row>
        <row r="134">
          <cell r="D134">
            <v>0</v>
          </cell>
          <cell r="E134">
            <v>5.8034385701869154E-2</v>
          </cell>
          <cell r="F134">
            <v>6.9894625890107628E-2</v>
          </cell>
          <cell r="G134">
            <v>7.3488744917134655E-2</v>
          </cell>
          <cell r="H134">
            <v>7.7304336892128719E-2</v>
          </cell>
          <cell r="I134">
            <v>7.9997293410774939E-2</v>
          </cell>
          <cell r="J134">
            <v>8.2836967446445406E-2</v>
          </cell>
          <cell r="K134">
            <v>8.6174752846803565E-2</v>
          </cell>
          <cell r="L134">
            <v>8.9701695233644435E-2</v>
          </cell>
          <cell r="M134">
            <v>9.3430239350815458E-2</v>
          </cell>
          <cell r="N134">
            <v>9.7373677850610435E-2</v>
          </cell>
          <cell r="O134">
            <v>0.10154620926464421</v>
          </cell>
        </row>
        <row r="150">
          <cell r="D150">
            <v>0</v>
          </cell>
          <cell r="E150">
            <v>37028.174152012005</v>
          </cell>
          <cell r="F150">
            <v>86423.262022175113</v>
          </cell>
          <cell r="G150">
            <v>139439.51021377434</v>
          </cell>
          <cell r="H150">
            <v>203947.75712246052</v>
          </cell>
          <cell r="I150">
            <v>241968.36390605831</v>
          </cell>
          <cell r="J150">
            <v>304308.62482399715</v>
          </cell>
          <cell r="K150">
            <v>392923.97018746514</v>
          </cell>
          <cell r="L150">
            <v>485046.54677719576</v>
          </cell>
          <cell r="M150">
            <v>581713.02878209879</v>
          </cell>
          <cell r="N150">
            <v>687624.91814247507</v>
          </cell>
          <cell r="O150">
            <v>804203.9562368578</v>
          </cell>
        </row>
        <row r="166">
          <cell r="D166">
            <v>20</v>
          </cell>
          <cell r="E166">
            <v>20</v>
          </cell>
          <cell r="F166">
            <v>20</v>
          </cell>
          <cell r="G166">
            <v>20</v>
          </cell>
          <cell r="H166">
            <v>20</v>
          </cell>
          <cell r="I166">
            <v>20</v>
          </cell>
          <cell r="J166">
            <v>20</v>
          </cell>
          <cell r="K166">
            <v>20</v>
          </cell>
          <cell r="L166">
            <v>20</v>
          </cell>
          <cell r="M166">
            <v>20</v>
          </cell>
          <cell r="N166">
            <v>20</v>
          </cell>
          <cell r="O166">
            <v>20</v>
          </cell>
        </row>
        <row r="167">
          <cell r="D167">
            <v>0.1</v>
          </cell>
          <cell r="E167">
            <v>0.1</v>
          </cell>
          <cell r="F167">
            <v>0.1</v>
          </cell>
          <cell r="G167">
            <v>0.1</v>
          </cell>
          <cell r="H167">
            <v>0.1</v>
          </cell>
          <cell r="I167">
            <v>0.1</v>
          </cell>
          <cell r="J167">
            <v>0.1</v>
          </cell>
          <cell r="K167">
            <v>0.1</v>
          </cell>
          <cell r="L167">
            <v>0.1</v>
          </cell>
          <cell r="M167">
            <v>0.1</v>
          </cell>
          <cell r="N167">
            <v>0.1</v>
          </cell>
          <cell r="O167">
            <v>0.1</v>
          </cell>
        </row>
        <row r="168">
          <cell r="D168">
            <v>0</v>
          </cell>
          <cell r="E168">
            <v>11116.337592989988</v>
          </cell>
          <cell r="F168">
            <v>42693.633683129541</v>
          </cell>
          <cell r="G168">
            <v>96573.497640025278</v>
          </cell>
          <cell r="H168">
            <v>191230.66398111591</v>
          </cell>
          <cell r="I168">
            <v>335754.16471474891</v>
          </cell>
          <cell r="J168">
            <v>556030.01438447135</v>
          </cell>
          <cell r="K168">
            <v>942364.88349226245</v>
          </cell>
          <cell r="L168">
            <v>1403798.7675085843</v>
          </cell>
          <cell r="M168">
            <v>2039617.1637414529</v>
          </cell>
          <cell r="N168">
            <v>2775153.6273975619</v>
          </cell>
          <cell r="O168">
            <v>3756734.4385146839</v>
          </cell>
        </row>
        <row r="175">
          <cell r="D175">
            <v>2</v>
          </cell>
          <cell r="E175">
            <v>2</v>
          </cell>
          <cell r="F175">
            <v>2</v>
          </cell>
          <cell r="G175">
            <v>2</v>
          </cell>
          <cell r="H175">
            <v>2</v>
          </cell>
          <cell r="I175">
            <v>2</v>
          </cell>
          <cell r="J175">
            <v>2</v>
          </cell>
          <cell r="K175">
            <v>2</v>
          </cell>
          <cell r="L175">
            <v>2</v>
          </cell>
          <cell r="M175">
            <v>2</v>
          </cell>
          <cell r="N175">
            <v>2</v>
          </cell>
          <cell r="O175">
            <v>2</v>
          </cell>
        </row>
        <row r="176">
          <cell r="D176">
            <v>1</v>
          </cell>
          <cell r="E176">
            <v>1</v>
          </cell>
          <cell r="F176">
            <v>1</v>
          </cell>
          <cell r="G176">
            <v>1</v>
          </cell>
          <cell r="H176">
            <v>1</v>
          </cell>
          <cell r="I176">
            <v>1</v>
          </cell>
          <cell r="J176">
            <v>1</v>
          </cell>
          <cell r="K176">
            <v>1</v>
          </cell>
          <cell r="L176">
            <v>1</v>
          </cell>
          <cell r="M176">
            <v>1</v>
          </cell>
          <cell r="N176">
            <v>1</v>
          </cell>
          <cell r="O176">
            <v>1</v>
          </cell>
        </row>
        <row r="180">
          <cell r="D180">
            <v>0</v>
          </cell>
          <cell r="E180">
            <v>273.94536965660643</v>
          </cell>
          <cell r="F180">
            <v>273.94536965660643</v>
          </cell>
          <cell r="G180">
            <v>273.94536965660643</v>
          </cell>
          <cell r="H180">
            <v>273.94536965660643</v>
          </cell>
          <cell r="I180">
            <v>273.94536965660643</v>
          </cell>
          <cell r="J180">
            <v>273.94536965660643</v>
          </cell>
          <cell r="K180">
            <v>273.94536965660643</v>
          </cell>
          <cell r="L180">
            <v>273.94536965660643</v>
          </cell>
          <cell r="M180">
            <v>273.94536965660643</v>
          </cell>
          <cell r="N180">
            <v>273.94536965660643</v>
          </cell>
          <cell r="O180">
            <v>273.94536965660643</v>
          </cell>
        </row>
        <row r="200">
          <cell r="D200">
            <v>0</v>
          </cell>
          <cell r="E200">
            <v>5498.1154417316029</v>
          </cell>
          <cell r="F200">
            <v>7192.2187454074083</v>
          </cell>
          <cell r="G200">
            <v>6477.5905909640414</v>
          </cell>
          <cell r="H200">
            <v>9056.1951498986327</v>
          </cell>
          <cell r="I200">
            <v>10744.480618726187</v>
          </cell>
          <cell r="J200">
            <v>13512.667808102628</v>
          </cell>
          <cell r="K200">
            <v>17447.586594217835</v>
          </cell>
          <cell r="L200">
            <v>21538.242177192154</v>
          </cell>
          <cell r="M200">
            <v>25830.667540639097</v>
          </cell>
          <cell r="N200">
            <v>30533.630457589014</v>
          </cell>
          <cell r="O200">
            <v>35710.262621953851</v>
          </cell>
        </row>
        <row r="206">
          <cell r="D206">
            <v>0</v>
          </cell>
          <cell r="E206">
            <v>1650.6054855583191</v>
          </cell>
          <cell r="F206">
            <v>3553.0011862613242</v>
          </cell>
          <cell r="G206">
            <v>4486.2720665790202</v>
          </cell>
          <cell r="H206">
            <v>8491.4991765160903</v>
          </cell>
          <cell r="I206">
            <v>14908.990816811058</v>
          </cell>
          <cell r="J206">
            <v>24690.226509542532</v>
          </cell>
          <cell r="K206">
            <v>41845.227462800824</v>
          </cell>
          <cell r="L206">
            <v>62334.961507379303</v>
          </cell>
          <cell r="M206">
            <v>90568.150032825957</v>
          </cell>
          <cell r="N206">
            <v>123229.26800107284</v>
          </cell>
          <cell r="O206">
            <v>166815.85853923115</v>
          </cell>
        </row>
        <row r="207">
          <cell r="D207">
            <v>0</v>
          </cell>
          <cell r="E207">
            <v>8253.0274277915942</v>
          </cell>
          <cell r="F207">
            <v>17765.005931306619</v>
          </cell>
          <cell r="G207">
            <v>22431.360332895099</v>
          </cell>
          <cell r="H207">
            <v>42457.495882580442</v>
          </cell>
          <cell r="I207">
            <v>74544.95408405528</v>
          </cell>
          <cell r="J207">
            <v>123451.13254771264</v>
          </cell>
          <cell r="K207">
            <v>209226.1373140041</v>
          </cell>
          <cell r="L207">
            <v>311674.80753689649</v>
          </cell>
          <cell r="M207">
            <v>452840.75016412965</v>
          </cell>
          <cell r="N207">
            <v>616146.34000536404</v>
          </cell>
          <cell r="O207">
            <v>834079.29269615561</v>
          </cell>
        </row>
        <row r="208">
          <cell r="D208">
            <v>0</v>
          </cell>
          <cell r="E208">
            <v>1212.7046796400766</v>
          </cell>
          <cell r="F208">
            <v>21375.626565561597</v>
          </cell>
          <cell r="G208">
            <v>68789.980238063785</v>
          </cell>
          <cell r="H208">
            <v>130203.88685198524</v>
          </cell>
          <cell r="I208">
            <v>228606.1051219223</v>
          </cell>
          <cell r="J208">
            <v>378586.08850708528</v>
          </cell>
          <cell r="K208">
            <v>641631.25363423629</v>
          </cell>
          <cell r="L208">
            <v>955809.34606645314</v>
          </cell>
          <cell r="M208">
            <v>1388721.2274459493</v>
          </cell>
          <cell r="N208">
            <v>1889528.495985511</v>
          </cell>
          <cell r="O208">
            <v>2557860.8345658681</v>
          </cell>
        </row>
        <row r="209">
          <cell r="D209">
            <v>0</v>
          </cell>
          <cell r="E209">
            <v>0</v>
          </cell>
          <cell r="F209">
            <v>0</v>
          </cell>
          <cell r="G209">
            <v>865.88500248737944</v>
          </cell>
          <cell r="H209">
            <v>10077.782070034158</v>
          </cell>
          <cell r="I209">
            <v>17694.114691960331</v>
          </cell>
          <cell r="J209">
            <v>29302.566820130964</v>
          </cell>
          <cell r="K209">
            <v>49662.265081221376</v>
          </cell>
          <cell r="L209">
            <v>73979.652397855505</v>
          </cell>
          <cell r="M209">
            <v>107487.03609854815</v>
          </cell>
          <cell r="N209">
            <v>146249.52340561445</v>
          </cell>
          <cell r="O209">
            <v>197978.45271342972</v>
          </cell>
        </row>
        <row r="216">
          <cell r="D216">
            <v>0</v>
          </cell>
          <cell r="E216">
            <v>422</v>
          </cell>
          <cell r="F216">
            <v>422</v>
          </cell>
          <cell r="G216">
            <v>422</v>
          </cell>
          <cell r="H216">
            <v>422</v>
          </cell>
          <cell r="I216">
            <v>422</v>
          </cell>
          <cell r="J216">
            <v>422</v>
          </cell>
          <cell r="K216">
            <v>422</v>
          </cell>
          <cell r="L216">
            <v>422</v>
          </cell>
          <cell r="M216">
            <v>422</v>
          </cell>
          <cell r="N216">
            <v>422</v>
          </cell>
          <cell r="O216">
            <v>422</v>
          </cell>
        </row>
        <row r="228">
          <cell r="D228">
            <v>0</v>
          </cell>
          <cell r="E228">
            <v>422</v>
          </cell>
          <cell r="F228">
            <v>422</v>
          </cell>
          <cell r="G228">
            <v>422</v>
          </cell>
          <cell r="H228">
            <v>422</v>
          </cell>
          <cell r="I228">
            <v>422</v>
          </cell>
          <cell r="J228">
            <v>422</v>
          </cell>
          <cell r="K228">
            <v>422</v>
          </cell>
          <cell r="L228">
            <v>422</v>
          </cell>
          <cell r="M228">
            <v>422</v>
          </cell>
          <cell r="N228">
            <v>422</v>
          </cell>
          <cell r="O228">
            <v>422</v>
          </cell>
        </row>
        <row r="229">
          <cell r="D229">
            <v>0</v>
          </cell>
          <cell r="E229">
            <v>1266</v>
          </cell>
          <cell r="F229">
            <v>1266</v>
          </cell>
          <cell r="G229">
            <v>1266</v>
          </cell>
          <cell r="H229">
            <v>1266</v>
          </cell>
          <cell r="I229">
            <v>1266</v>
          </cell>
          <cell r="J229">
            <v>1266</v>
          </cell>
          <cell r="K229">
            <v>1266</v>
          </cell>
          <cell r="L229">
            <v>1266</v>
          </cell>
          <cell r="M229">
            <v>1266</v>
          </cell>
          <cell r="N229">
            <v>1266</v>
          </cell>
          <cell r="O229">
            <v>1266</v>
          </cell>
        </row>
        <row r="236">
          <cell r="D236">
            <v>0</v>
          </cell>
          <cell r="E236">
            <v>84.4</v>
          </cell>
          <cell r="F236">
            <v>84.4</v>
          </cell>
          <cell r="G236">
            <v>84.4</v>
          </cell>
          <cell r="H236">
            <v>84.4</v>
          </cell>
          <cell r="I236">
            <v>84.4</v>
          </cell>
          <cell r="J236">
            <v>84.4</v>
          </cell>
          <cell r="K236">
            <v>84.4</v>
          </cell>
          <cell r="L236">
            <v>84.4</v>
          </cell>
          <cell r="M236">
            <v>84.4</v>
          </cell>
          <cell r="N236">
            <v>84.4</v>
          </cell>
          <cell r="O236">
            <v>84.4</v>
          </cell>
        </row>
        <row r="237">
          <cell r="D237">
            <v>0</v>
          </cell>
          <cell r="E237">
            <v>422</v>
          </cell>
          <cell r="F237">
            <v>0</v>
          </cell>
          <cell r="G237">
            <v>0</v>
          </cell>
          <cell r="H237">
            <v>0</v>
          </cell>
          <cell r="I237">
            <v>0</v>
          </cell>
          <cell r="J237">
            <v>0</v>
          </cell>
          <cell r="K237">
            <v>0</v>
          </cell>
          <cell r="L237">
            <v>0</v>
          </cell>
          <cell r="M237">
            <v>0</v>
          </cell>
          <cell r="N237">
            <v>0</v>
          </cell>
          <cell r="O237">
            <v>0</v>
          </cell>
        </row>
        <row r="238">
          <cell r="D238">
            <v>0</v>
          </cell>
          <cell r="E238">
            <v>1266</v>
          </cell>
          <cell r="F238">
            <v>0</v>
          </cell>
          <cell r="G238">
            <v>0</v>
          </cell>
          <cell r="H238">
            <v>0</v>
          </cell>
          <cell r="I238">
            <v>0</v>
          </cell>
          <cell r="J238">
            <v>0</v>
          </cell>
          <cell r="K238">
            <v>0</v>
          </cell>
          <cell r="L238">
            <v>0</v>
          </cell>
          <cell r="M238">
            <v>0</v>
          </cell>
          <cell r="N238">
            <v>0</v>
          </cell>
          <cell r="O238">
            <v>0</v>
          </cell>
        </row>
        <row r="239">
          <cell r="D239">
            <v>0</v>
          </cell>
          <cell r="E239">
            <v>84.4</v>
          </cell>
          <cell r="F239">
            <v>0</v>
          </cell>
          <cell r="G239">
            <v>0</v>
          </cell>
          <cell r="H239">
            <v>0</v>
          </cell>
          <cell r="I239">
            <v>0</v>
          </cell>
          <cell r="J239">
            <v>0</v>
          </cell>
          <cell r="K239">
            <v>0</v>
          </cell>
          <cell r="L239">
            <v>0</v>
          </cell>
          <cell r="M239">
            <v>0</v>
          </cell>
          <cell r="N239">
            <v>0</v>
          </cell>
          <cell r="O239">
            <v>0</v>
          </cell>
        </row>
        <row r="244">
          <cell r="D244">
            <v>0</v>
          </cell>
          <cell r="E244">
            <v>182804492</v>
          </cell>
          <cell r="F244">
            <v>4111968</v>
          </cell>
          <cell r="G244">
            <v>3577412.16</v>
          </cell>
          <cell r="H244">
            <v>3112348.5792000005</v>
          </cell>
          <cell r="I244">
            <v>2863360.6928640008</v>
          </cell>
          <cell r="J244">
            <v>2720192.6582208006</v>
          </cell>
          <cell r="K244">
            <v>2584183.0253097601</v>
          </cell>
          <cell r="L244">
            <v>2454973.8740442721</v>
          </cell>
          <cell r="M244">
            <v>2332225.1803420587</v>
          </cell>
          <cell r="N244">
            <v>2215613.9213249553</v>
          </cell>
          <cell r="O244">
            <v>2104833.2252587075</v>
          </cell>
        </row>
        <row r="252">
          <cell r="D252">
            <v>0</v>
          </cell>
          <cell r="E252">
            <v>1055</v>
          </cell>
          <cell r="F252">
            <v>1055</v>
          </cell>
          <cell r="G252">
            <v>1055</v>
          </cell>
          <cell r="H252">
            <v>1055</v>
          </cell>
          <cell r="I252">
            <v>1055</v>
          </cell>
          <cell r="J252">
            <v>1055</v>
          </cell>
          <cell r="K252">
            <v>1055</v>
          </cell>
          <cell r="L252">
            <v>1055</v>
          </cell>
          <cell r="M252">
            <v>1055</v>
          </cell>
          <cell r="N252">
            <v>1055</v>
          </cell>
          <cell r="O252">
            <v>1055</v>
          </cell>
        </row>
        <row r="265">
          <cell r="D265">
            <v>0</v>
          </cell>
          <cell r="E265">
            <v>3165</v>
          </cell>
          <cell r="F265">
            <v>3165</v>
          </cell>
          <cell r="G265">
            <v>3165</v>
          </cell>
          <cell r="H265">
            <v>3165</v>
          </cell>
          <cell r="I265">
            <v>3165</v>
          </cell>
          <cell r="J265">
            <v>3165</v>
          </cell>
          <cell r="K265">
            <v>3165</v>
          </cell>
          <cell r="L265">
            <v>3165</v>
          </cell>
          <cell r="M265">
            <v>3165</v>
          </cell>
          <cell r="N265">
            <v>3186.2883089713382</v>
          </cell>
          <cell r="O265">
            <v>3844.687815054649</v>
          </cell>
        </row>
        <row r="272">
          <cell r="D272">
            <v>0</v>
          </cell>
          <cell r="E272">
            <v>105.5</v>
          </cell>
          <cell r="F272">
            <v>105.5</v>
          </cell>
          <cell r="G272">
            <v>105.5</v>
          </cell>
          <cell r="H272">
            <v>105.5</v>
          </cell>
          <cell r="I272">
            <v>105.5</v>
          </cell>
          <cell r="J272">
            <v>105.5</v>
          </cell>
          <cell r="K272">
            <v>105.5</v>
          </cell>
          <cell r="L272">
            <v>105.5</v>
          </cell>
          <cell r="M272">
            <v>105.5</v>
          </cell>
          <cell r="N272">
            <v>106.20961029904461</v>
          </cell>
          <cell r="O272">
            <v>128.15626050182163</v>
          </cell>
        </row>
        <row r="274">
          <cell r="D274">
            <v>0</v>
          </cell>
          <cell r="E274">
            <v>3165</v>
          </cell>
          <cell r="F274">
            <v>0</v>
          </cell>
          <cell r="G274">
            <v>0</v>
          </cell>
          <cell r="H274">
            <v>0</v>
          </cell>
          <cell r="I274">
            <v>0</v>
          </cell>
          <cell r="J274">
            <v>0</v>
          </cell>
          <cell r="K274">
            <v>0</v>
          </cell>
          <cell r="L274">
            <v>0</v>
          </cell>
          <cell r="M274">
            <v>0</v>
          </cell>
          <cell r="N274">
            <v>21.288308971338211</v>
          </cell>
          <cell r="O274">
            <v>658.39950608331083</v>
          </cell>
        </row>
        <row r="275">
          <cell r="D275">
            <v>0</v>
          </cell>
          <cell r="E275">
            <v>105.5</v>
          </cell>
          <cell r="F275">
            <v>0</v>
          </cell>
          <cell r="G275">
            <v>0</v>
          </cell>
          <cell r="H275">
            <v>0</v>
          </cell>
          <cell r="I275">
            <v>0</v>
          </cell>
          <cell r="J275">
            <v>0</v>
          </cell>
          <cell r="K275">
            <v>0</v>
          </cell>
          <cell r="L275">
            <v>0</v>
          </cell>
          <cell r="M275">
            <v>0</v>
          </cell>
          <cell r="N275">
            <v>0.7096102990446127</v>
          </cell>
          <cell r="O275">
            <v>21.946650202777022</v>
          </cell>
        </row>
        <row r="288">
          <cell r="D288">
            <v>0</v>
          </cell>
          <cell r="E288">
            <v>124</v>
          </cell>
          <cell r="F288">
            <v>1016</v>
          </cell>
          <cell r="G288">
            <v>2587</v>
          </cell>
          <cell r="H288">
            <v>2587</v>
          </cell>
          <cell r="I288">
            <v>2587</v>
          </cell>
          <cell r="J288">
            <v>2587</v>
          </cell>
          <cell r="K288">
            <v>2587</v>
          </cell>
          <cell r="L288">
            <v>2587</v>
          </cell>
          <cell r="M288">
            <v>2587</v>
          </cell>
          <cell r="N288">
            <v>2587</v>
          </cell>
          <cell r="O288">
            <v>2587</v>
          </cell>
        </row>
        <row r="301">
          <cell r="D301">
            <v>0</v>
          </cell>
          <cell r="E301">
            <v>372</v>
          </cell>
          <cell r="F301">
            <v>3048</v>
          </cell>
          <cell r="G301">
            <v>7761</v>
          </cell>
          <cell r="H301">
            <v>7761</v>
          </cell>
          <cell r="I301">
            <v>7761</v>
          </cell>
          <cell r="J301">
            <v>7761</v>
          </cell>
          <cell r="K301">
            <v>7761</v>
          </cell>
          <cell r="L301">
            <v>7761</v>
          </cell>
          <cell r="M301">
            <v>8047.80080837881</v>
          </cell>
          <cell r="N301">
            <v>9771.3516502823259</v>
          </cell>
          <cell r="O301">
            <v>11790.45741739014</v>
          </cell>
        </row>
        <row r="308">
          <cell r="D308">
            <v>0</v>
          </cell>
          <cell r="E308">
            <v>6.2</v>
          </cell>
          <cell r="F308">
            <v>50.800000000000004</v>
          </cell>
          <cell r="G308">
            <v>129.35</v>
          </cell>
          <cell r="H308">
            <v>129.35</v>
          </cell>
          <cell r="I308">
            <v>129.35</v>
          </cell>
          <cell r="J308">
            <v>129.35</v>
          </cell>
          <cell r="K308">
            <v>129.35</v>
          </cell>
          <cell r="L308">
            <v>129.35</v>
          </cell>
          <cell r="M308">
            <v>134.13001347298015</v>
          </cell>
          <cell r="N308">
            <v>162.85586083803878</v>
          </cell>
          <cell r="O308">
            <v>196.50762362316902</v>
          </cell>
        </row>
        <row r="310">
          <cell r="D310">
            <v>0</v>
          </cell>
          <cell r="E310">
            <v>372</v>
          </cell>
          <cell r="F310">
            <v>2676</v>
          </cell>
          <cell r="G310">
            <v>4713</v>
          </cell>
          <cell r="H310">
            <v>0</v>
          </cell>
          <cell r="I310">
            <v>0</v>
          </cell>
          <cell r="J310">
            <v>0</v>
          </cell>
          <cell r="K310">
            <v>0</v>
          </cell>
          <cell r="L310">
            <v>0</v>
          </cell>
          <cell r="M310">
            <v>286.80080837880996</v>
          </cell>
          <cell r="N310">
            <v>1723.5508419035159</v>
          </cell>
          <cell r="O310">
            <v>2019.1057671078142</v>
          </cell>
        </row>
        <row r="311">
          <cell r="D311">
            <v>0</v>
          </cell>
          <cell r="E311">
            <v>6.2</v>
          </cell>
          <cell r="F311">
            <v>44.6</v>
          </cell>
          <cell r="G311">
            <v>78.549999999999983</v>
          </cell>
          <cell r="H311">
            <v>0</v>
          </cell>
          <cell r="I311">
            <v>0</v>
          </cell>
          <cell r="J311">
            <v>0</v>
          </cell>
          <cell r="K311">
            <v>0</v>
          </cell>
          <cell r="L311">
            <v>0</v>
          </cell>
          <cell r="M311">
            <v>4.7800134729801584</v>
          </cell>
          <cell r="N311">
            <v>28.725847365058627</v>
          </cell>
          <cell r="O311">
            <v>33.651762785130245</v>
          </cell>
        </row>
        <row r="324">
          <cell r="D324">
            <v>0</v>
          </cell>
          <cell r="E324">
            <v>0</v>
          </cell>
          <cell r="F324">
            <v>0</v>
          </cell>
          <cell r="G324">
            <v>41</v>
          </cell>
          <cell r="H324">
            <v>251</v>
          </cell>
          <cell r="I324">
            <v>251</v>
          </cell>
          <cell r="J324">
            <v>251</v>
          </cell>
          <cell r="K324">
            <v>251</v>
          </cell>
          <cell r="L324">
            <v>251</v>
          </cell>
          <cell r="M324">
            <v>251</v>
          </cell>
          <cell r="N324">
            <v>251</v>
          </cell>
          <cell r="O324">
            <v>251</v>
          </cell>
        </row>
        <row r="337">
          <cell r="D337">
            <v>0</v>
          </cell>
          <cell r="E337">
            <v>0</v>
          </cell>
          <cell r="F337">
            <v>0</v>
          </cell>
          <cell r="G337">
            <v>41</v>
          </cell>
          <cell r="H337">
            <v>251</v>
          </cell>
          <cell r="I337">
            <v>251</v>
          </cell>
          <cell r="J337">
            <v>251</v>
          </cell>
          <cell r="K337">
            <v>251</v>
          </cell>
          <cell r="L337">
            <v>251</v>
          </cell>
          <cell r="M337">
            <v>288</v>
          </cell>
          <cell r="N337">
            <v>381</v>
          </cell>
          <cell r="O337">
            <v>501</v>
          </cell>
        </row>
        <row r="344">
          <cell r="D344">
            <v>0</v>
          </cell>
          <cell r="E344">
            <v>0</v>
          </cell>
          <cell r="F344">
            <v>0</v>
          </cell>
          <cell r="G344">
            <v>0</v>
          </cell>
          <cell r="H344">
            <v>0</v>
          </cell>
          <cell r="I344">
            <v>0</v>
          </cell>
          <cell r="J344">
            <v>0</v>
          </cell>
          <cell r="K344">
            <v>0</v>
          </cell>
          <cell r="L344">
            <v>0</v>
          </cell>
          <cell r="M344">
            <v>0</v>
          </cell>
          <cell r="N344">
            <v>0</v>
          </cell>
          <cell r="O344">
            <v>0</v>
          </cell>
        </row>
        <row r="346">
          <cell r="D346">
            <v>0</v>
          </cell>
          <cell r="E346">
            <v>0</v>
          </cell>
          <cell r="F346">
            <v>0</v>
          </cell>
          <cell r="G346">
            <v>41</v>
          </cell>
          <cell r="H346">
            <v>210</v>
          </cell>
          <cell r="I346">
            <v>0</v>
          </cell>
          <cell r="J346">
            <v>0</v>
          </cell>
          <cell r="K346">
            <v>0</v>
          </cell>
          <cell r="L346">
            <v>0</v>
          </cell>
          <cell r="M346">
            <v>37</v>
          </cell>
          <cell r="N346">
            <v>93</v>
          </cell>
          <cell r="O346">
            <v>120</v>
          </cell>
        </row>
        <row r="347">
          <cell r="D347">
            <v>0</v>
          </cell>
          <cell r="E347">
            <v>0</v>
          </cell>
          <cell r="F347">
            <v>0</v>
          </cell>
          <cell r="G347">
            <v>0</v>
          </cell>
          <cell r="H347">
            <v>0</v>
          </cell>
          <cell r="I347">
            <v>0</v>
          </cell>
          <cell r="J347">
            <v>0</v>
          </cell>
          <cell r="K347">
            <v>0</v>
          </cell>
          <cell r="L347">
            <v>0</v>
          </cell>
          <cell r="M347">
            <v>0</v>
          </cell>
          <cell r="N347">
            <v>0</v>
          </cell>
          <cell r="O347">
            <v>0</v>
          </cell>
        </row>
        <row r="362">
          <cell r="D362">
            <v>0</v>
          </cell>
          <cell r="E362">
            <v>4803</v>
          </cell>
          <cell r="F362">
            <v>7479</v>
          </cell>
          <cell r="G362">
            <v>12233</v>
          </cell>
          <cell r="H362">
            <v>12443</v>
          </cell>
          <cell r="I362">
            <v>12443</v>
          </cell>
          <cell r="J362">
            <v>12443</v>
          </cell>
          <cell r="K362">
            <v>12443</v>
          </cell>
          <cell r="L362">
            <v>12443</v>
          </cell>
          <cell r="M362">
            <v>12766.80080837881</v>
          </cell>
          <cell r="N362">
            <v>14604.639959253664</v>
          </cell>
          <cell r="O362">
            <v>17402.145232444789</v>
          </cell>
        </row>
        <row r="363">
          <cell r="D363">
            <v>0.8</v>
          </cell>
          <cell r="E363">
            <v>0.8</v>
          </cell>
          <cell r="F363">
            <v>0.8</v>
          </cell>
          <cell r="G363">
            <v>0.8</v>
          </cell>
          <cell r="H363">
            <v>0.8</v>
          </cell>
          <cell r="I363">
            <v>0.8</v>
          </cell>
          <cell r="J363">
            <v>0.8</v>
          </cell>
          <cell r="K363">
            <v>0.8</v>
          </cell>
          <cell r="L363">
            <v>0.8</v>
          </cell>
          <cell r="M363">
            <v>0.8</v>
          </cell>
          <cell r="N363">
            <v>0.8</v>
          </cell>
          <cell r="O363">
            <v>0.8</v>
          </cell>
        </row>
        <row r="364">
          <cell r="D364">
            <v>50</v>
          </cell>
          <cell r="E364">
            <v>50</v>
          </cell>
          <cell r="F364">
            <v>50</v>
          </cell>
          <cell r="G364">
            <v>50</v>
          </cell>
          <cell r="H364">
            <v>50</v>
          </cell>
          <cell r="I364">
            <v>50</v>
          </cell>
          <cell r="J364">
            <v>50</v>
          </cell>
          <cell r="K364">
            <v>50</v>
          </cell>
          <cell r="L364">
            <v>50</v>
          </cell>
          <cell r="M364">
            <v>50</v>
          </cell>
          <cell r="N364">
            <v>50</v>
          </cell>
          <cell r="O364">
            <v>50</v>
          </cell>
        </row>
        <row r="365">
          <cell r="D365">
            <v>0</v>
          </cell>
          <cell r="E365">
            <v>121</v>
          </cell>
          <cell r="F365">
            <v>187</v>
          </cell>
          <cell r="G365">
            <v>306</v>
          </cell>
          <cell r="H365">
            <v>312</v>
          </cell>
          <cell r="I365">
            <v>312</v>
          </cell>
          <cell r="J365">
            <v>312</v>
          </cell>
          <cell r="K365">
            <v>312</v>
          </cell>
          <cell r="L365">
            <v>312</v>
          </cell>
          <cell r="M365">
            <v>320</v>
          </cell>
          <cell r="N365">
            <v>366</v>
          </cell>
          <cell r="O365">
            <v>436</v>
          </cell>
        </row>
        <row r="366">
          <cell r="D366">
            <v>0</v>
          </cell>
          <cell r="E366">
            <v>121</v>
          </cell>
          <cell r="F366">
            <v>66</v>
          </cell>
          <cell r="G366">
            <v>119</v>
          </cell>
          <cell r="H366">
            <v>6</v>
          </cell>
          <cell r="I366">
            <v>0</v>
          </cell>
          <cell r="J366">
            <v>0</v>
          </cell>
          <cell r="K366">
            <v>0</v>
          </cell>
          <cell r="L366">
            <v>0</v>
          </cell>
          <cell r="M366">
            <v>8</v>
          </cell>
          <cell r="N366">
            <v>46</v>
          </cell>
          <cell r="O366">
            <v>70</v>
          </cell>
        </row>
        <row r="408">
          <cell r="D408">
            <v>0</v>
          </cell>
          <cell r="E408">
            <v>1684</v>
          </cell>
          <cell r="F408">
            <v>3929</v>
          </cell>
          <cell r="G408">
            <v>6339</v>
          </cell>
          <cell r="H408">
            <v>9271</v>
          </cell>
          <cell r="I408">
            <v>10999</v>
          </cell>
          <cell r="J408">
            <v>13833</v>
          </cell>
          <cell r="K408">
            <v>17861</v>
          </cell>
          <cell r="L408">
            <v>22048</v>
          </cell>
          <cell r="M408">
            <v>26442</v>
          </cell>
          <cell r="N408">
            <v>31256</v>
          </cell>
          <cell r="O408">
            <v>36555</v>
          </cell>
        </row>
        <row r="409">
          <cell r="D409">
            <v>0</v>
          </cell>
          <cell r="E409">
            <v>842</v>
          </cell>
          <cell r="F409">
            <v>2806.5</v>
          </cell>
          <cell r="G409">
            <v>5134</v>
          </cell>
          <cell r="H409">
            <v>7805</v>
          </cell>
          <cell r="I409">
            <v>10135</v>
          </cell>
          <cell r="J409">
            <v>12416</v>
          </cell>
          <cell r="K409">
            <v>15847</v>
          </cell>
          <cell r="L409">
            <v>19954.5</v>
          </cell>
          <cell r="M409">
            <v>24245</v>
          </cell>
          <cell r="N409">
            <v>28849</v>
          </cell>
          <cell r="O409">
            <v>33905.5</v>
          </cell>
        </row>
        <row r="413">
          <cell r="D413">
            <v>0</v>
          </cell>
          <cell r="E413">
            <v>2.7790843982474973</v>
          </cell>
          <cell r="F413">
            <v>13.452492819029882</v>
          </cell>
          <cell r="G413">
            <v>34.816782830788704</v>
          </cell>
          <cell r="H413">
            <v>71.951040405285298</v>
          </cell>
          <cell r="I413">
            <v>131.74620717396621</v>
          </cell>
          <cell r="J413">
            <v>222.94604477480505</v>
          </cell>
          <cell r="K413">
            <v>374.59872446918348</v>
          </cell>
          <cell r="L413">
            <v>586.54091275021165</v>
          </cell>
          <cell r="M413">
            <v>860.85398281250923</v>
          </cell>
          <cell r="N413">
            <v>1203.6926977847538</v>
          </cell>
          <cell r="O413">
            <v>1632.9720164780615</v>
          </cell>
        </row>
        <row r="418">
          <cell r="D418">
            <v>0</v>
          </cell>
          <cell r="E418">
            <v>757.39447129115467</v>
          </cell>
          <cell r="F418">
            <v>2525.1430126538276</v>
          </cell>
          <cell r="G418">
            <v>4619.9203411898752</v>
          </cell>
          <cell r="H418">
            <v>7023.8304682411681</v>
          </cell>
          <cell r="I418">
            <v>9121.0115664924306</v>
          </cell>
          <cell r="J418">
            <v>11173.847496751134</v>
          </cell>
          <cell r="K418">
            <v>14261.575807052639</v>
          </cell>
          <cell r="L418">
            <v>17958.487847004428</v>
          </cell>
          <cell r="M418">
            <v>21820.082227349209</v>
          </cell>
          <cell r="N418">
            <v>25963.730732548102</v>
          </cell>
          <cell r="O418">
            <v>30514.681521395447</v>
          </cell>
        </row>
        <row r="423">
          <cell r="D423">
            <v>0</v>
          </cell>
          <cell r="E423">
            <v>252.46482376371819</v>
          </cell>
          <cell r="F423">
            <v>841.71433755127578</v>
          </cell>
          <cell r="G423">
            <v>1539.9734470632916</v>
          </cell>
          <cell r="H423">
            <v>2341.276822747056</v>
          </cell>
          <cell r="I423">
            <v>3040.3371888308102</v>
          </cell>
          <cell r="J423">
            <v>3724.6158322503779</v>
          </cell>
          <cell r="K423">
            <v>4753.8586023508797</v>
          </cell>
          <cell r="L423">
            <v>5986.1626156681423</v>
          </cell>
          <cell r="M423">
            <v>7273.360742449735</v>
          </cell>
          <cell r="N423">
            <v>8654.576910849366</v>
          </cell>
          <cell r="O423">
            <v>10171.560507131813</v>
          </cell>
        </row>
        <row r="498">
          <cell r="D498">
            <v>373714.28571428568</v>
          </cell>
          <cell r="E498">
            <v>139395067.1020408</v>
          </cell>
          <cell r="F498">
            <v>192407104.93032068</v>
          </cell>
          <cell r="G498">
            <v>276918512.52650344</v>
          </cell>
          <cell r="H498">
            <v>254514833.07232642</v>
          </cell>
          <cell r="I498">
            <v>222733528.89996266</v>
          </cell>
          <cell r="J498">
            <v>212104287.86641315</v>
          </cell>
          <cell r="K498">
            <v>212272952.71478325</v>
          </cell>
          <cell r="L498">
            <v>223262184.51257384</v>
          </cell>
          <cell r="M498">
            <v>238379750.57846516</v>
          </cell>
          <cell r="N498">
            <v>274356191.91201419</v>
          </cell>
          <cell r="O498">
            <v>318407354.66201639</v>
          </cell>
        </row>
        <row r="508">
          <cell r="D508">
            <v>0</v>
          </cell>
          <cell r="E508">
            <v>422</v>
          </cell>
          <cell r="F508">
            <v>422</v>
          </cell>
          <cell r="G508">
            <v>422</v>
          </cell>
          <cell r="H508">
            <v>422</v>
          </cell>
          <cell r="I508">
            <v>422</v>
          </cell>
          <cell r="J508">
            <v>422</v>
          </cell>
          <cell r="K508">
            <v>422</v>
          </cell>
          <cell r="L508">
            <v>422</v>
          </cell>
          <cell r="M508">
            <v>422</v>
          </cell>
          <cell r="N508">
            <v>422</v>
          </cell>
          <cell r="O508">
            <v>422</v>
          </cell>
        </row>
        <row r="513">
          <cell r="D513">
            <v>0</v>
          </cell>
          <cell r="E513">
            <v>196.1</v>
          </cell>
          <cell r="F513">
            <v>240.70000000000002</v>
          </cell>
          <cell r="G513">
            <v>319.25</v>
          </cell>
          <cell r="H513">
            <v>319.25</v>
          </cell>
          <cell r="I513">
            <v>319.25</v>
          </cell>
          <cell r="J513">
            <v>319.25</v>
          </cell>
          <cell r="K513">
            <v>319.25</v>
          </cell>
          <cell r="L513">
            <v>319.25</v>
          </cell>
          <cell r="M513">
            <v>324.03001347298016</v>
          </cell>
          <cell r="N513">
            <v>353.4654711370834</v>
          </cell>
          <cell r="O513">
            <v>409.06388412499064</v>
          </cell>
        </row>
      </sheetData>
      <sheetData sheetId="10" refreshError="1">
        <row r="15">
          <cell r="D15">
            <v>0</v>
          </cell>
          <cell r="E15">
            <v>538</v>
          </cell>
          <cell r="F15">
            <v>1033</v>
          </cell>
          <cell r="G15">
            <v>1552</v>
          </cell>
          <cell r="H15">
            <v>2096</v>
          </cell>
          <cell r="I15">
            <v>2315</v>
          </cell>
          <cell r="J15">
            <v>2717</v>
          </cell>
          <cell r="K15">
            <v>3264</v>
          </cell>
          <cell r="L15">
            <v>3734</v>
          </cell>
          <cell r="M15">
            <v>4142</v>
          </cell>
          <cell r="N15">
            <v>4520</v>
          </cell>
          <cell r="O15">
            <v>4873</v>
          </cell>
        </row>
        <row r="20">
          <cell r="D20">
            <v>0</v>
          </cell>
          <cell r="E20">
            <v>105</v>
          </cell>
          <cell r="F20">
            <v>197</v>
          </cell>
          <cell r="G20">
            <v>287</v>
          </cell>
          <cell r="H20">
            <v>378</v>
          </cell>
          <cell r="I20">
            <v>407</v>
          </cell>
          <cell r="J20">
            <v>465</v>
          </cell>
          <cell r="K20">
            <v>544</v>
          </cell>
          <cell r="L20">
            <v>606</v>
          </cell>
          <cell r="M20">
            <v>655</v>
          </cell>
          <cell r="N20">
            <v>696</v>
          </cell>
          <cell r="O20">
            <v>731</v>
          </cell>
        </row>
        <row r="26">
          <cell r="D26">
            <v>0</v>
          </cell>
          <cell r="E26">
            <v>10</v>
          </cell>
          <cell r="F26">
            <v>13</v>
          </cell>
          <cell r="G26">
            <v>20</v>
          </cell>
          <cell r="H26">
            <v>21</v>
          </cell>
          <cell r="I26">
            <v>21</v>
          </cell>
          <cell r="J26">
            <v>21</v>
          </cell>
          <cell r="K26">
            <v>21</v>
          </cell>
          <cell r="L26">
            <v>21</v>
          </cell>
          <cell r="M26">
            <v>21</v>
          </cell>
          <cell r="N26">
            <v>23</v>
          </cell>
          <cell r="O26">
            <v>27</v>
          </cell>
        </row>
        <row r="28">
          <cell r="D28">
            <v>0</v>
          </cell>
          <cell r="E28">
            <v>70</v>
          </cell>
          <cell r="F28">
            <v>139</v>
          </cell>
          <cell r="G28">
            <v>217</v>
          </cell>
          <cell r="H28">
            <v>304</v>
          </cell>
          <cell r="I28">
            <v>348</v>
          </cell>
          <cell r="J28">
            <v>424</v>
          </cell>
          <cell r="K28">
            <v>529</v>
          </cell>
          <cell r="L28">
            <v>627</v>
          </cell>
          <cell r="M28">
            <v>722</v>
          </cell>
          <cell r="N28">
            <v>817</v>
          </cell>
          <cell r="O28">
            <v>914</v>
          </cell>
        </row>
        <row r="31">
          <cell r="D31">
            <v>0</v>
          </cell>
          <cell r="E31">
            <v>33</v>
          </cell>
          <cell r="F31">
            <v>50</v>
          </cell>
          <cell r="G31">
            <v>83</v>
          </cell>
          <cell r="H31">
            <v>87</v>
          </cell>
          <cell r="I31">
            <v>87</v>
          </cell>
          <cell r="J31">
            <v>87</v>
          </cell>
          <cell r="K31">
            <v>87</v>
          </cell>
          <cell r="L31">
            <v>87</v>
          </cell>
          <cell r="M31">
            <v>89</v>
          </cell>
          <cell r="N31">
            <v>100</v>
          </cell>
          <cell r="O31">
            <v>118</v>
          </cell>
        </row>
        <row r="32">
          <cell r="D32">
            <v>20</v>
          </cell>
          <cell r="E32">
            <v>10</v>
          </cell>
          <cell r="F32">
            <v>5</v>
          </cell>
          <cell r="G32">
            <v>5</v>
          </cell>
          <cell r="H32">
            <v>5</v>
          </cell>
          <cell r="I32">
            <v>5</v>
          </cell>
          <cell r="J32">
            <v>5</v>
          </cell>
          <cell r="K32">
            <v>5</v>
          </cell>
          <cell r="L32">
            <v>5</v>
          </cell>
          <cell r="M32">
            <v>5</v>
          </cell>
          <cell r="N32">
            <v>5</v>
          </cell>
          <cell r="O32">
            <v>5</v>
          </cell>
        </row>
        <row r="33">
          <cell r="D33">
            <v>20</v>
          </cell>
          <cell r="E33">
            <v>123</v>
          </cell>
          <cell r="F33">
            <v>207</v>
          </cell>
          <cell r="G33">
            <v>325</v>
          </cell>
          <cell r="H33">
            <v>417</v>
          </cell>
          <cell r="I33">
            <v>461</v>
          </cell>
          <cell r="J33">
            <v>537</v>
          </cell>
          <cell r="K33">
            <v>642</v>
          </cell>
          <cell r="L33">
            <v>740</v>
          </cell>
          <cell r="M33">
            <v>837</v>
          </cell>
          <cell r="N33">
            <v>945</v>
          </cell>
          <cell r="O33">
            <v>1064</v>
          </cell>
        </row>
        <row r="36">
          <cell r="D36">
            <v>0</v>
          </cell>
          <cell r="E36">
            <v>30</v>
          </cell>
          <cell r="F36">
            <v>40</v>
          </cell>
          <cell r="G36">
            <v>50</v>
          </cell>
          <cell r="H36">
            <v>50</v>
          </cell>
          <cell r="I36">
            <v>50</v>
          </cell>
          <cell r="J36">
            <v>50</v>
          </cell>
          <cell r="K36">
            <v>50</v>
          </cell>
          <cell r="L36">
            <v>50</v>
          </cell>
          <cell r="M36">
            <v>50</v>
          </cell>
          <cell r="N36">
            <v>50</v>
          </cell>
          <cell r="O36">
            <v>50</v>
          </cell>
        </row>
        <row r="37">
          <cell r="D37">
            <v>0</v>
          </cell>
          <cell r="E37">
            <v>10</v>
          </cell>
          <cell r="F37">
            <v>15</v>
          </cell>
          <cell r="G37">
            <v>15</v>
          </cell>
          <cell r="H37">
            <v>18</v>
          </cell>
          <cell r="I37">
            <v>18</v>
          </cell>
          <cell r="J37">
            <v>20</v>
          </cell>
          <cell r="K37">
            <v>20</v>
          </cell>
          <cell r="L37">
            <v>20</v>
          </cell>
          <cell r="M37">
            <v>20</v>
          </cell>
          <cell r="N37">
            <v>20</v>
          </cell>
          <cell r="O37">
            <v>20</v>
          </cell>
        </row>
        <row r="38">
          <cell r="D38">
            <v>0</v>
          </cell>
          <cell r="E38">
            <v>15</v>
          </cell>
          <cell r="F38">
            <v>21</v>
          </cell>
          <cell r="G38">
            <v>21</v>
          </cell>
          <cell r="H38">
            <v>24</v>
          </cell>
          <cell r="I38">
            <v>24</v>
          </cell>
          <cell r="J38">
            <v>27</v>
          </cell>
          <cell r="K38">
            <v>27</v>
          </cell>
          <cell r="L38">
            <v>30</v>
          </cell>
          <cell r="M38">
            <v>30</v>
          </cell>
          <cell r="N38">
            <v>30</v>
          </cell>
          <cell r="O38">
            <v>30</v>
          </cell>
        </row>
        <row r="41">
          <cell r="D41">
            <v>0</v>
          </cell>
          <cell r="E41">
            <v>1</v>
          </cell>
          <cell r="F41">
            <v>1</v>
          </cell>
          <cell r="G41">
            <v>1</v>
          </cell>
          <cell r="H41">
            <v>1</v>
          </cell>
          <cell r="I41">
            <v>1</v>
          </cell>
          <cell r="J41">
            <v>1</v>
          </cell>
          <cell r="K41">
            <v>1</v>
          </cell>
          <cell r="L41">
            <v>1</v>
          </cell>
          <cell r="M41">
            <v>1</v>
          </cell>
          <cell r="N41">
            <v>1</v>
          </cell>
          <cell r="O41">
            <v>1</v>
          </cell>
        </row>
        <row r="42">
          <cell r="D42">
            <v>0</v>
          </cell>
          <cell r="E42">
            <v>3</v>
          </cell>
          <cell r="F42">
            <v>3</v>
          </cell>
          <cell r="G42">
            <v>3</v>
          </cell>
          <cell r="H42">
            <v>3</v>
          </cell>
          <cell r="I42">
            <v>3</v>
          </cell>
          <cell r="J42">
            <v>3</v>
          </cell>
          <cell r="K42">
            <v>3</v>
          </cell>
          <cell r="L42">
            <v>3</v>
          </cell>
          <cell r="M42">
            <v>3</v>
          </cell>
          <cell r="N42">
            <v>3</v>
          </cell>
          <cell r="O42">
            <v>3</v>
          </cell>
        </row>
        <row r="43">
          <cell r="D43">
            <v>0</v>
          </cell>
          <cell r="E43">
            <v>6</v>
          </cell>
          <cell r="F43">
            <v>6</v>
          </cell>
          <cell r="G43">
            <v>6</v>
          </cell>
          <cell r="H43">
            <v>6</v>
          </cell>
          <cell r="I43">
            <v>6</v>
          </cell>
          <cell r="J43">
            <v>6</v>
          </cell>
          <cell r="K43">
            <v>6</v>
          </cell>
          <cell r="L43">
            <v>6</v>
          </cell>
          <cell r="M43">
            <v>6</v>
          </cell>
          <cell r="N43">
            <v>6</v>
          </cell>
          <cell r="O43">
            <v>6</v>
          </cell>
        </row>
        <row r="55">
          <cell r="D55">
            <v>20</v>
          </cell>
          <cell r="E55">
            <v>831</v>
          </cell>
          <cell r="F55">
            <v>1523</v>
          </cell>
          <cell r="G55">
            <v>2260</v>
          </cell>
          <cell r="H55">
            <v>2993</v>
          </cell>
          <cell r="I55">
            <v>3285</v>
          </cell>
          <cell r="J55">
            <v>3826</v>
          </cell>
          <cell r="K55">
            <v>4557</v>
          </cell>
          <cell r="L55">
            <v>5190</v>
          </cell>
          <cell r="M55">
            <v>5744</v>
          </cell>
          <cell r="N55">
            <v>6271</v>
          </cell>
          <cell r="O55">
            <v>6778</v>
          </cell>
        </row>
        <row r="60">
          <cell r="D60">
            <v>500000</v>
          </cell>
          <cell r="E60">
            <v>520000</v>
          </cell>
          <cell r="F60">
            <v>540800</v>
          </cell>
          <cell r="G60">
            <v>562432</v>
          </cell>
          <cell r="H60">
            <v>584929.28000000003</v>
          </cell>
          <cell r="I60">
            <v>608326.45120000001</v>
          </cell>
          <cell r="J60">
            <v>632659.50924799999</v>
          </cell>
          <cell r="K60">
            <v>657965.88961792004</v>
          </cell>
          <cell r="L60">
            <v>684284.52520263684</v>
          </cell>
          <cell r="M60">
            <v>711655.90621074231</v>
          </cell>
          <cell r="N60">
            <v>740122.14245917206</v>
          </cell>
          <cell r="O60">
            <v>769727.02815753897</v>
          </cell>
        </row>
        <row r="61">
          <cell r="D61">
            <v>200000</v>
          </cell>
          <cell r="E61">
            <v>208000</v>
          </cell>
          <cell r="F61">
            <v>216320</v>
          </cell>
          <cell r="G61">
            <v>224972.80000000002</v>
          </cell>
          <cell r="H61">
            <v>233971.71200000003</v>
          </cell>
          <cell r="I61">
            <v>243330.58048000003</v>
          </cell>
          <cell r="J61">
            <v>253063.80369920004</v>
          </cell>
          <cell r="K61">
            <v>263186.35584716807</v>
          </cell>
          <cell r="L61">
            <v>273713.81008105481</v>
          </cell>
          <cell r="M61">
            <v>284662.36248429702</v>
          </cell>
          <cell r="N61">
            <v>296048.85698366893</v>
          </cell>
          <cell r="O61">
            <v>307890.81126301567</v>
          </cell>
        </row>
        <row r="62">
          <cell r="D62">
            <v>120000</v>
          </cell>
          <cell r="E62">
            <v>124800</v>
          </cell>
          <cell r="F62">
            <v>129792</v>
          </cell>
          <cell r="G62">
            <v>134983.67999999999</v>
          </cell>
          <cell r="H62">
            <v>140383.02720000001</v>
          </cell>
          <cell r="I62">
            <v>145998.34828800001</v>
          </cell>
          <cell r="J62">
            <v>151838.28221952001</v>
          </cell>
          <cell r="K62">
            <v>157911.81350830081</v>
          </cell>
          <cell r="L62">
            <v>164228.28604863284</v>
          </cell>
          <cell r="M62">
            <v>170797.41749057817</v>
          </cell>
          <cell r="N62">
            <v>177629.31419020132</v>
          </cell>
          <cell r="O62">
            <v>184734.48675780938</v>
          </cell>
        </row>
        <row r="63">
          <cell r="D63">
            <v>35000</v>
          </cell>
          <cell r="E63">
            <v>36400</v>
          </cell>
          <cell r="F63">
            <v>37856</v>
          </cell>
          <cell r="G63">
            <v>39370.239999999998</v>
          </cell>
          <cell r="H63">
            <v>40945.049599999998</v>
          </cell>
          <cell r="I63">
            <v>42582.851583999996</v>
          </cell>
          <cell r="J63">
            <v>44286.165647359994</v>
          </cell>
          <cell r="K63">
            <v>46057.612273254395</v>
          </cell>
          <cell r="L63">
            <v>47899.916764184571</v>
          </cell>
          <cell r="M63">
            <v>49815.913434751958</v>
          </cell>
          <cell r="N63">
            <v>51808.549972142035</v>
          </cell>
          <cell r="O63">
            <v>53880.891971027719</v>
          </cell>
        </row>
        <row r="64">
          <cell r="D64">
            <v>50000</v>
          </cell>
          <cell r="E64">
            <v>52000</v>
          </cell>
          <cell r="F64">
            <v>54080</v>
          </cell>
          <cell r="G64">
            <v>56243.200000000004</v>
          </cell>
          <cell r="H64">
            <v>58492.928000000007</v>
          </cell>
          <cell r="I64">
            <v>60832.645120000008</v>
          </cell>
          <cell r="J64">
            <v>63265.95092480001</v>
          </cell>
          <cell r="K64">
            <v>65796.588961792018</v>
          </cell>
          <cell r="L64">
            <v>68428.452520263701</v>
          </cell>
          <cell r="M64">
            <v>71165.590621074254</v>
          </cell>
          <cell r="N64">
            <v>74012.214245917232</v>
          </cell>
          <cell r="O64">
            <v>76972.702815753917</v>
          </cell>
        </row>
        <row r="65">
          <cell r="D65">
            <v>40000</v>
          </cell>
          <cell r="E65">
            <v>41600</v>
          </cell>
          <cell r="F65">
            <v>43264</v>
          </cell>
          <cell r="G65">
            <v>44994.560000000005</v>
          </cell>
          <cell r="H65">
            <v>46794.342400000009</v>
          </cell>
          <cell r="I65">
            <v>48666.116096000012</v>
          </cell>
          <cell r="J65">
            <v>50612.760739840014</v>
          </cell>
          <cell r="K65">
            <v>52637.271169433618</v>
          </cell>
          <cell r="L65">
            <v>54742.762016210967</v>
          </cell>
          <cell r="M65">
            <v>56932.472496859409</v>
          </cell>
          <cell r="N65">
            <v>59209.771396733784</v>
          </cell>
          <cell r="O65">
            <v>61578.162252603135</v>
          </cell>
        </row>
        <row r="66">
          <cell r="D66">
            <v>50000</v>
          </cell>
          <cell r="E66">
            <v>52000</v>
          </cell>
          <cell r="F66">
            <v>54080</v>
          </cell>
          <cell r="G66">
            <v>56243.200000000004</v>
          </cell>
          <cell r="H66">
            <v>58492.928000000007</v>
          </cell>
          <cell r="I66">
            <v>60832.645120000008</v>
          </cell>
          <cell r="J66">
            <v>63265.95092480001</v>
          </cell>
          <cell r="K66">
            <v>65796.588961792018</v>
          </cell>
          <cell r="L66">
            <v>68428.452520263701</v>
          </cell>
          <cell r="M66">
            <v>71165.590621074254</v>
          </cell>
          <cell r="N66">
            <v>74012.214245917232</v>
          </cell>
          <cell r="O66">
            <v>76972.702815753917</v>
          </cell>
        </row>
        <row r="67">
          <cell r="D67">
            <v>50000</v>
          </cell>
          <cell r="E67">
            <v>52000</v>
          </cell>
          <cell r="F67">
            <v>54080</v>
          </cell>
          <cell r="G67">
            <v>56243.200000000004</v>
          </cell>
          <cell r="H67">
            <v>58492.928000000007</v>
          </cell>
          <cell r="I67">
            <v>60832.645120000008</v>
          </cell>
          <cell r="J67">
            <v>63265.95092480001</v>
          </cell>
          <cell r="K67">
            <v>65796.588961792018</v>
          </cell>
          <cell r="L67">
            <v>68428.452520263701</v>
          </cell>
          <cell r="M67">
            <v>71165.590621074254</v>
          </cell>
          <cell r="N67">
            <v>74012.214245917232</v>
          </cell>
          <cell r="O67">
            <v>76972.702815753917</v>
          </cell>
        </row>
        <row r="68">
          <cell r="D68">
            <v>40000</v>
          </cell>
          <cell r="E68">
            <v>41600</v>
          </cell>
          <cell r="F68">
            <v>43264</v>
          </cell>
          <cell r="G68">
            <v>44994.560000000005</v>
          </cell>
          <cell r="H68">
            <v>46794.342400000009</v>
          </cell>
          <cell r="I68">
            <v>48666.116096000012</v>
          </cell>
          <cell r="J68">
            <v>50612.760739840014</v>
          </cell>
          <cell r="K68">
            <v>52637.271169433618</v>
          </cell>
          <cell r="L68">
            <v>54742.762016210967</v>
          </cell>
          <cell r="M68">
            <v>56932.472496859409</v>
          </cell>
          <cell r="N68">
            <v>59209.771396733784</v>
          </cell>
          <cell r="O68">
            <v>61578.162252603135</v>
          </cell>
        </row>
        <row r="71">
          <cell r="D71">
            <v>2</v>
          </cell>
          <cell r="E71">
            <v>2</v>
          </cell>
          <cell r="F71">
            <v>2</v>
          </cell>
          <cell r="G71">
            <v>2</v>
          </cell>
          <cell r="H71">
            <v>2</v>
          </cell>
          <cell r="I71">
            <v>2</v>
          </cell>
          <cell r="J71">
            <v>2</v>
          </cell>
          <cell r="K71">
            <v>2</v>
          </cell>
          <cell r="L71">
            <v>2</v>
          </cell>
          <cell r="M71">
            <v>2</v>
          </cell>
          <cell r="N71">
            <v>2</v>
          </cell>
          <cell r="O71">
            <v>2</v>
          </cell>
        </row>
        <row r="72">
          <cell r="D72">
            <v>0.25</v>
          </cell>
          <cell r="E72">
            <v>0.25</v>
          </cell>
          <cell r="F72">
            <v>0.25</v>
          </cell>
          <cell r="G72">
            <v>0.25</v>
          </cell>
          <cell r="H72">
            <v>0.25</v>
          </cell>
          <cell r="I72">
            <v>0.25</v>
          </cell>
          <cell r="J72">
            <v>0.25</v>
          </cell>
          <cell r="K72">
            <v>0.25</v>
          </cell>
          <cell r="L72">
            <v>0.25</v>
          </cell>
          <cell r="M72">
            <v>0.25</v>
          </cell>
          <cell r="N72">
            <v>0.25</v>
          </cell>
          <cell r="O72">
            <v>0.25</v>
          </cell>
        </row>
        <row r="75">
          <cell r="D75">
            <v>729166.66666666674</v>
          </cell>
          <cell r="E75">
            <v>758333.33333333349</v>
          </cell>
          <cell r="F75">
            <v>788666.66666666674</v>
          </cell>
          <cell r="G75">
            <v>820213.33333333349</v>
          </cell>
          <cell r="H75">
            <v>853021.8666666667</v>
          </cell>
          <cell r="I75">
            <v>887142.74133333343</v>
          </cell>
          <cell r="J75">
            <v>922628.45098666672</v>
          </cell>
          <cell r="K75">
            <v>959533.58902613341</v>
          </cell>
          <cell r="L75">
            <v>997914.93258717877</v>
          </cell>
          <cell r="M75">
            <v>1037831.529890666</v>
          </cell>
          <cell r="N75">
            <v>1079344.7910862926</v>
          </cell>
          <cell r="O75">
            <v>1122518.5827297443</v>
          </cell>
        </row>
        <row r="76">
          <cell r="D76">
            <v>291666.66666666669</v>
          </cell>
          <cell r="E76">
            <v>303333.33333333337</v>
          </cell>
          <cell r="F76">
            <v>315466.66666666669</v>
          </cell>
          <cell r="G76">
            <v>328085.33333333337</v>
          </cell>
          <cell r="H76">
            <v>341208.7466666667</v>
          </cell>
          <cell r="I76">
            <v>354857.09653333342</v>
          </cell>
          <cell r="J76">
            <v>369051.3803946668</v>
          </cell>
          <cell r="K76">
            <v>383813.43561045348</v>
          </cell>
          <cell r="L76">
            <v>399165.97303487163</v>
          </cell>
          <cell r="M76">
            <v>415132.61195626645</v>
          </cell>
          <cell r="N76">
            <v>431737.91643451725</v>
          </cell>
          <cell r="O76">
            <v>449007.43309189792</v>
          </cell>
        </row>
        <row r="77">
          <cell r="D77">
            <v>175000</v>
          </cell>
          <cell r="E77">
            <v>182000</v>
          </cell>
          <cell r="F77">
            <v>189280</v>
          </cell>
          <cell r="G77">
            <v>196851.19999999998</v>
          </cell>
          <cell r="H77">
            <v>204725.24800000002</v>
          </cell>
          <cell r="I77">
            <v>212914.25792</v>
          </cell>
          <cell r="J77">
            <v>221430.82823680004</v>
          </cell>
          <cell r="K77">
            <v>230288.06136627201</v>
          </cell>
          <cell r="L77">
            <v>239499.58382092294</v>
          </cell>
          <cell r="M77">
            <v>249079.56717375986</v>
          </cell>
          <cell r="N77">
            <v>259042.74986071029</v>
          </cell>
          <cell r="O77">
            <v>269404.45985513867</v>
          </cell>
        </row>
        <row r="78">
          <cell r="D78">
            <v>51041.666666666672</v>
          </cell>
          <cell r="E78">
            <v>53083.333333333343</v>
          </cell>
          <cell r="F78">
            <v>55206.666666666672</v>
          </cell>
          <cell r="G78">
            <v>57414.933333333334</v>
          </cell>
          <cell r="H78">
            <v>59711.530666666666</v>
          </cell>
          <cell r="I78">
            <v>62099.991893333339</v>
          </cell>
          <cell r="J78">
            <v>64583.991569066668</v>
          </cell>
          <cell r="K78">
            <v>67167.351231829336</v>
          </cell>
          <cell r="L78">
            <v>69854.045281102502</v>
          </cell>
          <cell r="M78">
            <v>72648.207092346609</v>
          </cell>
          <cell r="N78">
            <v>75554.135376040475</v>
          </cell>
          <cell r="O78">
            <v>78576.300791082089</v>
          </cell>
        </row>
        <row r="79">
          <cell r="D79">
            <v>72916.666666666672</v>
          </cell>
          <cell r="E79">
            <v>75833.333333333343</v>
          </cell>
          <cell r="F79">
            <v>78866.666666666672</v>
          </cell>
          <cell r="G79">
            <v>82021.333333333343</v>
          </cell>
          <cell r="H79">
            <v>85302.186666666676</v>
          </cell>
          <cell r="I79">
            <v>88714.274133333354</v>
          </cell>
          <cell r="J79">
            <v>92262.845098666701</v>
          </cell>
          <cell r="K79">
            <v>95953.35890261337</v>
          </cell>
          <cell r="L79">
            <v>99791.493258717906</v>
          </cell>
          <cell r="M79">
            <v>103783.15298906661</v>
          </cell>
          <cell r="N79">
            <v>107934.47910862931</v>
          </cell>
          <cell r="O79">
            <v>112251.85827297448</v>
          </cell>
        </row>
        <row r="80">
          <cell r="D80">
            <v>58333.333333333343</v>
          </cell>
          <cell r="E80">
            <v>60666.666666666672</v>
          </cell>
          <cell r="F80">
            <v>63093.333333333343</v>
          </cell>
          <cell r="G80">
            <v>65617.06666666668</v>
          </cell>
          <cell r="H80">
            <v>68241.74933333334</v>
          </cell>
          <cell r="I80">
            <v>70971.419306666678</v>
          </cell>
          <cell r="J80">
            <v>73810.276078933355</v>
          </cell>
          <cell r="K80">
            <v>76762.687122090705</v>
          </cell>
          <cell r="L80">
            <v>79833.194606974328</v>
          </cell>
          <cell r="M80">
            <v>83026.522391253311</v>
          </cell>
          <cell r="N80">
            <v>86347.583286903449</v>
          </cell>
          <cell r="O80">
            <v>89801.486618379582</v>
          </cell>
        </row>
        <row r="81">
          <cell r="D81">
            <v>72916.666666666672</v>
          </cell>
          <cell r="E81">
            <v>75833.333333333343</v>
          </cell>
          <cell r="F81">
            <v>78866.666666666672</v>
          </cell>
          <cell r="G81">
            <v>82021.333333333343</v>
          </cell>
          <cell r="H81">
            <v>85302.186666666676</v>
          </cell>
          <cell r="I81">
            <v>88714.274133333354</v>
          </cell>
          <cell r="J81">
            <v>92262.845098666701</v>
          </cell>
          <cell r="K81">
            <v>95953.35890261337</v>
          </cell>
          <cell r="L81">
            <v>99791.493258717906</v>
          </cell>
          <cell r="M81">
            <v>103783.15298906661</v>
          </cell>
          <cell r="N81">
            <v>107934.47910862931</v>
          </cell>
          <cell r="O81">
            <v>112251.85827297448</v>
          </cell>
        </row>
        <row r="82">
          <cell r="D82">
            <v>72916.666666666672</v>
          </cell>
          <cell r="E82">
            <v>75833.333333333343</v>
          </cell>
          <cell r="F82">
            <v>78866.666666666672</v>
          </cell>
          <cell r="G82">
            <v>82021.333333333343</v>
          </cell>
          <cell r="H82">
            <v>85302.186666666676</v>
          </cell>
          <cell r="I82">
            <v>88714.274133333354</v>
          </cell>
          <cell r="J82">
            <v>92262.845098666701</v>
          </cell>
          <cell r="K82">
            <v>95953.35890261337</v>
          </cell>
          <cell r="L82">
            <v>99791.493258717906</v>
          </cell>
          <cell r="M82">
            <v>103783.15298906661</v>
          </cell>
          <cell r="N82">
            <v>107934.47910862931</v>
          </cell>
          <cell r="O82">
            <v>112251.85827297448</v>
          </cell>
        </row>
        <row r="83">
          <cell r="D83">
            <v>58333.333333333343</v>
          </cell>
          <cell r="E83">
            <v>60666.666666666672</v>
          </cell>
          <cell r="F83">
            <v>63093.333333333343</v>
          </cell>
          <cell r="G83">
            <v>65617.06666666668</v>
          </cell>
          <cell r="H83">
            <v>68241.74933333334</v>
          </cell>
          <cell r="I83">
            <v>70971.419306666678</v>
          </cell>
          <cell r="J83">
            <v>73810.276078933355</v>
          </cell>
          <cell r="K83">
            <v>76762.687122090705</v>
          </cell>
          <cell r="L83">
            <v>79833.194606974328</v>
          </cell>
          <cell r="M83">
            <v>83026.522391253311</v>
          </cell>
          <cell r="N83">
            <v>86347.583286903449</v>
          </cell>
          <cell r="O83">
            <v>89801.486618379582</v>
          </cell>
        </row>
        <row r="95">
          <cell r="D95">
            <v>1166666.666666667</v>
          </cell>
          <cell r="E95">
            <v>50687000.000000007</v>
          </cell>
          <cell r="F95">
            <v>94158913.333333343</v>
          </cell>
          <cell r="G95">
            <v>143668567.46666667</v>
          </cell>
          <cell r="H95">
            <v>196399754.58133337</v>
          </cell>
          <cell r="I95">
            <v>223551099.3885867</v>
          </cell>
          <cell r="J95">
            <v>269822690.49105066</v>
          </cell>
          <cell r="K95">
            <v>332996536.73562932</v>
          </cell>
          <cell r="L95">
            <v>393398024.72451758</v>
          </cell>
          <cell r="M95">
            <v>451913361.37559164</v>
          </cell>
          <cell r="N95">
            <v>512300211.64119798</v>
          </cell>
          <cell r="O95">
            <v>575144846.23323917</v>
          </cell>
        </row>
        <row r="98">
          <cell r="D98">
            <v>1166666.666666667</v>
          </cell>
          <cell r="E98">
            <v>50687000.000000007</v>
          </cell>
          <cell r="F98">
            <v>94158913.333333343</v>
          </cell>
          <cell r="G98">
            <v>143668567.46666667</v>
          </cell>
          <cell r="H98">
            <v>196399754.58133337</v>
          </cell>
          <cell r="I98">
            <v>223551099.3885867</v>
          </cell>
          <cell r="J98">
            <v>269822690.49105066</v>
          </cell>
          <cell r="K98">
            <v>332996536.73562932</v>
          </cell>
          <cell r="L98">
            <v>393398024.72451758</v>
          </cell>
          <cell r="M98">
            <v>451913361.37559164</v>
          </cell>
          <cell r="N98">
            <v>512300211.64119798</v>
          </cell>
          <cell r="O98">
            <v>575144846.23323917</v>
          </cell>
        </row>
        <row r="107">
          <cell r="D107">
            <v>0</v>
          </cell>
          <cell r="E107">
            <v>3558724.1134737083</v>
          </cell>
          <cell r="F107">
            <v>9016396.1056961436</v>
          </cell>
          <cell r="G107">
            <v>15360429.10121203</v>
          </cell>
          <cell r="H107">
            <v>22467597.492700566</v>
          </cell>
          <cell r="I107">
            <v>28139785.751978774</v>
          </cell>
          <cell r="J107">
            <v>33325950.151221018</v>
          </cell>
          <cell r="K107">
            <v>41109749.8338475</v>
          </cell>
          <cell r="L107">
            <v>49884681.914832078</v>
          </cell>
          <cell r="M107">
            <v>58237136.269855537</v>
          </cell>
          <cell r="N107">
            <v>66447915.698792599</v>
          </cell>
          <cell r="O107">
            <v>74750583.095423475</v>
          </cell>
        </row>
        <row r="111">
          <cell r="D111">
            <v>0</v>
          </cell>
          <cell r="E111">
            <v>2500</v>
          </cell>
          <cell r="F111">
            <v>4650</v>
          </cell>
          <cell r="G111">
            <v>7250</v>
          </cell>
          <cell r="H111">
            <v>10000</v>
          </cell>
          <cell r="I111">
            <v>11450</v>
          </cell>
          <cell r="J111">
            <v>13850</v>
          </cell>
          <cell r="K111">
            <v>17150</v>
          </cell>
          <cell r="L111">
            <v>20250</v>
          </cell>
          <cell r="M111">
            <v>23250</v>
          </cell>
          <cell r="N111">
            <v>26450</v>
          </cell>
          <cell r="O111">
            <v>29500</v>
          </cell>
        </row>
        <row r="114">
          <cell r="D114">
            <v>0</v>
          </cell>
          <cell r="E114">
            <v>446250</v>
          </cell>
          <cell r="F114">
            <v>846625.5</v>
          </cell>
          <cell r="G114">
            <v>1346407.65</v>
          </cell>
          <cell r="H114">
            <v>1894256.2799999998</v>
          </cell>
          <cell r="I114">
            <v>2212301.9094119999</v>
          </cell>
          <cell r="J114">
            <v>2729536.1636911202</v>
          </cell>
          <cell r="K114">
            <v>3447492.860032402</v>
          </cell>
          <cell r="L114">
            <v>4152067.9314267794</v>
          </cell>
          <cell r="M114">
            <v>4862532.8885820284</v>
          </cell>
          <cell r="N114">
            <v>5642420.421550733</v>
          </cell>
          <cell r="O114">
            <v>6418919.8670873931</v>
          </cell>
        </row>
        <row r="115">
          <cell r="D115">
            <v>0</v>
          </cell>
          <cell r="E115">
            <v>446250</v>
          </cell>
          <cell r="F115">
            <v>846625.5</v>
          </cell>
          <cell r="G115">
            <v>1346407.65</v>
          </cell>
          <cell r="H115">
            <v>1894256.2799999998</v>
          </cell>
          <cell r="I115">
            <v>2212301.9094119999</v>
          </cell>
          <cell r="J115">
            <v>2729536.1636911202</v>
          </cell>
          <cell r="K115">
            <v>3447492.860032402</v>
          </cell>
          <cell r="L115">
            <v>4152067.9314267794</v>
          </cell>
          <cell r="M115">
            <v>4862532.8885820284</v>
          </cell>
          <cell r="N115">
            <v>5642420.421550733</v>
          </cell>
          <cell r="O115">
            <v>6418919.8670873931</v>
          </cell>
        </row>
        <row r="120">
          <cell r="D120">
            <v>104640</v>
          </cell>
          <cell r="E120">
            <v>39045567.359999999</v>
          </cell>
          <cell r="F120">
            <v>59464740.636000007</v>
          </cell>
          <cell r="G120">
            <v>90824218.960144013</v>
          </cell>
          <cell r="H120">
            <v>95627929.214034557</v>
          </cell>
          <cell r="I120">
            <v>96909757.368665755</v>
          </cell>
          <cell r="J120">
            <v>102842911.03527039</v>
          </cell>
          <cell r="K120">
            <v>111374308.70747055</v>
          </cell>
          <cell r="L120">
            <v>122942211.71944325</v>
          </cell>
          <cell r="M120">
            <v>136105617.59839576</v>
          </cell>
          <cell r="N120">
            <v>155714211.19492811</v>
          </cell>
          <cell r="O120">
            <v>179022784.44140932</v>
          </cell>
        </row>
        <row r="124">
          <cell r="D124">
            <v>0</v>
          </cell>
          <cell r="E124">
            <v>422</v>
          </cell>
          <cell r="F124">
            <v>422</v>
          </cell>
          <cell r="G124">
            <v>422</v>
          </cell>
          <cell r="H124">
            <v>422</v>
          </cell>
          <cell r="I124">
            <v>422</v>
          </cell>
          <cell r="J124">
            <v>422</v>
          </cell>
          <cell r="K124">
            <v>422</v>
          </cell>
          <cell r="L124">
            <v>422</v>
          </cell>
          <cell r="M124">
            <v>422</v>
          </cell>
          <cell r="N124">
            <v>422</v>
          </cell>
          <cell r="O124">
            <v>422</v>
          </cell>
        </row>
        <row r="125">
          <cell r="D125">
            <v>0</v>
          </cell>
          <cell r="E125">
            <v>1055</v>
          </cell>
          <cell r="F125">
            <v>1055</v>
          </cell>
          <cell r="G125">
            <v>1055</v>
          </cell>
          <cell r="H125">
            <v>1055</v>
          </cell>
          <cell r="I125">
            <v>1055</v>
          </cell>
          <cell r="J125">
            <v>1055</v>
          </cell>
          <cell r="K125">
            <v>1055</v>
          </cell>
          <cell r="L125">
            <v>1055</v>
          </cell>
          <cell r="M125">
            <v>1055</v>
          </cell>
          <cell r="N125">
            <v>1062.0961029904461</v>
          </cell>
          <cell r="O125">
            <v>1281.5626050182163</v>
          </cell>
        </row>
        <row r="126">
          <cell r="D126">
            <v>0</v>
          </cell>
          <cell r="E126">
            <v>124</v>
          </cell>
          <cell r="F126">
            <v>1016</v>
          </cell>
          <cell r="G126">
            <v>2587</v>
          </cell>
          <cell r="H126">
            <v>2587</v>
          </cell>
          <cell r="I126">
            <v>2587</v>
          </cell>
          <cell r="J126">
            <v>2587</v>
          </cell>
          <cell r="K126">
            <v>2587</v>
          </cell>
          <cell r="L126">
            <v>2587</v>
          </cell>
          <cell r="M126">
            <v>2682.6002694596032</v>
          </cell>
          <cell r="N126">
            <v>3257.1172167607756</v>
          </cell>
          <cell r="O126">
            <v>3930.15247246338</v>
          </cell>
        </row>
        <row r="127">
          <cell r="D127">
            <v>0</v>
          </cell>
          <cell r="E127">
            <v>0</v>
          </cell>
          <cell r="F127">
            <v>0</v>
          </cell>
          <cell r="G127">
            <v>41</v>
          </cell>
          <cell r="H127">
            <v>251</v>
          </cell>
          <cell r="I127">
            <v>251</v>
          </cell>
          <cell r="J127">
            <v>251</v>
          </cell>
          <cell r="K127">
            <v>251</v>
          </cell>
          <cell r="L127">
            <v>251</v>
          </cell>
          <cell r="M127">
            <v>251</v>
          </cell>
          <cell r="N127">
            <v>251</v>
          </cell>
          <cell r="O127">
            <v>251</v>
          </cell>
        </row>
        <row r="128">
          <cell r="D128">
            <v>0</v>
          </cell>
          <cell r="E128">
            <v>196.1</v>
          </cell>
          <cell r="F128">
            <v>240.70000000000002</v>
          </cell>
          <cell r="G128">
            <v>319.25</v>
          </cell>
          <cell r="H128">
            <v>319.25</v>
          </cell>
          <cell r="I128">
            <v>319.25</v>
          </cell>
          <cell r="J128">
            <v>319.25</v>
          </cell>
          <cell r="K128">
            <v>319.25</v>
          </cell>
          <cell r="L128">
            <v>319.25</v>
          </cell>
          <cell r="M128">
            <v>324.03001347298016</v>
          </cell>
          <cell r="N128">
            <v>353.4654711370834</v>
          </cell>
          <cell r="O128">
            <v>409.06388412499064</v>
          </cell>
        </row>
        <row r="130">
          <cell r="D130">
            <v>4500</v>
          </cell>
          <cell r="E130">
            <v>4635</v>
          </cell>
          <cell r="F130">
            <v>4774.05</v>
          </cell>
          <cell r="G130">
            <v>4917.2715000000007</v>
          </cell>
          <cell r="H130">
            <v>5064.7896450000007</v>
          </cell>
          <cell r="I130">
            <v>5216.7333343500013</v>
          </cell>
          <cell r="J130">
            <v>5373.2353343805016</v>
          </cell>
          <cell r="K130">
            <v>5534.4323944119169</v>
          </cell>
          <cell r="L130">
            <v>5700.4653662442743</v>
          </cell>
          <cell r="M130">
            <v>5871.4793272316028</v>
          </cell>
          <cell r="N130">
            <v>6047.6237070485513</v>
          </cell>
          <cell r="O130">
            <v>6229.0524182600084</v>
          </cell>
        </row>
        <row r="131">
          <cell r="D131">
            <v>3800</v>
          </cell>
          <cell r="E131">
            <v>3914</v>
          </cell>
          <cell r="F131">
            <v>4031.42</v>
          </cell>
          <cell r="G131">
            <v>4152.3626000000004</v>
          </cell>
          <cell r="H131">
            <v>4276.9334780000008</v>
          </cell>
          <cell r="I131">
            <v>4405.2414823400013</v>
          </cell>
          <cell r="J131">
            <v>4537.3987268102019</v>
          </cell>
          <cell r="K131">
            <v>4673.5206886145079</v>
          </cell>
          <cell r="L131">
            <v>4813.7263092729436</v>
          </cell>
          <cell r="M131">
            <v>4958.1380985511323</v>
          </cell>
          <cell r="N131">
            <v>5106.8822415076665</v>
          </cell>
          <cell r="O131">
            <v>5260.0887087528963</v>
          </cell>
        </row>
        <row r="132">
          <cell r="D132">
            <v>2100</v>
          </cell>
          <cell r="E132">
            <v>2163</v>
          </cell>
          <cell r="F132">
            <v>2227.89</v>
          </cell>
          <cell r="G132">
            <v>2294.7266999999997</v>
          </cell>
          <cell r="H132">
            <v>2363.5685009999997</v>
          </cell>
          <cell r="I132">
            <v>2434.47555603</v>
          </cell>
          <cell r="J132">
            <v>2507.5098227109002</v>
          </cell>
          <cell r="K132">
            <v>2582.735117392227</v>
          </cell>
          <cell r="L132">
            <v>2660.2171709139939</v>
          </cell>
          <cell r="M132">
            <v>2740.0236860414138</v>
          </cell>
          <cell r="N132">
            <v>2822.2243966226565</v>
          </cell>
          <cell r="O132">
            <v>2906.8911285213362</v>
          </cell>
        </row>
        <row r="133">
          <cell r="D133">
            <v>1400</v>
          </cell>
          <cell r="E133">
            <v>1442</v>
          </cell>
          <cell r="F133">
            <v>1485.26</v>
          </cell>
          <cell r="G133">
            <v>1529.8178</v>
          </cell>
          <cell r="H133">
            <v>1575.7123340000001</v>
          </cell>
          <cell r="I133">
            <v>1622.98370402</v>
          </cell>
          <cell r="J133">
            <v>1671.6732151406</v>
          </cell>
          <cell r="K133">
            <v>1721.823411594818</v>
          </cell>
          <cell r="L133">
            <v>1773.4781139426625</v>
          </cell>
          <cell r="M133">
            <v>1826.6824573609424</v>
          </cell>
          <cell r="N133">
            <v>1881.4829310817706</v>
          </cell>
          <cell r="O133">
            <v>1937.9274190142237</v>
          </cell>
        </row>
        <row r="141">
          <cell r="D141">
            <v>0</v>
          </cell>
          <cell r="E141">
            <v>6353452</v>
          </cell>
          <cell r="F141">
            <v>8531333.4399999995</v>
          </cell>
          <cell r="G141">
            <v>12455011.6187</v>
          </cell>
          <cell r="H141">
            <v>13159561.557401</v>
          </cell>
          <cell r="I141">
            <v>13554348.404123032</v>
          </cell>
          <cell r="J141">
            <v>13960978.856246723</v>
          </cell>
          <cell r="K141">
            <v>14379808.221934125</v>
          </cell>
          <cell r="L141">
            <v>14811202.46859215</v>
          </cell>
          <cell r="M141">
            <v>15517485.545361169</v>
          </cell>
          <cell r="N141">
            <v>17640664.819014367</v>
          </cell>
          <cell r="O141">
            <v>21280738.246834558</v>
          </cell>
        </row>
        <row r="143">
          <cell r="D143">
            <v>0</v>
          </cell>
          <cell r="E143">
            <v>6353452</v>
          </cell>
          <cell r="F143">
            <v>8531333.4399999995</v>
          </cell>
          <cell r="G143">
            <v>12455011.6187</v>
          </cell>
          <cell r="H143">
            <v>13159561.557401</v>
          </cell>
          <cell r="I143">
            <v>13554348.404123032</v>
          </cell>
          <cell r="J143">
            <v>13960978.856246723</v>
          </cell>
          <cell r="K143">
            <v>14379808.221934125</v>
          </cell>
          <cell r="L143">
            <v>14811202.46859215</v>
          </cell>
          <cell r="M143">
            <v>15517485.545361169</v>
          </cell>
          <cell r="N143">
            <v>17640664.819014367</v>
          </cell>
          <cell r="O143">
            <v>21280738.246834558</v>
          </cell>
        </row>
        <row r="168">
          <cell r="D168">
            <v>0</v>
          </cell>
          <cell r="E168">
            <v>44055432.188784637</v>
          </cell>
          <cell r="F168">
            <v>98882933.361953229</v>
          </cell>
          <cell r="G168">
            <v>152705392.10591844</v>
          </cell>
          <cell r="H168">
            <v>202969945.7546531</v>
          </cell>
          <cell r="I168">
            <v>247627833.39344084</v>
          </cell>
          <cell r="J168">
            <v>285379263.43624026</v>
          </cell>
          <cell r="K168">
            <v>352777715.6264689</v>
          </cell>
          <cell r="L168">
            <v>428836835.73775005</v>
          </cell>
          <cell r="M168">
            <v>501437444.24496484</v>
          </cell>
          <cell r="N168">
            <v>572128526.55597603</v>
          </cell>
          <cell r="O168">
            <v>642063609.94264841</v>
          </cell>
        </row>
        <row r="182">
          <cell r="D182">
            <v>0</v>
          </cell>
          <cell r="E182">
            <v>13214298.453603484</v>
          </cell>
          <cell r="F182">
            <v>41876969.124969602</v>
          </cell>
          <cell r="G182">
            <v>72847149.194123298</v>
          </cell>
          <cell r="H182">
            <v>105328232.05338438</v>
          </cell>
          <cell r="I182">
            <v>130158242.59815085</v>
          </cell>
          <cell r="J182">
            <v>151818947.39612871</v>
          </cell>
          <cell r="K182">
            <v>184555008.30805901</v>
          </cell>
          <cell r="L182">
            <v>221345374.18856332</v>
          </cell>
          <cell r="M182">
            <v>256193061.83904132</v>
          </cell>
          <cell r="N182">
            <v>290406876.01322699</v>
          </cell>
          <cell r="O182">
            <v>325174682.86909336</v>
          </cell>
        </row>
        <row r="188">
          <cell r="D188">
            <v>0.2</v>
          </cell>
          <cell r="E188">
            <v>0.2</v>
          </cell>
          <cell r="F188">
            <v>0.2</v>
          </cell>
          <cell r="G188">
            <v>0.2</v>
          </cell>
          <cell r="H188">
            <v>0.2</v>
          </cell>
          <cell r="I188">
            <v>0.2</v>
          </cell>
          <cell r="J188">
            <v>0.2</v>
          </cell>
          <cell r="K188">
            <v>0.2</v>
          </cell>
          <cell r="L188">
            <v>0.2</v>
          </cell>
          <cell r="M188">
            <v>0.2</v>
          </cell>
          <cell r="N188">
            <v>0.2</v>
          </cell>
          <cell r="O188">
            <v>0.2</v>
          </cell>
        </row>
        <row r="189">
          <cell r="D189">
            <v>0.4</v>
          </cell>
          <cell r="E189">
            <v>0.4</v>
          </cell>
          <cell r="F189">
            <v>0.4</v>
          </cell>
          <cell r="G189">
            <v>0.4</v>
          </cell>
          <cell r="H189">
            <v>0.4</v>
          </cell>
          <cell r="I189">
            <v>0.4</v>
          </cell>
          <cell r="J189">
            <v>0.4</v>
          </cell>
          <cell r="K189">
            <v>0.4</v>
          </cell>
          <cell r="L189">
            <v>0.4</v>
          </cell>
          <cell r="M189">
            <v>0.4</v>
          </cell>
          <cell r="N189">
            <v>0.4</v>
          </cell>
          <cell r="O189">
            <v>0.4</v>
          </cell>
        </row>
        <row r="190">
          <cell r="D190">
            <v>0.4</v>
          </cell>
          <cell r="E190">
            <v>0.4</v>
          </cell>
          <cell r="F190">
            <v>0.4</v>
          </cell>
          <cell r="G190">
            <v>0.4</v>
          </cell>
          <cell r="H190">
            <v>0.4</v>
          </cell>
          <cell r="I190">
            <v>0.4</v>
          </cell>
          <cell r="J190">
            <v>0.4</v>
          </cell>
          <cell r="K190">
            <v>0.4</v>
          </cell>
          <cell r="L190">
            <v>0.4</v>
          </cell>
          <cell r="M190">
            <v>0.4</v>
          </cell>
          <cell r="N190">
            <v>0.4</v>
          </cell>
          <cell r="O190">
            <v>0.4</v>
          </cell>
        </row>
        <row r="197">
          <cell r="D197">
            <v>170</v>
          </cell>
          <cell r="E197">
            <v>161.5</v>
          </cell>
          <cell r="F197">
            <v>153.42499999999998</v>
          </cell>
          <cell r="G197">
            <v>145.75374999999997</v>
          </cell>
          <cell r="H197">
            <v>138.46606249999996</v>
          </cell>
          <cell r="I197">
            <v>131.54275937499995</v>
          </cell>
          <cell r="J197">
            <v>124.96562140624994</v>
          </cell>
          <cell r="K197">
            <v>118.71734033593744</v>
          </cell>
          <cell r="L197">
            <v>112.78147331914056</v>
          </cell>
          <cell r="M197">
            <v>107.14239965318353</v>
          </cell>
          <cell r="N197">
            <v>101.78527967052435</v>
          </cell>
          <cell r="O197">
            <v>96.696015686998123</v>
          </cell>
        </row>
        <row r="198">
          <cell r="D198">
            <v>120</v>
          </cell>
          <cell r="E198">
            <v>114</v>
          </cell>
          <cell r="F198">
            <v>108.3</v>
          </cell>
          <cell r="G198">
            <v>102.88499999999999</v>
          </cell>
          <cell r="H198">
            <v>97.740749999999991</v>
          </cell>
          <cell r="I198">
            <v>92.853712499999986</v>
          </cell>
          <cell r="J198">
            <v>88.211026874999988</v>
          </cell>
          <cell r="K198">
            <v>83.800475531249987</v>
          </cell>
          <cell r="L198">
            <v>79.610451754687489</v>
          </cell>
          <cell r="M198">
            <v>75.629929166953104</v>
          </cell>
          <cell r="N198">
            <v>71.848432708605444</v>
          </cell>
          <cell r="O198">
            <v>68.256011073175173</v>
          </cell>
        </row>
        <row r="199">
          <cell r="D199">
            <v>7</v>
          </cell>
          <cell r="E199">
            <v>6.6499999999999995</v>
          </cell>
          <cell r="F199">
            <v>6.317499999999999</v>
          </cell>
          <cell r="G199">
            <v>6.0016249999999989</v>
          </cell>
          <cell r="H199">
            <v>5.701543749999999</v>
          </cell>
          <cell r="I199">
            <v>5.4164665624999992</v>
          </cell>
          <cell r="J199">
            <v>5.1456432343749992</v>
          </cell>
          <cell r="K199">
            <v>4.8883610726562488</v>
          </cell>
          <cell r="L199">
            <v>4.6439430190234363</v>
          </cell>
          <cell r="M199">
            <v>4.4117458680722645</v>
          </cell>
          <cell r="N199">
            <v>4.191158574668651</v>
          </cell>
          <cell r="O199">
            <v>3.9816006459352185</v>
          </cell>
        </row>
        <row r="202">
          <cell r="D202">
            <v>0</v>
          </cell>
          <cell r="E202">
            <v>44942723.830777906</v>
          </cell>
          <cell r="F202">
            <v>46664092.144915752</v>
          </cell>
          <cell r="G202">
            <v>57266360.820881456</v>
          </cell>
          <cell r="H202">
            <v>65973822.028214231</v>
          </cell>
          <cell r="I202">
            <v>47200243.938824281</v>
          </cell>
          <cell r="J202">
            <v>63752554.010019451</v>
          </cell>
          <cell r="K202">
            <v>79616237.455546081</v>
          </cell>
          <cell r="L202">
            <v>80026381.90862456</v>
          </cell>
          <cell r="M202">
            <v>80699441.101978794</v>
          </cell>
          <cell r="N202">
            <v>82671678.970913604</v>
          </cell>
          <cell r="O202">
            <v>84653146.053369492</v>
          </cell>
        </row>
        <row r="206">
          <cell r="D206">
            <v>0</v>
          </cell>
          <cell r="E206">
            <v>195257613.46539557</v>
          </cell>
          <cell r="F206">
            <v>166921824.7045252</v>
          </cell>
          <cell r="G206">
            <v>168659808.78615439</v>
          </cell>
          <cell r="H206">
            <v>159979884.39500222</v>
          </cell>
          <cell r="I206">
            <v>94236618.292686865</v>
          </cell>
          <cell r="J206">
            <v>104798424.43309301</v>
          </cell>
          <cell r="K206">
            <v>107755769.07913606</v>
          </cell>
          <cell r="L206">
            <v>99574131.655262902</v>
          </cell>
          <cell r="M206">
            <v>105696417.41091837</v>
          </cell>
          <cell r="N206">
            <v>113978488.3037256</v>
          </cell>
          <cell r="O206">
            <v>122852962.1780307</v>
          </cell>
        </row>
        <row r="207">
          <cell r="D207">
            <v>0</v>
          </cell>
          <cell r="E207">
            <v>240200337.29617348</v>
          </cell>
          <cell r="F207">
            <v>213585916.84944096</v>
          </cell>
          <cell r="G207">
            <v>225926169.60703585</v>
          </cell>
          <cell r="H207">
            <v>225953706.42321646</v>
          </cell>
          <cell r="I207">
            <v>141436862.23151115</v>
          </cell>
          <cell r="J207">
            <v>168550978.44311246</v>
          </cell>
          <cell r="K207">
            <v>187372006.53468215</v>
          </cell>
          <cell r="L207">
            <v>179600513.56388748</v>
          </cell>
          <cell r="M207">
            <v>186395858.51289716</v>
          </cell>
          <cell r="N207">
            <v>196650167.27463919</v>
          </cell>
          <cell r="O207">
            <v>207506108.23140019</v>
          </cell>
        </row>
        <row r="215">
          <cell r="D215">
            <v>0</v>
          </cell>
          <cell r="E215">
            <v>55456228.265615046</v>
          </cell>
          <cell r="F215">
            <v>91352075.500600696</v>
          </cell>
          <cell r="G215">
            <v>99612552.454606831</v>
          </cell>
          <cell r="H215">
            <v>140250088.98143259</v>
          </cell>
          <cell r="I215">
            <v>88972170.779384702</v>
          </cell>
          <cell r="J215">
            <v>104945161.4074316</v>
          </cell>
          <cell r="K215">
            <v>78609393.890837744</v>
          </cell>
          <cell r="L215">
            <v>96126992.377993867</v>
          </cell>
          <cell r="M215">
            <v>113555774.11306915</v>
          </cell>
          <cell r="N215">
            <v>131548798.46456128</v>
          </cell>
          <cell r="O215">
            <v>150813497.28761625</v>
          </cell>
        </row>
        <row r="222">
          <cell r="D222">
            <v>0</v>
          </cell>
          <cell r="E222">
            <v>0</v>
          </cell>
          <cell r="F222">
            <v>0</v>
          </cell>
          <cell r="G222">
            <v>0</v>
          </cell>
          <cell r="H222">
            <v>0</v>
          </cell>
          <cell r="I222">
            <v>0</v>
          </cell>
          <cell r="J222">
            <v>0</v>
          </cell>
          <cell r="K222">
            <v>0</v>
          </cell>
          <cell r="L222">
            <v>0</v>
          </cell>
          <cell r="M222">
            <v>0</v>
          </cell>
          <cell r="N222">
            <v>0</v>
          </cell>
          <cell r="O222">
            <v>0</v>
          </cell>
        </row>
        <row r="229">
          <cell r="D229">
            <v>0</v>
          </cell>
          <cell r="E229">
            <v>8318434.2398422565</v>
          </cell>
          <cell r="F229">
            <v>18270415.100120138</v>
          </cell>
          <cell r="G229">
            <v>29883765.736382045</v>
          </cell>
          <cell r="H229">
            <v>42075026.69442977</v>
          </cell>
          <cell r="I229">
            <v>53383302.467630818</v>
          </cell>
          <cell r="J229">
            <v>62967096.84445896</v>
          </cell>
          <cell r="K229">
            <v>78609393.890837744</v>
          </cell>
          <cell r="L229">
            <v>96126992.377993867</v>
          </cell>
          <cell r="M229">
            <v>113555774.11306915</v>
          </cell>
          <cell r="N229">
            <v>131548798.46456128</v>
          </cell>
          <cell r="O229">
            <v>150813497.28761625</v>
          </cell>
        </row>
        <row r="232">
          <cell r="D232">
            <v>0</v>
          </cell>
          <cell r="E232">
            <v>13864057.066403762</v>
          </cell>
          <cell r="F232">
            <v>30450691.83353357</v>
          </cell>
          <cell r="G232">
            <v>49806276.227303416</v>
          </cell>
          <cell r="H232">
            <v>70125044.490716293</v>
          </cell>
          <cell r="I232">
            <v>88972170.779384702</v>
          </cell>
          <cell r="J232">
            <v>104945161.4074316</v>
          </cell>
          <cell r="K232">
            <v>131015656.48472959</v>
          </cell>
          <cell r="L232">
            <v>160211653.96332312</v>
          </cell>
          <cell r="M232">
            <v>189259623.52178192</v>
          </cell>
          <cell r="N232">
            <v>219247997.44093549</v>
          </cell>
          <cell r="O232">
            <v>251355828.8126938</v>
          </cell>
        </row>
        <row r="233">
          <cell r="D233">
            <v>0</v>
          </cell>
          <cell r="E233">
            <v>22182491.30624602</v>
          </cell>
          <cell r="F233">
            <v>48721106.933653712</v>
          </cell>
          <cell r="G233">
            <v>79690041.963685453</v>
          </cell>
          <cell r="H233">
            <v>112200071.18514606</v>
          </cell>
          <cell r="I233">
            <v>142355473.24701554</v>
          </cell>
          <cell r="J233">
            <v>167912258.25189057</v>
          </cell>
          <cell r="K233">
            <v>209625050.37556732</v>
          </cell>
          <cell r="L233">
            <v>256338646.341317</v>
          </cell>
          <cell r="M233">
            <v>302815397.6348511</v>
          </cell>
          <cell r="N233">
            <v>350796795.90549678</v>
          </cell>
          <cell r="O233">
            <v>402169326.10031009</v>
          </cell>
        </row>
        <row r="238">
          <cell r="D238">
            <v>1166666.666666667</v>
          </cell>
          <cell r="E238">
            <v>50687000.000000007</v>
          </cell>
          <cell r="F238">
            <v>94158913.333333343</v>
          </cell>
          <cell r="G238">
            <v>143668567.46666667</v>
          </cell>
          <cell r="H238">
            <v>196399754.58133337</v>
          </cell>
          <cell r="I238">
            <v>223551099.3885867</v>
          </cell>
          <cell r="J238">
            <v>269822690.49105066</v>
          </cell>
          <cell r="K238">
            <v>332996536.73562932</v>
          </cell>
          <cell r="L238">
            <v>393398024.72451758</v>
          </cell>
          <cell r="M238">
            <v>451913361.37559164</v>
          </cell>
          <cell r="N238">
            <v>512300211.64119798</v>
          </cell>
          <cell r="O238">
            <v>575144846.23323917</v>
          </cell>
        </row>
        <row r="239">
          <cell r="D239">
            <v>0</v>
          </cell>
          <cell r="E239">
            <v>3558724.1134737083</v>
          </cell>
          <cell r="F239">
            <v>9016396.1056961436</v>
          </cell>
          <cell r="G239">
            <v>15360429.10121203</v>
          </cell>
          <cell r="H239">
            <v>22467597.492700566</v>
          </cell>
          <cell r="I239">
            <v>28139785.751978774</v>
          </cell>
          <cell r="J239">
            <v>33325950.151221018</v>
          </cell>
          <cell r="K239">
            <v>41109749.8338475</v>
          </cell>
          <cell r="L239">
            <v>49884681.914832078</v>
          </cell>
          <cell r="M239">
            <v>58237136.269855537</v>
          </cell>
          <cell r="N239">
            <v>66447915.698792599</v>
          </cell>
          <cell r="O239">
            <v>74750583.095423475</v>
          </cell>
        </row>
        <row r="240">
          <cell r="D240">
            <v>0</v>
          </cell>
          <cell r="E240">
            <v>6353452</v>
          </cell>
          <cell r="F240">
            <v>8531333.4399999995</v>
          </cell>
          <cell r="G240">
            <v>12455011.6187</v>
          </cell>
          <cell r="H240">
            <v>13159561.557401</v>
          </cell>
          <cell r="I240">
            <v>13554348.404123032</v>
          </cell>
          <cell r="J240">
            <v>13960978.856246723</v>
          </cell>
          <cell r="K240">
            <v>14379808.221934125</v>
          </cell>
          <cell r="L240">
            <v>14811202.46859215</v>
          </cell>
          <cell r="M240">
            <v>15517485.545361169</v>
          </cell>
          <cell r="N240">
            <v>17640664.819014367</v>
          </cell>
          <cell r="O240">
            <v>21280738.246834558</v>
          </cell>
        </row>
        <row r="241">
          <cell r="D241">
            <v>0</v>
          </cell>
          <cell r="E241">
            <v>446250</v>
          </cell>
          <cell r="F241">
            <v>846625.5</v>
          </cell>
          <cell r="G241">
            <v>1346407.65</v>
          </cell>
          <cell r="H241">
            <v>1894256.2799999998</v>
          </cell>
          <cell r="I241">
            <v>2212301.9094119999</v>
          </cell>
          <cell r="J241">
            <v>2729536.1636911202</v>
          </cell>
          <cell r="K241">
            <v>3447492.860032402</v>
          </cell>
          <cell r="L241">
            <v>4152067.9314267794</v>
          </cell>
          <cell r="M241">
            <v>4862532.8885820284</v>
          </cell>
          <cell r="N241">
            <v>5642420.421550733</v>
          </cell>
          <cell r="O241">
            <v>6418919.8670873931</v>
          </cell>
        </row>
        <row r="242">
          <cell r="D242">
            <v>104640</v>
          </cell>
          <cell r="E242">
            <v>39045567.359999999</v>
          </cell>
          <cell r="F242">
            <v>59464740.636000007</v>
          </cell>
          <cell r="G242">
            <v>90824218.960144013</v>
          </cell>
          <cell r="H242">
            <v>95627929.214034557</v>
          </cell>
          <cell r="I242">
            <v>96909757.368665755</v>
          </cell>
          <cell r="J242">
            <v>102842911.03527039</v>
          </cell>
          <cell r="K242">
            <v>111374308.70747055</v>
          </cell>
          <cell r="L242">
            <v>122942211.71944325</v>
          </cell>
          <cell r="M242">
            <v>136105617.59839576</v>
          </cell>
          <cell r="N242">
            <v>155714211.19492811</v>
          </cell>
          <cell r="O242">
            <v>179022784.44140932</v>
          </cell>
        </row>
        <row r="243">
          <cell r="D243">
            <v>0</v>
          </cell>
          <cell r="E243">
            <v>44055432.188784637</v>
          </cell>
          <cell r="F243">
            <v>98882933.361953229</v>
          </cell>
          <cell r="G243">
            <v>152705392.10591844</v>
          </cell>
          <cell r="H243">
            <v>202969945.7546531</v>
          </cell>
          <cell r="I243">
            <v>247627833.39344084</v>
          </cell>
          <cell r="J243">
            <v>285379263.43624026</v>
          </cell>
          <cell r="K243">
            <v>352777715.6264689</v>
          </cell>
          <cell r="L243">
            <v>428836835.73775005</v>
          </cell>
          <cell r="M243">
            <v>501437444.24496484</v>
          </cell>
          <cell r="N243">
            <v>572128526.55597603</v>
          </cell>
          <cell r="O243">
            <v>642063609.94264841</v>
          </cell>
        </row>
        <row r="244">
          <cell r="D244">
            <v>0</v>
          </cell>
          <cell r="E244">
            <v>13214298.453603484</v>
          </cell>
          <cell r="F244">
            <v>41876969.124969602</v>
          </cell>
          <cell r="G244">
            <v>72847149.194123298</v>
          </cell>
          <cell r="H244">
            <v>105328232.05338438</v>
          </cell>
          <cell r="I244">
            <v>130158242.59815085</v>
          </cell>
          <cell r="J244">
            <v>151818947.39612871</v>
          </cell>
          <cell r="K244">
            <v>184555008.30805901</v>
          </cell>
          <cell r="L244">
            <v>221345374.18856332</v>
          </cell>
          <cell r="M244">
            <v>256193061.83904132</v>
          </cell>
          <cell r="N244">
            <v>290406876.01322699</v>
          </cell>
          <cell r="O244">
            <v>325174682.86909336</v>
          </cell>
        </row>
        <row r="245">
          <cell r="D245">
            <v>0</v>
          </cell>
          <cell r="E245">
            <v>240200337.29617348</v>
          </cell>
          <cell r="F245">
            <v>213585916.84944096</v>
          </cell>
          <cell r="G245">
            <v>225926169.60703585</v>
          </cell>
          <cell r="H245">
            <v>225953706.42321646</v>
          </cell>
          <cell r="I245">
            <v>141436862.23151115</v>
          </cell>
          <cell r="J245">
            <v>168550978.44311246</v>
          </cell>
          <cell r="K245">
            <v>187372006.53468215</v>
          </cell>
          <cell r="L245">
            <v>179600513.56388748</v>
          </cell>
          <cell r="M245">
            <v>186395858.51289716</v>
          </cell>
          <cell r="N245">
            <v>196650167.27463919</v>
          </cell>
          <cell r="O245">
            <v>207506108.23140019</v>
          </cell>
        </row>
        <row r="246">
          <cell r="D246">
            <v>0</v>
          </cell>
          <cell r="E246">
            <v>55456228.265615046</v>
          </cell>
          <cell r="F246">
            <v>91352075.500600696</v>
          </cell>
          <cell r="G246">
            <v>99612552.454606831</v>
          </cell>
          <cell r="H246">
            <v>140250088.98143259</v>
          </cell>
          <cell r="I246">
            <v>88972170.779384702</v>
          </cell>
          <cell r="J246">
            <v>104945161.4074316</v>
          </cell>
          <cell r="K246">
            <v>78609393.890837744</v>
          </cell>
          <cell r="L246">
            <v>96126992.377993867</v>
          </cell>
          <cell r="M246">
            <v>113555774.11306915</v>
          </cell>
          <cell r="N246">
            <v>131548798.46456128</v>
          </cell>
          <cell r="O246">
            <v>150813497.28761625</v>
          </cell>
        </row>
        <row r="247">
          <cell r="D247">
            <v>0</v>
          </cell>
          <cell r="E247">
            <v>0</v>
          </cell>
          <cell r="F247">
            <v>0</v>
          </cell>
          <cell r="G247">
            <v>0</v>
          </cell>
          <cell r="H247">
            <v>0</v>
          </cell>
          <cell r="I247">
            <v>0</v>
          </cell>
          <cell r="J247">
            <v>0</v>
          </cell>
          <cell r="K247">
            <v>0</v>
          </cell>
          <cell r="L247">
            <v>0</v>
          </cell>
          <cell r="M247">
            <v>0</v>
          </cell>
          <cell r="N247">
            <v>0</v>
          </cell>
          <cell r="O247">
            <v>0</v>
          </cell>
        </row>
        <row r="248">
          <cell r="D248">
            <v>0</v>
          </cell>
          <cell r="E248">
            <v>22182491.30624602</v>
          </cell>
          <cell r="F248">
            <v>48721106.933653712</v>
          </cell>
          <cell r="G248">
            <v>79690041.963685453</v>
          </cell>
          <cell r="H248">
            <v>112200071.18514606</v>
          </cell>
          <cell r="I248">
            <v>142355473.24701554</v>
          </cell>
          <cell r="J248">
            <v>167912258.25189057</v>
          </cell>
          <cell r="K248">
            <v>209625050.37556732</v>
          </cell>
          <cell r="L248">
            <v>256338646.341317</v>
          </cell>
          <cell r="M248">
            <v>302815397.6348511</v>
          </cell>
          <cell r="N248">
            <v>350796795.90549678</v>
          </cell>
          <cell r="O248">
            <v>402169326.10031009</v>
          </cell>
        </row>
        <row r="249">
          <cell r="D249">
            <v>1271306.666666667</v>
          </cell>
          <cell r="E249">
            <v>475199780.98389643</v>
          </cell>
          <cell r="F249">
            <v>666437010.78564763</v>
          </cell>
          <cell r="G249">
            <v>894435940.12209272</v>
          </cell>
          <cell r="H249">
            <v>1116251143.5233021</v>
          </cell>
          <cell r="I249">
            <v>1114917875.0722694</v>
          </cell>
          <cell r="J249">
            <v>1301288675.6322837</v>
          </cell>
          <cell r="K249">
            <v>1516247071.0945292</v>
          </cell>
          <cell r="L249">
            <v>1767436550.9683232</v>
          </cell>
          <cell r="M249">
            <v>2027033670.0226097</v>
          </cell>
          <cell r="N249">
            <v>2299276587.9893842</v>
          </cell>
          <cell r="O249">
            <v>2584345096.3150625</v>
          </cell>
        </row>
        <row r="252">
          <cell r="D252">
            <v>30</v>
          </cell>
          <cell r="E252">
            <v>30</v>
          </cell>
          <cell r="F252">
            <v>30</v>
          </cell>
          <cell r="G252">
            <v>30</v>
          </cell>
          <cell r="H252">
            <v>30</v>
          </cell>
          <cell r="I252">
            <v>30</v>
          </cell>
          <cell r="J252">
            <v>30</v>
          </cell>
          <cell r="K252">
            <v>30</v>
          </cell>
          <cell r="L252">
            <v>30</v>
          </cell>
          <cell r="M252">
            <v>30</v>
          </cell>
          <cell r="N252">
            <v>30</v>
          </cell>
          <cell r="O252">
            <v>30</v>
          </cell>
        </row>
        <row r="253">
          <cell r="D253">
            <v>104490.9589041096</v>
          </cell>
          <cell r="E253">
            <v>39057516.24525176</v>
          </cell>
          <cell r="F253">
            <v>54775644.722108021</v>
          </cell>
          <cell r="G253">
            <v>73515282.749761045</v>
          </cell>
          <cell r="H253">
            <v>91746669.330682367</v>
          </cell>
          <cell r="I253">
            <v>91637085.622378305</v>
          </cell>
          <cell r="J253">
            <v>106955233.61361237</v>
          </cell>
          <cell r="K253">
            <v>124623046.93927637</v>
          </cell>
          <cell r="L253">
            <v>145268757.6138348</v>
          </cell>
          <cell r="M253">
            <v>166605507.125146</v>
          </cell>
          <cell r="N253">
            <v>188981637.36899045</v>
          </cell>
          <cell r="O253">
            <v>212411925.72452569</v>
          </cell>
        </row>
      </sheetData>
      <sheetData sheetId="11" refreshError="1">
        <row r="10">
          <cell r="C10">
            <v>1</v>
          </cell>
        </row>
        <row r="12">
          <cell r="E12">
            <v>1</v>
          </cell>
          <cell r="F12">
            <v>1.02</v>
          </cell>
          <cell r="G12">
            <v>1.0404</v>
          </cell>
          <cell r="H12">
            <v>1.0612079999999999</v>
          </cell>
          <cell r="I12">
            <v>1.08243216</v>
          </cell>
          <cell r="J12">
            <v>1.1040808032</v>
          </cell>
          <cell r="K12">
            <v>1.1261624192640001</v>
          </cell>
          <cell r="L12">
            <v>1.14868566764928</v>
          </cell>
          <cell r="M12">
            <v>1.1716593810022657</v>
          </cell>
          <cell r="N12">
            <v>1.1950925686223111</v>
          </cell>
          <cell r="O12">
            <v>1.2189944199947573</v>
          </cell>
          <cell r="P12">
            <v>1.2433743083946525</v>
          </cell>
        </row>
        <row r="13">
          <cell r="E13">
            <v>0.02</v>
          </cell>
          <cell r="F13">
            <v>0.02</v>
          </cell>
          <cell r="G13">
            <v>0.02</v>
          </cell>
          <cell r="H13">
            <v>0.02</v>
          </cell>
          <cell r="I13">
            <v>0.02</v>
          </cell>
          <cell r="J13">
            <v>0.02</v>
          </cell>
          <cell r="K13">
            <v>0.02</v>
          </cell>
          <cell r="L13">
            <v>0.02</v>
          </cell>
          <cell r="M13">
            <v>0.02</v>
          </cell>
          <cell r="N13">
            <v>0.02</v>
          </cell>
          <cell r="O13">
            <v>0.02</v>
          </cell>
          <cell r="P13">
            <v>0.02</v>
          </cell>
        </row>
        <row r="14">
          <cell r="E14">
            <v>1</v>
          </cell>
          <cell r="F14">
            <v>1.02</v>
          </cell>
          <cell r="G14">
            <v>1.0404</v>
          </cell>
          <cell r="H14">
            <v>1.0612079999999999</v>
          </cell>
          <cell r="I14">
            <v>1.08243216</v>
          </cell>
          <cell r="J14">
            <v>1.1040808032</v>
          </cell>
          <cell r="K14">
            <v>1.1261624192640001</v>
          </cell>
          <cell r="L14">
            <v>1.14868566764928</v>
          </cell>
          <cell r="M14">
            <v>1.1716593810022657</v>
          </cell>
          <cell r="N14">
            <v>1.1950925686223111</v>
          </cell>
          <cell r="O14">
            <v>1.2189944199947573</v>
          </cell>
          <cell r="P14">
            <v>1.2433743083946525</v>
          </cell>
        </row>
        <row r="18">
          <cell r="E18">
            <v>0</v>
          </cell>
          <cell r="F18">
            <v>557878.89561541588</v>
          </cell>
          <cell r="G18">
            <v>1111824.086920907</v>
          </cell>
          <cell r="H18">
            <v>1732699.8207109498</v>
          </cell>
          <cell r="I18">
            <v>2427966.3816410061</v>
          </cell>
          <cell r="J18">
            <v>2783105.0539106186</v>
          </cell>
          <cell r="K18">
            <v>3388367.1963154948</v>
          </cell>
          <cell r="L18">
            <v>4224549.4395821905</v>
          </cell>
          <cell r="M18">
            <v>5013354.6187200453</v>
          </cell>
          <cell r="N18">
            <v>5771300.2460680157</v>
          </cell>
          <cell r="O18">
            <v>6533869.3277824651</v>
          </cell>
          <cell r="P18">
            <v>7308831.245444105</v>
          </cell>
        </row>
        <row r="20">
          <cell r="E20">
            <v>1271306.666666667</v>
          </cell>
          <cell r="F20">
            <v>475199780.98389643</v>
          </cell>
          <cell r="G20">
            <v>666437010.78564763</v>
          </cell>
          <cell r="H20">
            <v>894435940.12209272</v>
          </cell>
          <cell r="I20">
            <v>1116251143.5233021</v>
          </cell>
          <cell r="J20">
            <v>1114917875.0722694</v>
          </cell>
          <cell r="K20">
            <v>1301288675.6322837</v>
          </cell>
          <cell r="L20">
            <v>1516247071.0945292</v>
          </cell>
          <cell r="M20">
            <v>1767436550.9683232</v>
          </cell>
          <cell r="N20">
            <v>2027033670.0226097</v>
          </cell>
          <cell r="O20">
            <v>2299276587.9893842</v>
          </cell>
          <cell r="P20">
            <v>2584345096.3150625</v>
          </cell>
        </row>
        <row r="26">
          <cell r="E26">
            <v>-1271306.666666667</v>
          </cell>
          <cell r="F26">
            <v>-197918639.65582117</v>
          </cell>
          <cell r="G26">
            <v>-57423174.114976287</v>
          </cell>
          <cell r="H26">
            <v>101689584.42397547</v>
          </cell>
          <cell r="I26">
            <v>286249746.29102373</v>
          </cell>
          <cell r="J26">
            <v>664525540.51542449</v>
          </cell>
          <cell r="K26">
            <v>797614552.51634836</v>
          </cell>
          <cell r="L26">
            <v>1104066058.6000624</v>
          </cell>
          <cell r="M26">
            <v>1436796528.2981391</v>
          </cell>
          <cell r="N26">
            <v>1758158800.4130287</v>
          </cell>
          <cell r="O26">
            <v>2085683360.8293252</v>
          </cell>
          <cell r="P26">
            <v>2442771479.9388132</v>
          </cell>
        </row>
        <row r="31">
          <cell r="E31">
            <v>109085.92170224604</v>
          </cell>
          <cell r="F31">
            <v>40940469.289769933</v>
          </cell>
          <cell r="G31">
            <v>104805945.79991442</v>
          </cell>
          <cell r="H31">
            <v>151116236.2968663</v>
          </cell>
          <cell r="I31">
            <v>169153392.31970653</v>
          </cell>
          <cell r="J31">
            <v>140712061.18472856</v>
          </cell>
          <cell r="K31">
            <v>102376299.45943254</v>
          </cell>
          <cell r="L31">
            <v>82486432.495911822</v>
          </cell>
          <cell r="M31">
            <v>74705159.206718832</v>
          </cell>
          <cell r="N31">
            <v>70350035.458840191</v>
          </cell>
          <cell r="O31">
            <v>72101671.277049363</v>
          </cell>
          <cell r="P31">
            <v>81478414.048194468</v>
          </cell>
        </row>
        <row r="32">
          <cell r="E32">
            <v>-1754106.8740831986</v>
          </cell>
          <cell r="F32">
            <v>-378254176.04763192</v>
          </cell>
          <cell r="G32">
            <v>-354636224.84521139</v>
          </cell>
          <cell r="H32">
            <v>-326345164.39939427</v>
          </cell>
          <cell r="I32">
            <v>-137418479.10100922</v>
          </cell>
          <cell r="J32">
            <v>301079950.43073326</v>
          </cell>
          <cell r="K32">
            <v>483133965.1905027</v>
          </cell>
          <cell r="L32">
            <v>809306673.38936734</v>
          </cell>
          <cell r="M32">
            <v>1138829184.5788465</v>
          </cell>
          <cell r="N32">
            <v>1449429014.3757234</v>
          </cell>
          <cell r="O32">
            <v>1739225497.6402617</v>
          </cell>
          <cell r="P32">
            <v>2042885711.2286024</v>
          </cell>
        </row>
        <row r="34">
          <cell r="E34">
            <v>0</v>
          </cell>
          <cell r="F34">
            <v>0</v>
          </cell>
          <cell r="G34">
            <v>0</v>
          </cell>
          <cell r="H34">
            <v>0</v>
          </cell>
          <cell r="I34">
            <v>0</v>
          </cell>
          <cell r="J34">
            <v>301079950.43073326</v>
          </cell>
          <cell r="K34">
            <v>483133965.1905027</v>
          </cell>
          <cell r="L34">
            <v>414194235.64609402</v>
          </cell>
          <cell r="M34">
            <v>0</v>
          </cell>
          <cell r="N34">
            <v>0</v>
          </cell>
          <cell r="O34">
            <v>0</v>
          </cell>
          <cell r="P34">
            <v>0</v>
          </cell>
        </row>
        <row r="35">
          <cell r="C35">
            <v>0.35</v>
          </cell>
          <cell r="E35">
            <v>0</v>
          </cell>
          <cell r="F35">
            <v>0</v>
          </cell>
          <cell r="G35">
            <v>0</v>
          </cell>
          <cell r="H35">
            <v>0</v>
          </cell>
          <cell r="I35">
            <v>0</v>
          </cell>
          <cell r="J35">
            <v>0</v>
          </cell>
          <cell r="K35">
            <v>0</v>
          </cell>
          <cell r="L35">
            <v>138289353.21014565</v>
          </cell>
          <cell r="M35">
            <v>398590214.60259622</v>
          </cell>
          <cell r="N35">
            <v>507300155.03150314</v>
          </cell>
          <cell r="O35">
            <v>608728924.17409158</v>
          </cell>
          <cell r="P35">
            <v>715009998.9300108</v>
          </cell>
        </row>
        <row r="36">
          <cell r="E36">
            <v>-1754106.8740831986</v>
          </cell>
          <cell r="F36">
            <v>-378254176.04763192</v>
          </cell>
          <cell r="G36">
            <v>-354636224.84521139</v>
          </cell>
          <cell r="H36">
            <v>-326345164.39939427</v>
          </cell>
          <cell r="I36">
            <v>-137418479.10100922</v>
          </cell>
          <cell r="J36">
            <v>301079950.43073326</v>
          </cell>
          <cell r="K36">
            <v>483133965.1905027</v>
          </cell>
          <cell r="L36">
            <v>671017320.17922163</v>
          </cell>
          <cell r="M36">
            <v>740238969.97625017</v>
          </cell>
          <cell r="N36">
            <v>942128859.34422016</v>
          </cell>
          <cell r="O36">
            <v>1130496573.4661701</v>
          </cell>
          <cell r="P36">
            <v>1327875712.2985916</v>
          </cell>
        </row>
        <row r="41">
          <cell r="E41">
            <v>211997.80821917811</v>
          </cell>
          <cell r="F41">
            <v>79065318.32744354</v>
          </cell>
          <cell r="G41">
            <v>75754247.402929932</v>
          </cell>
          <cell r="H41">
            <v>105733924.86360762</v>
          </cell>
          <cell r="I41">
            <v>96681988.084679514</v>
          </cell>
          <cell r="J41">
            <v>92954032.356588438</v>
          </cell>
          <cell r="K41">
            <v>113050939.43546645</v>
          </cell>
          <cell r="L41">
            <v>133388181.53400256</v>
          </cell>
          <cell r="M41">
            <v>157153589.47545058</v>
          </cell>
          <cell r="N41">
            <v>180129554.26105613</v>
          </cell>
          <cell r="O41">
            <v>209127452.70789352</v>
          </cell>
          <cell r="P41">
            <v>236359090.01885569</v>
          </cell>
        </row>
        <row r="42">
          <cell r="E42">
            <v>0</v>
          </cell>
          <cell r="F42">
            <v>0</v>
          </cell>
          <cell r="G42">
            <v>0</v>
          </cell>
          <cell r="H42">
            <v>0</v>
          </cell>
          <cell r="I42">
            <v>0</v>
          </cell>
          <cell r="J42">
            <v>0</v>
          </cell>
          <cell r="K42">
            <v>0</v>
          </cell>
          <cell r="L42">
            <v>138289353.21014565</v>
          </cell>
          <cell r="M42">
            <v>398590214.60259622</v>
          </cell>
          <cell r="N42">
            <v>507300155.03150314</v>
          </cell>
          <cell r="O42">
            <v>608728924.17409158</v>
          </cell>
          <cell r="P42">
            <v>715009998.9300108</v>
          </cell>
        </row>
        <row r="47">
          <cell r="E47">
            <v>-211997.80821917811</v>
          </cell>
          <cell r="F47">
            <v>-17156138.379934296</v>
          </cell>
          <cell r="G47">
            <v>40753009.373348162</v>
          </cell>
          <cell r="H47">
            <v>18550706.28005711</v>
          </cell>
          <cell r="I47">
            <v>58410928.064662889</v>
          </cell>
          <cell r="J47">
            <v>41521174.145334966</v>
          </cell>
          <cell r="K47">
            <v>23605001.957364485</v>
          </cell>
          <cell r="L47">
            <v>-90726010.027889013</v>
          </cell>
          <cell r="M47">
            <v>-213192174.91494691</v>
          </cell>
          <cell r="N47">
            <v>-61054805.752200678</v>
          </cell>
          <cell r="O47">
            <v>-57109500.198077634</v>
          </cell>
          <cell r="P47">
            <v>-54960224.257289067</v>
          </cell>
        </row>
        <row r="51">
          <cell r="E51">
            <v>-1168394.7801497348</v>
          </cell>
          <cell r="F51">
            <v>-221702970.56565684</v>
          </cell>
          <cell r="G51">
            <v>-202982129.28823888</v>
          </cell>
          <cell r="H51">
            <v>-67977358.152947932</v>
          </cell>
          <cell r="I51">
            <v>58685425.906654313</v>
          </cell>
          <cell r="J51">
            <v>482292305.18536097</v>
          </cell>
          <cell r="K51">
            <v>671633251.09955144</v>
          </cell>
          <cell r="L51">
            <v>974016282.92189384</v>
          </cell>
          <cell r="M51">
            <v>1176693329.4037709</v>
          </cell>
          <cell r="N51">
            <v>1241563415.674886</v>
          </cell>
          <cell r="O51">
            <v>1461962265.576262</v>
          </cell>
          <cell r="P51">
            <v>1701243291.2178972</v>
          </cell>
        </row>
        <row r="55">
          <cell r="E55">
            <v>-3784394.7801497346</v>
          </cell>
          <cell r="F55">
            <v>-1195331310.0958705</v>
          </cell>
          <cell r="G55">
            <v>-756076532.75664496</v>
          </cell>
          <cell r="H55">
            <v>-1897694346.5086284</v>
          </cell>
          <cell r="I55">
            <v>-822898784.62997103</v>
          </cell>
          <cell r="J55">
            <v>-635953927.47745919</v>
          </cell>
          <cell r="K55">
            <v>82958673.351661026</v>
          </cell>
          <cell r="L55">
            <v>504508551.43625253</v>
          </cell>
          <cell r="M55">
            <v>582242952.36893749</v>
          </cell>
          <cell r="N55">
            <v>589346554.84678888</v>
          </cell>
          <cell r="O55">
            <v>605657109.92914045</v>
          </cell>
          <cell r="P55">
            <v>735618894.77790689</v>
          </cell>
        </row>
        <row r="56">
          <cell r="E56">
            <v>-3784394.7801497346</v>
          </cell>
          <cell r="F56">
            <v>-1199115704.8760202</v>
          </cell>
          <cell r="G56">
            <v>-1955192237.6326652</v>
          </cell>
          <cell r="H56">
            <v>-3852886584.1412935</v>
          </cell>
          <cell r="I56">
            <v>-4675785368.771265</v>
          </cell>
          <cell r="J56">
            <v>-5311739296.248724</v>
          </cell>
          <cell r="K56">
            <v>-5228780622.8970633</v>
          </cell>
          <cell r="L56">
            <v>-4724272071.4608107</v>
          </cell>
          <cell r="M56">
            <v>-4142029119.0918732</v>
          </cell>
          <cell r="N56">
            <v>-3552682564.2450843</v>
          </cell>
          <cell r="O56">
            <v>-2947025454.3159437</v>
          </cell>
          <cell r="P56">
            <v>-2211406559.5380368</v>
          </cell>
        </row>
        <row r="59">
          <cell r="E59">
            <v>0.7</v>
          </cell>
          <cell r="F59">
            <v>0.4</v>
          </cell>
          <cell r="G59">
            <v>0.4</v>
          </cell>
          <cell r="H59">
            <v>0.4</v>
          </cell>
          <cell r="I59">
            <v>0.4</v>
          </cell>
          <cell r="J59">
            <v>0.4</v>
          </cell>
          <cell r="K59">
            <v>0.4</v>
          </cell>
          <cell r="L59">
            <v>0.4</v>
          </cell>
          <cell r="M59">
            <v>0.4</v>
          </cell>
          <cell r="N59">
            <v>0.4</v>
          </cell>
          <cell r="O59">
            <v>0.4</v>
          </cell>
          <cell r="P59">
            <v>0.4</v>
          </cell>
        </row>
        <row r="60">
          <cell r="E60">
            <v>817876.34610481421</v>
          </cell>
          <cell r="F60">
            <v>88723250.438348204</v>
          </cell>
          <cell r="G60">
            <v>98238880.342657998</v>
          </cell>
          <cell r="H60">
            <v>445482955.36201137</v>
          </cell>
          <cell r="I60">
            <v>281122411.31308281</v>
          </cell>
          <cell r="J60">
            <v>241563289.44467169</v>
          </cell>
          <cell r="K60">
            <v>0</v>
          </cell>
          <cell r="L60">
            <v>0</v>
          </cell>
          <cell r="M60">
            <v>0</v>
          </cell>
          <cell r="N60">
            <v>0</v>
          </cell>
          <cell r="O60">
            <v>0</v>
          </cell>
          <cell r="P60">
            <v>0</v>
          </cell>
        </row>
        <row r="61">
          <cell r="E61">
            <v>817876.34610481421</v>
          </cell>
          <cell r="F61">
            <v>89541126.784453019</v>
          </cell>
          <cell r="G61">
            <v>187780007.12711102</v>
          </cell>
          <cell r="H61">
            <v>633262962.48912239</v>
          </cell>
          <cell r="I61">
            <v>914385373.8022052</v>
          </cell>
          <cell r="J61">
            <v>1155948663.246877</v>
          </cell>
          <cell r="K61">
            <v>1155948663.246877</v>
          </cell>
          <cell r="L61">
            <v>1155948663.246877</v>
          </cell>
          <cell r="M61">
            <v>1155948663.246877</v>
          </cell>
          <cell r="N61">
            <v>1155948663.246877</v>
          </cell>
          <cell r="O61">
            <v>1155948663.246877</v>
          </cell>
          <cell r="P61">
            <v>1155948663.246877</v>
          </cell>
        </row>
        <row r="62">
          <cell r="E62">
            <v>0</v>
          </cell>
          <cell r="F62">
            <v>0</v>
          </cell>
          <cell r="G62">
            <v>0</v>
          </cell>
          <cell r="H62">
            <v>0</v>
          </cell>
          <cell r="I62">
            <v>0</v>
          </cell>
          <cell r="K62">
            <v>0</v>
          </cell>
          <cell r="L62">
            <v>0</v>
          </cell>
          <cell r="M62">
            <v>0</v>
          </cell>
          <cell r="N62">
            <v>0</v>
          </cell>
          <cell r="O62">
            <v>0</v>
          </cell>
          <cell r="P62">
            <v>0</v>
          </cell>
        </row>
        <row r="64">
          <cell r="E64">
            <v>-1754106.8740831986</v>
          </cell>
          <cell r="F64">
            <v>-380008282.92171514</v>
          </cell>
          <cell r="G64">
            <v>-734644507.76692653</v>
          </cell>
          <cell r="H64">
            <v>-1060989672.1663208</v>
          </cell>
          <cell r="I64">
            <v>-1198408151.2673299</v>
          </cell>
          <cell r="J64">
            <v>-897328200.83659673</v>
          </cell>
          <cell r="K64">
            <v>-414194235.64609402</v>
          </cell>
          <cell r="L64">
            <v>256823084.53312761</v>
          </cell>
          <cell r="M64">
            <v>997062054.50937772</v>
          </cell>
          <cell r="N64">
            <v>1939190913.8535979</v>
          </cell>
          <cell r="O64">
            <v>3069687487.319768</v>
          </cell>
          <cell r="P64">
            <v>4397563199.6183596</v>
          </cell>
        </row>
        <row r="65">
          <cell r="E65">
            <v>-936230.5279783844</v>
          </cell>
          <cell r="F65">
            <v>-290467156.13726211</v>
          </cell>
          <cell r="G65">
            <v>-546864500.63981557</v>
          </cell>
          <cell r="H65">
            <v>-427726709.67719841</v>
          </cell>
          <cell r="I65">
            <v>-284022777.46512473</v>
          </cell>
          <cell r="J65">
            <v>258620462.41028023</v>
          </cell>
          <cell r="K65">
            <v>741754427.60078287</v>
          </cell>
          <cell r="L65">
            <v>1412771747.7800045</v>
          </cell>
          <cell r="M65">
            <v>2153010717.7562547</v>
          </cell>
          <cell r="N65">
            <v>3095139577.1004748</v>
          </cell>
          <cell r="O65">
            <v>4225636150.5666447</v>
          </cell>
          <cell r="P65">
            <v>5553511862.8652363</v>
          </cell>
        </row>
        <row r="72">
          <cell r="E72">
            <v>2616000</v>
          </cell>
          <cell r="F72">
            <v>973523184</v>
          </cell>
          <cell r="G72">
            <v>510479331.89999998</v>
          </cell>
          <cell r="H72">
            <v>783986958.10360003</v>
          </cell>
          <cell r="I72">
            <v>120092756.34726401</v>
          </cell>
          <cell r="J72">
            <v>32045703.865780003</v>
          </cell>
          <cell r="K72">
            <v>148328841.66511601</v>
          </cell>
          <cell r="L72">
            <v>213284941.80500397</v>
          </cell>
          <cell r="M72">
            <v>289197575.29931736</v>
          </cell>
          <cell r="N72">
            <v>329085146.973813</v>
          </cell>
          <cell r="O72">
            <v>490214839.91330814</v>
          </cell>
          <cell r="P72">
            <v>582714331.16202986</v>
          </cell>
        </row>
        <row r="74">
          <cell r="E74">
            <v>91560.000000000015</v>
          </cell>
          <cell r="F74">
            <v>34256431.440000005</v>
          </cell>
          <cell r="G74">
            <v>86104959.496500015</v>
          </cell>
          <cell r="H74">
            <v>97246408.206626013</v>
          </cell>
          <cell r="I74">
            <v>76949110.15590626</v>
          </cell>
          <cell r="J74">
            <v>36967636.1132368</v>
          </cell>
          <cell r="K74">
            <v>11637955.201037914</v>
          </cell>
          <cell r="L74">
            <v>18969591.515035573</v>
          </cell>
          <cell r="M74">
            <v>30243370.520105463</v>
          </cell>
          <cell r="N74">
            <v>39226783.378210828</v>
          </cell>
          <cell r="O74">
            <v>50315394.82060881</v>
          </cell>
          <cell r="P74">
            <v>66228020.528686076</v>
          </cell>
        </row>
        <row r="75">
          <cell r="C75">
            <v>2</v>
          </cell>
          <cell r="E75">
            <v>0</v>
          </cell>
          <cell r="F75">
            <v>0</v>
          </cell>
          <cell r="G75">
            <v>-2616000</v>
          </cell>
          <cell r="H75">
            <v>-973523184</v>
          </cell>
          <cell r="I75">
            <v>-510479331.89999998</v>
          </cell>
          <cell r="J75">
            <v>-783986958.10360003</v>
          </cell>
          <cell r="K75">
            <v>-120092756.34726401</v>
          </cell>
          <cell r="L75">
            <v>-32045703.865780003</v>
          </cell>
          <cell r="M75">
            <v>-148328841.66511601</v>
          </cell>
          <cell r="N75">
            <v>-213284941.80500397</v>
          </cell>
          <cell r="O75">
            <v>-289197575.29931736</v>
          </cell>
          <cell r="P75">
            <v>-329085146.973813</v>
          </cell>
        </row>
        <row r="76">
          <cell r="E76">
            <v>2616000</v>
          </cell>
          <cell r="F76">
            <v>976139184</v>
          </cell>
          <cell r="G76">
            <v>1484002515.9000001</v>
          </cell>
          <cell r="H76">
            <v>1294466290.0036001</v>
          </cell>
          <cell r="I76">
            <v>904079714.4508642</v>
          </cell>
          <cell r="J76">
            <v>152138460.21304417</v>
          </cell>
          <cell r="K76">
            <v>180374545.53089619</v>
          </cell>
          <cell r="L76">
            <v>361613783.47012019</v>
          </cell>
          <cell r="M76">
            <v>502482517.10432154</v>
          </cell>
          <cell r="N76">
            <v>618282722.27313054</v>
          </cell>
          <cell r="O76">
            <v>819299986.8871212</v>
          </cell>
          <cell r="P76">
            <v>1072929171.0753379</v>
          </cell>
        </row>
        <row r="79">
          <cell r="E79">
            <v>350518.43404492037</v>
          </cell>
          <cell r="F79">
            <v>133084875.6575222</v>
          </cell>
          <cell r="G79">
            <v>147358320.51398695</v>
          </cell>
          <cell r="H79">
            <v>668224433.04301691</v>
          </cell>
          <cell r="I79">
            <v>421683616.96962422</v>
          </cell>
          <cell r="J79">
            <v>362344934.16700751</v>
          </cell>
          <cell r="K79">
            <v>0</v>
          </cell>
          <cell r="L79">
            <v>0</v>
          </cell>
          <cell r="M79">
            <v>0</v>
          </cell>
          <cell r="N79">
            <v>0</v>
          </cell>
          <cell r="O79">
            <v>0</v>
          </cell>
          <cell r="P79">
            <v>0</v>
          </cell>
        </row>
        <row r="81">
          <cell r="E81">
            <v>17525.921702246018</v>
          </cell>
          <cell r="F81">
            <v>6684037.8497699294</v>
          </cell>
          <cell r="G81">
            <v>18700986.303414408</v>
          </cell>
          <cell r="H81">
            <v>53869828.090240277</v>
          </cell>
          <cell r="I81">
            <v>92204282.163800269</v>
          </cell>
          <cell r="J81">
            <v>103744425.07149178</v>
          </cell>
          <cell r="K81">
            <v>90738344.258394629</v>
          </cell>
          <cell r="L81">
            <v>63516840.980876245</v>
          </cell>
          <cell r="M81">
            <v>44461788.686613373</v>
          </cell>
          <cell r="N81">
            <v>31123252.080629364</v>
          </cell>
          <cell r="O81">
            <v>21786276.456440553</v>
          </cell>
          <cell r="P81">
            <v>15250393.519508386</v>
          </cell>
        </row>
        <row r="82">
          <cell r="C82">
            <v>0.3</v>
          </cell>
          <cell r="E82">
            <v>0</v>
          </cell>
          <cell r="F82">
            <v>-105155.53021347612</v>
          </cell>
          <cell r="G82">
            <v>-39999071.568406098</v>
          </cell>
          <cell r="H82">
            <v>-72206846.252080351</v>
          </cell>
          <cell r="I82">
            <v>-251012122.28936133</v>
          </cell>
          <cell r="J82">
            <v>-302213570.6934402</v>
          </cell>
          <cell r="K82">
            <v>-320252979.73551041</v>
          </cell>
          <cell r="L82">
            <v>-224177085.8148573</v>
          </cell>
          <cell r="M82">
            <v>-156923960.07040012</v>
          </cell>
          <cell r="N82">
            <v>-109846772.04928009</v>
          </cell>
          <cell r="O82">
            <v>-76892740.43449606</v>
          </cell>
          <cell r="P82">
            <v>-53824918.304147243</v>
          </cell>
        </row>
        <row r="83">
          <cell r="E83">
            <v>350518.43404492037</v>
          </cell>
          <cell r="F83">
            <v>133330238.56135365</v>
          </cell>
          <cell r="G83">
            <v>240689487.50693449</v>
          </cell>
          <cell r="H83">
            <v>836707074.29787111</v>
          </cell>
          <cell r="I83">
            <v>1007378568.978134</v>
          </cell>
          <cell r="J83">
            <v>1067509932.4517014</v>
          </cell>
          <cell r="K83">
            <v>747256952.71619105</v>
          </cell>
          <cell r="L83">
            <v>523079866.90133375</v>
          </cell>
          <cell r="M83">
            <v>366155906.83093363</v>
          </cell>
          <cell r="N83">
            <v>256309134.78165352</v>
          </cell>
          <cell r="O83">
            <v>179416394.34715748</v>
          </cell>
          <cell r="P83">
            <v>125591476.04301023</v>
          </cell>
        </row>
        <row r="84">
          <cell r="E84">
            <v>2966518.4340449204</v>
          </cell>
          <cell r="F84">
            <v>1109469422.5613537</v>
          </cell>
          <cell r="G84">
            <v>1724692003.4069345</v>
          </cell>
          <cell r="H84">
            <v>2131173364.3014712</v>
          </cell>
          <cell r="I84">
            <v>1911458283.4289982</v>
          </cell>
          <cell r="J84">
            <v>1219648392.6647456</v>
          </cell>
          <cell r="K84">
            <v>927631498.24708724</v>
          </cell>
          <cell r="L84">
            <v>884693650.371454</v>
          </cell>
          <cell r="M84">
            <v>868638423.93525517</v>
          </cell>
          <cell r="N84">
            <v>874591857.05478406</v>
          </cell>
          <cell r="O84">
            <v>998716381.23427868</v>
          </cell>
          <cell r="P84">
            <v>1198520647.1183481</v>
          </cell>
        </row>
        <row r="88">
          <cell r="E88">
            <v>-4.6566128730773926E-10</v>
          </cell>
          <cell r="F88">
            <v>1.1785596143454313E-7</v>
          </cell>
          <cell r="G88">
            <v>6.0972524806857109E-9</v>
          </cell>
          <cell r="H88">
            <v>9.5504219643771648E-8</v>
          </cell>
          <cell r="I88">
            <v>1.2530654203146696E-7</v>
          </cell>
          <cell r="J88">
            <v>-1.1311203707009554E-7</v>
          </cell>
          <cell r="K88">
            <v>231287515.01677686</v>
          </cell>
          <cell r="L88">
            <v>949081008.25803328</v>
          </cell>
          <cell r="M88">
            <v>1820521535.9262881</v>
          </cell>
          <cell r="N88">
            <v>2738953237.7468901</v>
          </cell>
          <cell r="O88">
            <v>3834825187.5893383</v>
          </cell>
          <cell r="P88">
            <v>5153158413.5292759</v>
          </cell>
        </row>
        <row r="92">
          <cell r="E92">
            <v>0</v>
          </cell>
          <cell r="F92">
            <v>0</v>
          </cell>
          <cell r="G92">
            <v>0</v>
          </cell>
          <cell r="H92">
            <v>0</v>
          </cell>
          <cell r="I92">
            <v>0</v>
          </cell>
          <cell r="J92">
            <v>0</v>
          </cell>
          <cell r="K92">
            <v>0</v>
          </cell>
          <cell r="L92">
            <v>0</v>
          </cell>
          <cell r="M92">
            <v>0</v>
          </cell>
          <cell r="N92">
            <v>0</v>
          </cell>
          <cell r="O92">
            <v>0</v>
          </cell>
          <cell r="P92">
            <v>0</v>
          </cell>
        </row>
        <row r="95">
          <cell r="E95">
            <v>-3713488.9310432752</v>
          </cell>
          <cell r="F95">
            <v>-1168614849.5273063</v>
          </cell>
          <cell r="G95">
            <v>-645337596.41829443</v>
          </cell>
          <cell r="H95">
            <v>-753738762.66358483</v>
          </cell>
          <cell r="I95">
            <v>48542374.567199558</v>
          </cell>
          <cell r="J95">
            <v>541709441.08965456</v>
          </cell>
          <cell r="K95">
            <v>589849004.08306658</v>
          </cell>
          <cell r="L95">
            <v>814347522.23923266</v>
          </cell>
          <cell r="M95">
            <v>936054107.58882082</v>
          </cell>
          <cell r="N95">
            <v>958205791.7493192</v>
          </cell>
          <cell r="O95">
            <v>1018613511.993036</v>
          </cell>
          <cell r="P95">
            <v>1171489929.1871936</v>
          </cell>
        </row>
        <row r="96">
          <cell r="C96">
            <v>2012</v>
          </cell>
        </row>
        <row r="97">
          <cell r="E97">
            <v>0</v>
          </cell>
          <cell r="F97">
            <v>0</v>
          </cell>
          <cell r="G97">
            <v>0</v>
          </cell>
          <cell r="H97">
            <v>0</v>
          </cell>
          <cell r="I97">
            <v>0</v>
          </cell>
          <cell r="J97">
            <v>0</v>
          </cell>
          <cell r="K97">
            <v>0</v>
          </cell>
          <cell r="L97">
            <v>0</v>
          </cell>
          <cell r="M97">
            <v>0</v>
          </cell>
          <cell r="N97">
            <v>0</v>
          </cell>
          <cell r="O97">
            <v>0</v>
          </cell>
          <cell r="P97">
            <v>19542171839.510506</v>
          </cell>
        </row>
        <row r="98">
          <cell r="E98">
            <v>0</v>
          </cell>
          <cell r="F98">
            <v>0</v>
          </cell>
          <cell r="G98">
            <v>0</v>
          </cell>
          <cell r="H98">
            <v>0</v>
          </cell>
          <cell r="I98">
            <v>0</v>
          </cell>
          <cell r="J98">
            <v>0</v>
          </cell>
          <cell r="K98">
            <v>0</v>
          </cell>
          <cell r="L98">
            <v>0</v>
          </cell>
          <cell r="M98">
            <v>0</v>
          </cell>
          <cell r="N98">
            <v>0</v>
          </cell>
          <cell r="O98">
            <v>0</v>
          </cell>
          <cell r="P98">
            <v>19542171839.510506</v>
          </cell>
        </row>
        <row r="99">
          <cell r="C99">
            <v>8</v>
          </cell>
          <cell r="E99">
            <v>0</v>
          </cell>
          <cell r="F99">
            <v>0</v>
          </cell>
          <cell r="G99">
            <v>0</v>
          </cell>
          <cell r="H99">
            <v>0</v>
          </cell>
          <cell r="I99">
            <v>0</v>
          </cell>
          <cell r="J99">
            <v>0</v>
          </cell>
          <cell r="K99">
            <v>0</v>
          </cell>
          <cell r="L99">
            <v>0</v>
          </cell>
          <cell r="M99">
            <v>0</v>
          </cell>
          <cell r="N99">
            <v>0</v>
          </cell>
          <cell r="O99">
            <v>0</v>
          </cell>
          <cell r="P99">
            <v>19542171839.510506</v>
          </cell>
        </row>
        <row r="100">
          <cell r="E100">
            <v>0</v>
          </cell>
          <cell r="F100">
            <v>0</v>
          </cell>
          <cell r="G100">
            <v>0</v>
          </cell>
          <cell r="H100">
            <v>0</v>
          </cell>
          <cell r="I100">
            <v>0</v>
          </cell>
          <cell r="J100">
            <v>0</v>
          </cell>
          <cell r="K100">
            <v>0</v>
          </cell>
          <cell r="L100">
            <v>0</v>
          </cell>
          <cell r="M100">
            <v>0</v>
          </cell>
          <cell r="N100">
            <v>0</v>
          </cell>
          <cell r="O100">
            <v>0</v>
          </cell>
          <cell r="P100">
            <v>19542171839.510506</v>
          </cell>
        </row>
        <row r="101">
          <cell r="C101">
            <v>1000</v>
          </cell>
          <cell r="E101">
            <v>0</v>
          </cell>
          <cell r="F101">
            <v>0</v>
          </cell>
          <cell r="G101">
            <v>0</v>
          </cell>
          <cell r="H101">
            <v>0</v>
          </cell>
          <cell r="I101">
            <v>0</v>
          </cell>
          <cell r="J101">
            <v>0</v>
          </cell>
          <cell r="K101">
            <v>0</v>
          </cell>
          <cell r="L101">
            <v>0</v>
          </cell>
          <cell r="M101">
            <v>0</v>
          </cell>
          <cell r="N101">
            <v>0</v>
          </cell>
          <cell r="O101">
            <v>0</v>
          </cell>
          <cell r="P101">
            <v>7308831245.4441051</v>
          </cell>
        </row>
        <row r="102">
          <cell r="C102">
            <v>0.17</v>
          </cell>
          <cell r="E102">
            <v>0</v>
          </cell>
          <cell r="F102">
            <v>0</v>
          </cell>
          <cell r="G102">
            <v>0</v>
          </cell>
          <cell r="H102">
            <v>0</v>
          </cell>
          <cell r="I102">
            <v>0</v>
          </cell>
          <cell r="J102">
            <v>0</v>
          </cell>
          <cell r="K102">
            <v>0</v>
          </cell>
          <cell r="L102">
            <v>0</v>
          </cell>
          <cell r="M102">
            <v>0</v>
          </cell>
          <cell r="N102">
            <v>0</v>
          </cell>
          <cell r="O102">
            <v>0</v>
          </cell>
          <cell r="P102">
            <v>8367785208.4799538</v>
          </cell>
        </row>
        <row r="103">
          <cell r="C103">
            <v>0.03</v>
          </cell>
        </row>
        <row r="107">
          <cell r="E107">
            <v>-213921433.03366515</v>
          </cell>
        </row>
        <row r="108">
          <cell r="E108">
            <v>2969904516.9139686</v>
          </cell>
        </row>
        <row r="110">
          <cell r="E110">
            <v>1271686857.0864532</v>
          </cell>
        </row>
        <row r="111">
          <cell r="E111">
            <v>2755983083.8803034</v>
          </cell>
        </row>
        <row r="114">
          <cell r="E114">
            <v>0.14403224135300433</v>
          </cell>
        </row>
        <row r="115">
          <cell r="E115">
            <v>0.32138279157785082</v>
          </cell>
        </row>
        <row r="116">
          <cell r="E116">
            <v>0.24068403779169045</v>
          </cell>
        </row>
        <row r="117">
          <cell r="E117">
            <v>0.24997079189252172</v>
          </cell>
        </row>
        <row r="125">
          <cell r="E125">
            <v>9</v>
          </cell>
        </row>
        <row r="126">
          <cell r="E126">
            <v>2825843657.2312031</v>
          </cell>
        </row>
        <row r="127">
          <cell r="E127">
            <v>5</v>
          </cell>
        </row>
        <row r="138">
          <cell r="E138">
            <v>1.8275609263252028</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row r="9">
          <cell r="S9" t="b">
            <v>0</v>
          </cell>
        </row>
        <row r="19">
          <cell r="E19">
            <v>1</v>
          </cell>
          <cell r="F19">
            <v>1</v>
          </cell>
          <cell r="G19">
            <v>1</v>
          </cell>
          <cell r="H19">
            <v>1</v>
          </cell>
          <cell r="I19">
            <v>1</v>
          </cell>
          <cell r="J19">
            <v>1</v>
          </cell>
          <cell r="K19">
            <v>1</v>
          </cell>
          <cell r="L19">
            <v>1</v>
          </cell>
          <cell r="M19">
            <v>1</v>
          </cell>
          <cell r="N19">
            <v>1</v>
          </cell>
          <cell r="O19">
            <v>1</v>
          </cell>
          <cell r="P19">
            <v>1</v>
          </cell>
        </row>
        <row r="20">
          <cell r="E20">
            <v>1</v>
          </cell>
          <cell r="F20">
            <v>1</v>
          </cell>
          <cell r="G20">
            <v>1</v>
          </cell>
          <cell r="H20">
            <v>1</v>
          </cell>
          <cell r="I20">
            <v>1</v>
          </cell>
          <cell r="J20">
            <v>1</v>
          </cell>
          <cell r="K20">
            <v>1</v>
          </cell>
          <cell r="L20">
            <v>1</v>
          </cell>
          <cell r="M20">
            <v>1</v>
          </cell>
          <cell r="N20">
            <v>1</v>
          </cell>
          <cell r="O20">
            <v>1</v>
          </cell>
          <cell r="P20">
            <v>1</v>
          </cell>
        </row>
        <row r="21">
          <cell r="E21">
            <v>1</v>
          </cell>
          <cell r="F21">
            <v>1</v>
          </cell>
          <cell r="G21">
            <v>1</v>
          </cell>
          <cell r="H21">
            <v>1</v>
          </cell>
          <cell r="I21">
            <v>1</v>
          </cell>
          <cell r="J21">
            <v>1</v>
          </cell>
          <cell r="K21">
            <v>1</v>
          </cell>
          <cell r="L21">
            <v>1</v>
          </cell>
          <cell r="M21">
            <v>1</v>
          </cell>
          <cell r="N21">
            <v>1</v>
          </cell>
          <cell r="O21">
            <v>1</v>
          </cell>
          <cell r="P21">
            <v>1</v>
          </cell>
        </row>
        <row r="22">
          <cell r="E22">
            <v>1</v>
          </cell>
          <cell r="F22">
            <v>1</v>
          </cell>
          <cell r="G22">
            <v>1</v>
          </cell>
          <cell r="H22">
            <v>1</v>
          </cell>
          <cell r="I22">
            <v>1</v>
          </cell>
          <cell r="J22">
            <v>1</v>
          </cell>
          <cell r="K22">
            <v>1</v>
          </cell>
          <cell r="L22">
            <v>1</v>
          </cell>
          <cell r="M22">
            <v>1</v>
          </cell>
          <cell r="N22">
            <v>1</v>
          </cell>
          <cell r="O22">
            <v>1</v>
          </cell>
          <cell r="P22">
            <v>1</v>
          </cell>
        </row>
        <row r="23">
          <cell r="E23">
            <v>1</v>
          </cell>
          <cell r="F23">
            <v>1</v>
          </cell>
          <cell r="G23">
            <v>1</v>
          </cell>
          <cell r="H23">
            <v>1</v>
          </cell>
          <cell r="I23">
            <v>1</v>
          </cell>
          <cell r="J23">
            <v>1</v>
          </cell>
          <cell r="K23">
            <v>1</v>
          </cell>
          <cell r="L23">
            <v>1</v>
          </cell>
          <cell r="M23">
            <v>1</v>
          </cell>
          <cell r="N23">
            <v>1</v>
          </cell>
          <cell r="O23">
            <v>1</v>
          </cell>
          <cell r="P23">
            <v>1</v>
          </cell>
        </row>
        <row r="24">
          <cell r="E24">
            <v>1</v>
          </cell>
          <cell r="F24">
            <v>1</v>
          </cell>
          <cell r="G24">
            <v>1</v>
          </cell>
          <cell r="H24">
            <v>1</v>
          </cell>
          <cell r="I24">
            <v>1</v>
          </cell>
          <cell r="J24">
            <v>1</v>
          </cell>
          <cell r="K24">
            <v>1</v>
          </cell>
          <cell r="L24">
            <v>1</v>
          </cell>
          <cell r="M24">
            <v>1</v>
          </cell>
          <cell r="N24">
            <v>1</v>
          </cell>
          <cell r="O24">
            <v>1</v>
          </cell>
          <cell r="P24">
            <v>1</v>
          </cell>
        </row>
        <row r="25">
          <cell r="E25">
            <v>1</v>
          </cell>
          <cell r="F25">
            <v>1</v>
          </cell>
          <cell r="G25">
            <v>1</v>
          </cell>
          <cell r="H25">
            <v>1</v>
          </cell>
          <cell r="I25">
            <v>1</v>
          </cell>
          <cell r="J25">
            <v>1</v>
          </cell>
          <cell r="K25">
            <v>1</v>
          </cell>
          <cell r="L25">
            <v>1</v>
          </cell>
          <cell r="M25">
            <v>1</v>
          </cell>
          <cell r="N25">
            <v>1</v>
          </cell>
          <cell r="O25">
            <v>1</v>
          </cell>
          <cell r="P25">
            <v>1</v>
          </cell>
        </row>
        <row r="26">
          <cell r="E26">
            <v>1</v>
          </cell>
          <cell r="F26">
            <v>1</v>
          </cell>
          <cell r="G26">
            <v>1</v>
          </cell>
          <cell r="H26">
            <v>1</v>
          </cell>
          <cell r="I26">
            <v>1</v>
          </cell>
          <cell r="J26">
            <v>1</v>
          </cell>
          <cell r="K26">
            <v>1</v>
          </cell>
          <cell r="L26">
            <v>1</v>
          </cell>
          <cell r="M26">
            <v>1</v>
          </cell>
          <cell r="N26">
            <v>1</v>
          </cell>
          <cell r="O26">
            <v>1</v>
          </cell>
          <cell r="P26">
            <v>1</v>
          </cell>
        </row>
      </sheetData>
      <sheetData sheetId="20" refreshError="1">
        <row r="7">
          <cell r="C7">
            <v>540439</v>
          </cell>
        </row>
        <row r="8">
          <cell r="C8">
            <v>58268000</v>
          </cell>
        </row>
        <row r="29">
          <cell r="C29">
            <v>26.978277587927121</v>
          </cell>
          <cell r="D29">
            <v>54.169098468597149</v>
          </cell>
          <cell r="E29">
            <v>81.359919349267187</v>
          </cell>
          <cell r="F29">
            <v>108.55370889123355</v>
          </cell>
          <cell r="G29">
            <v>142.86985006371364</v>
          </cell>
          <cell r="H29">
            <v>193.25132427931305</v>
          </cell>
          <cell r="I29">
            <v>254.21162634646018</v>
          </cell>
          <cell r="J29">
            <v>273.94536965660643</v>
          </cell>
          <cell r="K29">
            <v>273.94536965660643</v>
          </cell>
          <cell r="L29">
            <v>273.94536965660643</v>
          </cell>
          <cell r="M29">
            <v>273.94536965660643</v>
          </cell>
          <cell r="N29">
            <v>273.94536965660643</v>
          </cell>
          <cell r="O29">
            <v>273.94536965660643</v>
          </cell>
          <cell r="P29">
            <v>273.94536965660643</v>
          </cell>
          <cell r="Q29">
            <v>273.94536965660643</v>
          </cell>
          <cell r="R29">
            <v>273.94536965660643</v>
          </cell>
          <cell r="S29">
            <v>273.94536965660643</v>
          </cell>
          <cell r="T29">
            <v>273.94536965660643</v>
          </cell>
          <cell r="U29">
            <v>273.94536965660643</v>
          </cell>
          <cell r="V29">
            <v>273.94536965660643</v>
          </cell>
          <cell r="W29">
            <v>273.94536965660643</v>
          </cell>
          <cell r="X29">
            <v>273.94536965660643</v>
          </cell>
          <cell r="Y29">
            <v>273.94536965660643</v>
          </cell>
          <cell r="Z29">
            <v>273.94536965660643</v>
          </cell>
          <cell r="AA29">
            <v>273.94536965660643</v>
          </cell>
          <cell r="AB29">
            <v>273.94536965660643</v>
          </cell>
          <cell r="AC29">
            <v>273.94536965660643</v>
          </cell>
          <cell r="AD29">
            <v>273.94536965660643</v>
          </cell>
          <cell r="AE29">
            <v>273.94536965660643</v>
          </cell>
          <cell r="AF29">
            <v>273.94536965660643</v>
          </cell>
          <cell r="AG29">
            <v>273.94536965660643</v>
          </cell>
          <cell r="AH29">
            <v>273.94536965660643</v>
          </cell>
          <cell r="AI29">
            <v>273.94536965660643</v>
          </cell>
          <cell r="AJ29">
            <v>273.94536965660643</v>
          </cell>
          <cell r="AK29">
            <v>273.94536965660643</v>
          </cell>
          <cell r="AL29">
            <v>273.94536965660643</v>
          </cell>
          <cell r="AM29">
            <v>273.94536965660643</v>
          </cell>
          <cell r="AN29">
            <v>273.94536965660643</v>
          </cell>
          <cell r="AO29">
            <v>273.94536965660643</v>
          </cell>
          <cell r="AP29">
            <v>273.94536965660643</v>
          </cell>
          <cell r="AQ29">
            <v>273.94536965660643</v>
          </cell>
          <cell r="AR29">
            <v>273.94536965660643</v>
          </cell>
          <cell r="AS29">
            <v>273.94536965660643</v>
          </cell>
          <cell r="AT29">
            <v>273.94536965660643</v>
          </cell>
          <cell r="AU29">
            <v>273.94536965660643</v>
          </cell>
          <cell r="AV29">
            <v>273.94536965660643</v>
          </cell>
          <cell r="AW29">
            <v>273.94536965660643</v>
          </cell>
          <cell r="AX29">
            <v>273.94536965660643</v>
          </cell>
          <cell r="AY29">
            <v>273.94536965660643</v>
          </cell>
          <cell r="AZ29">
            <v>273.94536965660643</v>
          </cell>
          <cell r="BA29">
            <v>273.94536965660643</v>
          </cell>
          <cell r="BB29">
            <v>273.94536965660643</v>
          </cell>
          <cell r="BC29">
            <v>273.94536965660643</v>
          </cell>
          <cell r="BD29">
            <v>273.94536965660643</v>
          </cell>
          <cell r="BE29">
            <v>273.94536965660643</v>
          </cell>
          <cell r="BF29">
            <v>273.94536965660643</v>
          </cell>
          <cell r="BG29">
            <v>273.94536965660643</v>
          </cell>
          <cell r="BH29">
            <v>273.94536965660643</v>
          </cell>
          <cell r="BI29">
            <v>273.94536965660643</v>
          </cell>
          <cell r="BJ29">
            <v>273.94536965660643</v>
          </cell>
          <cell r="BK29">
            <v>273.94536965660643</v>
          </cell>
          <cell r="BL29">
            <v>273.94536965660643</v>
          </cell>
          <cell r="BM29">
            <v>273.94536965660643</v>
          </cell>
          <cell r="BN29">
            <v>273.94536965660643</v>
          </cell>
          <cell r="BO29">
            <v>273.94536965660643</v>
          </cell>
          <cell r="BP29">
            <v>273.94536965660643</v>
          </cell>
          <cell r="BQ29">
            <v>273.94536965660643</v>
          </cell>
          <cell r="BR29">
            <v>273.94536965660643</v>
          </cell>
          <cell r="BS29">
            <v>273.94536965660643</v>
          </cell>
          <cell r="BT29">
            <v>273.94536965660643</v>
          </cell>
          <cell r="BU29">
            <v>273.94536965660643</v>
          </cell>
          <cell r="BV29">
            <v>273.94536965660643</v>
          </cell>
          <cell r="BW29">
            <v>273.94536965660643</v>
          </cell>
          <cell r="BX29">
            <v>273.94536965660643</v>
          </cell>
          <cell r="BY29">
            <v>273.94536965660643</v>
          </cell>
          <cell r="BZ29">
            <v>273.94536965660643</v>
          </cell>
          <cell r="CA29">
            <v>273.94536965660643</v>
          </cell>
          <cell r="CB29">
            <v>273.94536965660643</v>
          </cell>
          <cell r="CC29">
            <v>273.94536965660643</v>
          </cell>
          <cell r="CD29">
            <v>273.94536965660643</v>
          </cell>
          <cell r="CE29">
            <v>273.94536965660643</v>
          </cell>
          <cell r="CF29">
            <v>273.94536965660643</v>
          </cell>
          <cell r="CG29">
            <v>273.94536965660643</v>
          </cell>
          <cell r="CH29">
            <v>273.94536965660643</v>
          </cell>
          <cell r="CI29">
            <v>273.94536965660643</v>
          </cell>
          <cell r="CJ29">
            <v>273.94536965660643</v>
          </cell>
          <cell r="CK29">
            <v>273.94536965660643</v>
          </cell>
          <cell r="CL29">
            <v>273.94536965660643</v>
          </cell>
          <cell r="CM29">
            <v>273.94536965660643</v>
          </cell>
          <cell r="CN29">
            <v>273.94536965660643</v>
          </cell>
          <cell r="CO29">
            <v>273.94536965660643</v>
          </cell>
          <cell r="CP29">
            <v>273.94536965660643</v>
          </cell>
          <cell r="CQ29">
            <v>273.94536965660643</v>
          </cell>
          <cell r="CR29">
            <v>273.94536965660643</v>
          </cell>
          <cell r="CS29">
            <v>273.94536965660643</v>
          </cell>
          <cell r="CT29">
            <v>273.94536965660643</v>
          </cell>
          <cell r="CU29">
            <v>273.94536965660643</v>
          </cell>
          <cell r="CV29">
            <v>273.94536965660643</v>
          </cell>
          <cell r="CW29">
            <v>273.94536965660643</v>
          </cell>
          <cell r="CX29">
            <v>273.94536965660643</v>
          </cell>
        </row>
        <row r="30">
          <cell r="C30">
            <v>0</v>
          </cell>
          <cell r="D30">
            <v>0</v>
          </cell>
          <cell r="E30">
            <v>0</v>
          </cell>
          <cell r="F30">
            <v>0</v>
          </cell>
          <cell r="G30">
            <v>0</v>
          </cell>
          <cell r="H30">
            <v>0</v>
          </cell>
          <cell r="I30">
            <v>0</v>
          </cell>
          <cell r="J30">
            <v>45.302080264451263</v>
          </cell>
          <cell r="K30">
            <v>118.15562015809803</v>
          </cell>
          <cell r="L30">
            <v>118.15562015809803</v>
          </cell>
          <cell r="M30">
            <v>197.08443106983498</v>
          </cell>
          <cell r="N30">
            <v>279.99580585537797</v>
          </cell>
          <cell r="O30">
            <v>372.33269510798652</v>
          </cell>
          <cell r="P30">
            <v>477.35353307628725</v>
          </cell>
          <cell r="Q30">
            <v>716.95724024400829</v>
          </cell>
          <cell r="R30">
            <v>849.13810366965924</v>
          </cell>
          <cell r="S30">
            <v>988.71401955675231</v>
          </cell>
          <cell r="T30">
            <v>1131.9075634334181</v>
          </cell>
          <cell r="U30">
            <v>1278.6166420018199</v>
          </cell>
          <cell r="V30">
            <v>1429.8687288536403</v>
          </cell>
          <cell r="W30">
            <v>1590.3136511939319</v>
          </cell>
          <cell r="X30">
            <v>1757.1920278825032</v>
          </cell>
          <cell r="Y30">
            <v>1925.0294008273936</v>
          </cell>
          <cell r="Z30">
            <v>2097.8797679818108</v>
          </cell>
          <cell r="AA30">
            <v>2278.8660414772694</v>
          </cell>
          <cell r="AB30">
            <v>2465.5083269094575</v>
          </cell>
          <cell r="AC30">
            <v>2662.7974372005542</v>
          </cell>
          <cell r="AD30">
            <v>2739.4536965660641</v>
          </cell>
          <cell r="AE30">
            <v>2739.4536965660641</v>
          </cell>
          <cell r="AF30">
            <v>2739.4536965660641</v>
          </cell>
          <cell r="AG30">
            <v>2739.4536965660641</v>
          </cell>
          <cell r="AH30">
            <v>2739.4536965660641</v>
          </cell>
          <cell r="AI30">
            <v>2739.4536965660641</v>
          </cell>
          <cell r="AJ30">
            <v>2739.4536965660641</v>
          </cell>
          <cell r="AK30">
            <v>2739.4536965660641</v>
          </cell>
          <cell r="AL30">
            <v>2739.4536965660641</v>
          </cell>
          <cell r="AM30">
            <v>2739.4536965660641</v>
          </cell>
          <cell r="AN30">
            <v>2739.4536965660641</v>
          </cell>
          <cell r="AO30">
            <v>2739.4536965660641</v>
          </cell>
          <cell r="AP30">
            <v>2739.4536965660641</v>
          </cell>
          <cell r="AQ30">
            <v>2739.4536965660641</v>
          </cell>
          <cell r="AR30">
            <v>2739.4536965660641</v>
          </cell>
          <cell r="AS30">
            <v>2739.4536965660641</v>
          </cell>
          <cell r="AT30">
            <v>2739.4536965660641</v>
          </cell>
          <cell r="AU30">
            <v>2739.4536965660641</v>
          </cell>
          <cell r="AV30">
            <v>2739.4536965660641</v>
          </cell>
          <cell r="AW30">
            <v>2739.4536965660641</v>
          </cell>
          <cell r="AX30">
            <v>2739.4536965660641</v>
          </cell>
          <cell r="AY30">
            <v>2739.4536965660641</v>
          </cell>
          <cell r="AZ30">
            <v>2739.4536965660641</v>
          </cell>
          <cell r="BA30">
            <v>2739.4536965660641</v>
          </cell>
          <cell r="BB30">
            <v>2739.4536965660641</v>
          </cell>
          <cell r="BC30">
            <v>2739.4536965660641</v>
          </cell>
          <cell r="BD30">
            <v>2739.4536965660641</v>
          </cell>
          <cell r="BE30">
            <v>2739.4536965660641</v>
          </cell>
          <cell r="BF30">
            <v>2739.4536965660641</v>
          </cell>
          <cell r="BG30">
            <v>2739.4536965660641</v>
          </cell>
          <cell r="BH30">
            <v>2739.4536965660641</v>
          </cell>
          <cell r="BI30">
            <v>2739.4536965660641</v>
          </cell>
          <cell r="BJ30">
            <v>2739.4536965660641</v>
          </cell>
          <cell r="BK30">
            <v>2739.4536965660641</v>
          </cell>
          <cell r="BL30">
            <v>2739.4536965660641</v>
          </cell>
          <cell r="BM30">
            <v>2739.4536965660641</v>
          </cell>
          <cell r="BN30">
            <v>2739.4536965660641</v>
          </cell>
          <cell r="BO30">
            <v>2739.4536965660641</v>
          </cell>
          <cell r="BP30">
            <v>2739.4536965660641</v>
          </cell>
          <cell r="BQ30">
            <v>2739.4536965660641</v>
          </cell>
          <cell r="BR30">
            <v>2739.4536965660641</v>
          </cell>
          <cell r="BS30">
            <v>2739.4536965660641</v>
          </cell>
          <cell r="BT30">
            <v>2739.4536965660641</v>
          </cell>
          <cell r="BU30">
            <v>2739.4536965660641</v>
          </cell>
          <cell r="BV30">
            <v>2739.4536965660641</v>
          </cell>
          <cell r="BW30">
            <v>2739.4536965660641</v>
          </cell>
          <cell r="BX30">
            <v>2739.4536965660641</v>
          </cell>
          <cell r="BY30">
            <v>2739.4536965660641</v>
          </cell>
          <cell r="BZ30">
            <v>2739.4536965660641</v>
          </cell>
          <cell r="CA30">
            <v>2739.4536965660641</v>
          </cell>
          <cell r="CB30">
            <v>2739.4536965660641</v>
          </cell>
          <cell r="CC30">
            <v>2739.4536965660641</v>
          </cell>
          <cell r="CD30">
            <v>2739.4536965660641</v>
          </cell>
          <cell r="CE30">
            <v>2739.4536965660641</v>
          </cell>
          <cell r="CF30">
            <v>2739.4536965660641</v>
          </cell>
          <cell r="CG30">
            <v>2739.4536965660641</v>
          </cell>
          <cell r="CH30">
            <v>2739.4536965660641</v>
          </cell>
          <cell r="CI30">
            <v>2739.4536965660641</v>
          </cell>
          <cell r="CJ30">
            <v>2739.4536965660641</v>
          </cell>
          <cell r="CK30">
            <v>2739.4536965660641</v>
          </cell>
          <cell r="CL30">
            <v>2739.4536965660641</v>
          </cell>
          <cell r="CM30">
            <v>2739.4536965660641</v>
          </cell>
          <cell r="CN30">
            <v>2739.4536965660641</v>
          </cell>
          <cell r="CO30">
            <v>2739.4536965660641</v>
          </cell>
          <cell r="CP30">
            <v>2739.4536965660641</v>
          </cell>
          <cell r="CQ30">
            <v>2739.4536965660641</v>
          </cell>
          <cell r="CR30">
            <v>2739.4536965660641</v>
          </cell>
          <cell r="CS30">
            <v>2739.4536965660641</v>
          </cell>
          <cell r="CT30">
            <v>2739.4536965660641</v>
          </cell>
          <cell r="CU30">
            <v>2739.4536965660641</v>
          </cell>
          <cell r="CV30">
            <v>2739.4536965660641</v>
          </cell>
          <cell r="CW30">
            <v>2739.4536965660641</v>
          </cell>
          <cell r="CX30">
            <v>2739.4536965660641</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129.66337928652274</v>
          </cell>
          <cell r="AE31">
            <v>346.08285370127078</v>
          </cell>
          <cell r="AF31">
            <v>572.28096423717352</v>
          </cell>
          <cell r="AG31">
            <v>815.3342084735209</v>
          </cell>
          <cell r="AH31">
            <v>1084.825675722991</v>
          </cell>
          <cell r="AI31">
            <v>1376.4061712854841</v>
          </cell>
          <cell r="AJ31">
            <v>1685.7575882406331</v>
          </cell>
          <cell r="AK31">
            <v>2012.6846460583843</v>
          </cell>
          <cell r="AL31">
            <v>2367.182939499377</v>
          </cell>
          <cell r="AM31">
            <v>2749.9056739513849</v>
          </cell>
          <cell r="AN31">
            <v>3149.7988651835972</v>
          </cell>
          <cell r="AO31">
            <v>3569.1931639601949</v>
          </cell>
          <cell r="AP31">
            <v>4021.3007305854994</v>
          </cell>
          <cell r="AQ31">
            <v>4509.0734396912467</v>
          </cell>
          <cell r="AR31">
            <v>5039.8259120487055</v>
          </cell>
          <cell r="AS31">
            <v>5610.4608174178848</v>
          </cell>
          <cell r="AT31">
            <v>6226.601144230819</v>
          </cell>
          <cell r="AU31">
            <v>6895.4541125383766</v>
          </cell>
          <cell r="AV31">
            <v>7602.933817646348</v>
          </cell>
          <cell r="AW31">
            <v>8352.6889310395782</v>
          </cell>
          <cell r="AX31">
            <v>9152.4958628229851</v>
          </cell>
          <cell r="AY31">
            <v>9992.059267711038</v>
          </cell>
          <cell r="AZ31">
            <v>10882.473864109255</v>
          </cell>
          <cell r="BA31">
            <v>11843.982660377205</v>
          </cell>
          <cell r="BB31">
            <v>12878.571243801023</v>
          </cell>
          <cell r="BC31">
            <v>13989.443223296426</v>
          </cell>
          <cell r="BD31">
            <v>15189.884419584354</v>
          </cell>
          <cell r="BE31">
            <v>16481.148229804323</v>
          </cell>
          <cell r="BF31">
            <v>17879.13197801726</v>
          </cell>
          <cell r="BG31">
            <v>19382.040957582893</v>
          </cell>
          <cell r="BH31">
            <v>20995.703287365388</v>
          </cell>
          <cell r="BI31">
            <v>22726.459870976836</v>
          </cell>
          <cell r="BJ31">
            <v>24579.29888404984</v>
          </cell>
          <cell r="BK31">
            <v>26552.968214893328</v>
          </cell>
          <cell r="BL31">
            <v>28674.85746516443</v>
          </cell>
          <cell r="BM31">
            <v>30972.904259806321</v>
          </cell>
          <cell r="BN31">
            <v>33456.480059477362</v>
          </cell>
          <cell r="BO31">
            <v>36132.972026406147</v>
          </cell>
          <cell r="BP31">
            <v>38991.847796473608</v>
          </cell>
          <cell r="BQ31">
            <v>42005.24686269628</v>
          </cell>
          <cell r="BR31">
            <v>42005.24686269628</v>
          </cell>
          <cell r="BS31">
            <v>42005.24686269628</v>
          </cell>
          <cell r="BT31">
            <v>42005.24686269628</v>
          </cell>
          <cell r="BU31">
            <v>42005.24686269628</v>
          </cell>
          <cell r="BV31">
            <v>42005.24686269628</v>
          </cell>
          <cell r="BW31">
            <v>42005.24686269628</v>
          </cell>
          <cell r="BX31">
            <v>42005.24686269628</v>
          </cell>
          <cell r="BY31">
            <v>42005.24686269628</v>
          </cell>
          <cell r="BZ31">
            <v>42005.24686269628</v>
          </cell>
          <cell r="CA31">
            <v>42005.24686269628</v>
          </cell>
          <cell r="CB31">
            <v>42005.24686269628</v>
          </cell>
          <cell r="CC31">
            <v>42005.24686269628</v>
          </cell>
          <cell r="CD31">
            <v>42005.24686269628</v>
          </cell>
          <cell r="CE31">
            <v>42005.24686269628</v>
          </cell>
          <cell r="CF31">
            <v>42005.24686269628</v>
          </cell>
          <cell r="CG31">
            <v>42005.24686269628</v>
          </cell>
          <cell r="CH31">
            <v>42005.24686269628</v>
          </cell>
          <cell r="CI31">
            <v>42005.24686269628</v>
          </cell>
          <cell r="CJ31">
            <v>42005.24686269628</v>
          </cell>
          <cell r="CK31">
            <v>42005.24686269628</v>
          </cell>
          <cell r="CL31">
            <v>42005.24686269628</v>
          </cell>
          <cell r="CM31">
            <v>42005.24686269628</v>
          </cell>
          <cell r="CN31">
            <v>42005.24686269628</v>
          </cell>
          <cell r="CO31">
            <v>42005.24686269628</v>
          </cell>
          <cell r="CP31">
            <v>42005.24686269628</v>
          </cell>
          <cell r="CQ31">
            <v>42005.24686269628</v>
          </cell>
          <cell r="CR31">
            <v>42005.24686269628</v>
          </cell>
          <cell r="CS31">
            <v>42005.24686269628</v>
          </cell>
          <cell r="CT31">
            <v>42005.24686269628</v>
          </cell>
          <cell r="CU31">
            <v>42005.24686269628</v>
          </cell>
          <cell r="CV31">
            <v>42005.24686269628</v>
          </cell>
          <cell r="CW31">
            <v>42005.24686269628</v>
          </cell>
          <cell r="CX31">
            <v>42005.24686269628</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47.187663537966728</v>
          </cell>
          <cell r="BR32">
            <v>3330.9527016200009</v>
          </cell>
          <cell r="BS32">
            <v>6837.0538741581331</v>
          </cell>
          <cell r="BT32">
            <v>10574.71252595682</v>
          </cell>
          <cell r="BU32">
            <v>14568.374525430656</v>
          </cell>
          <cell r="BV32">
            <v>18835.621306611916</v>
          </cell>
          <cell r="BW32">
            <v>23377.194894001397</v>
          </cell>
          <cell r="BX32">
            <v>28230.859515032469</v>
          </cell>
          <cell r="BY32">
            <v>33432.638017581805</v>
          </cell>
          <cell r="BZ32">
            <v>38970.775981091429</v>
          </cell>
          <cell r="CA32">
            <v>44859.099162868471</v>
          </cell>
          <cell r="CB32">
            <v>51136.500320757114</v>
          </cell>
          <cell r="CC32">
            <v>57847.566159906404</v>
          </cell>
          <cell r="CD32">
            <v>65024.130064790719</v>
          </cell>
          <cell r="CE32">
            <v>72642.298876262677</v>
          </cell>
          <cell r="CF32">
            <v>80727.692204118925</v>
          </cell>
          <cell r="CG32">
            <v>89354.032489603385</v>
          </cell>
          <cell r="CH32">
            <v>98629.399004951498</v>
          </cell>
          <cell r="CI32">
            <v>108555.78209836897</v>
          </cell>
          <cell r="CJ32">
            <v>119215.0554102372</v>
          </cell>
          <cell r="CK32">
            <v>130635.46860484968</v>
          </cell>
          <cell r="CL32">
            <v>142979.78080181457</v>
          </cell>
          <cell r="CM32">
            <v>156297.03350343357</v>
          </cell>
          <cell r="CN32">
            <v>170653.90525304651</v>
          </cell>
          <cell r="CO32">
            <v>186254.0254735616</v>
          </cell>
          <cell r="CP32">
            <v>203325.34894741719</v>
          </cell>
          <cell r="CQ32">
            <v>222151.17233438624</v>
          </cell>
          <cell r="CR32">
            <v>242955.82932041198</v>
          </cell>
          <cell r="CS32">
            <v>266245.55637835106</v>
          </cell>
          <cell r="CT32">
            <v>292676.26404544828</v>
          </cell>
          <cell r="CU32">
            <v>323327.71275544597</v>
          </cell>
          <cell r="CV32">
            <v>359744.24564706732</v>
          </cell>
          <cell r="CW32">
            <v>405658.24326539948</v>
          </cell>
          <cell r="CX32">
            <v>495420.35407108103</v>
          </cell>
        </row>
        <row r="40">
          <cell r="C40">
            <v>0.01</v>
          </cell>
          <cell r="D40">
            <v>4.9919190857667785E-5</v>
          </cell>
          <cell r="E40">
            <v>21598.117155587111</v>
          </cell>
        </row>
        <row r="41">
          <cell r="C41">
            <v>0.02</v>
          </cell>
          <cell r="D41">
            <v>1.0023166068436428E-4</v>
          </cell>
          <cell r="E41">
            <v>21429.290515249857</v>
          </cell>
        </row>
        <row r="42">
          <cell r="C42">
            <v>0.03</v>
          </cell>
          <cell r="D42">
            <v>1.5054413051106079E-4</v>
          </cell>
          <cell r="E42">
            <v>21429.290515249846</v>
          </cell>
        </row>
        <row r="43">
          <cell r="C43">
            <v>0.04</v>
          </cell>
          <cell r="D43">
            <v>2.0086209339302595E-4</v>
          </cell>
          <cell r="E43">
            <v>21426.951146356001</v>
          </cell>
        </row>
        <row r="44">
          <cell r="C44">
            <v>0.05</v>
          </cell>
          <cell r="D44">
            <v>2.6435888243393546E-4</v>
          </cell>
          <cell r="E44">
            <v>16979.764626544948</v>
          </cell>
        </row>
        <row r="45">
          <cell r="C45">
            <v>0.06</v>
          </cell>
          <cell r="D45">
            <v>3.5758212171829392E-4</v>
          </cell>
          <cell r="E45">
            <v>11565.362250150014</v>
          </cell>
        </row>
        <row r="46">
          <cell r="C46">
            <v>7.0000000000000007E-2</v>
          </cell>
          <cell r="D46">
            <v>4.7037986959945559E-4</v>
          </cell>
          <cell r="E46">
            <v>9558.3515868767281</v>
          </cell>
        </row>
        <row r="47">
          <cell r="C47">
            <v>0.08</v>
          </cell>
          <cell r="D47">
            <v>5.9071874887093212E-4</v>
          </cell>
          <cell r="E47">
            <v>8959.3698976019423</v>
          </cell>
        </row>
        <row r="48">
          <cell r="C48">
            <v>0.09</v>
          </cell>
          <cell r="D48">
            <v>7.2552312067542218E-4</v>
          </cell>
          <cell r="E48">
            <v>7997.9641462941781</v>
          </cell>
        </row>
        <row r="49">
          <cell r="C49">
            <v>0.1</v>
          </cell>
          <cell r="D49">
            <v>8.7156885555343233E-4</v>
          </cell>
          <cell r="E49">
            <v>7382.3486413800065</v>
          </cell>
        </row>
        <row r="50">
          <cell r="C50">
            <v>0.11</v>
          </cell>
          <cell r="D50">
            <v>1.0249837178885764E-3</v>
          </cell>
          <cell r="E50">
            <v>7027.7450049181944</v>
          </cell>
        </row>
        <row r="51">
          <cell r="C51">
            <v>0.12</v>
          </cell>
          <cell r="D51">
            <v>1.1958390581815763E-3</v>
          </cell>
          <cell r="E51">
            <v>6310.3706949228708</v>
          </cell>
        </row>
        <row r="52">
          <cell r="C52">
            <v>0.13</v>
          </cell>
          <cell r="D52">
            <v>1.3901641123843648E-3</v>
          </cell>
          <cell r="E52">
            <v>5548.2322486883504</v>
          </cell>
        </row>
        <row r="53">
          <cell r="C53">
            <v>0.14000000000000001</v>
          </cell>
          <cell r="D53">
            <v>1.6029594376245507E-3</v>
          </cell>
          <cell r="E53">
            <v>5066.655159078723</v>
          </cell>
        </row>
        <row r="54">
          <cell r="C54">
            <v>0.15</v>
          </cell>
          <cell r="D54">
            <v>1.8335142539687452E-3</v>
          </cell>
          <cell r="E54">
            <v>4676.3739294278621</v>
          </cell>
        </row>
        <row r="55">
          <cell r="C55">
            <v>0.16</v>
          </cell>
          <cell r="D55">
            <v>2.0780947957609753E-3</v>
          </cell>
          <cell r="E55">
            <v>4408.2024046373836</v>
          </cell>
        </row>
        <row r="56">
          <cell r="C56">
            <v>0.17</v>
          </cell>
          <cell r="D56">
            <v>2.3363587550368475E-3</v>
          </cell>
          <cell r="E56">
            <v>4174.6457209089485</v>
          </cell>
        </row>
        <row r="57">
          <cell r="C57">
            <v>0.18</v>
          </cell>
          <cell r="D57">
            <v>2.601316583536763E-3</v>
          </cell>
          <cell r="E57">
            <v>4069.1778709092332</v>
          </cell>
        </row>
        <row r="58">
          <cell r="C58">
            <v>0.19</v>
          </cell>
          <cell r="D58">
            <v>2.8727793731733392E-3</v>
          </cell>
          <cell r="E58">
            <v>3971.6696859242538</v>
          </cell>
        </row>
        <row r="59">
          <cell r="C59">
            <v>0.2</v>
          </cell>
          <cell r="D59">
            <v>3.1526483072284693E-3</v>
          </cell>
          <cell r="E59">
            <v>3852.376599410783</v>
          </cell>
        </row>
        <row r="60">
          <cell r="C60">
            <v>0.21</v>
          </cell>
          <cell r="D60">
            <v>3.4495271822546822E-3</v>
          </cell>
          <cell r="E60">
            <v>3631.6512327151054</v>
          </cell>
        </row>
        <row r="61">
          <cell r="C61">
            <v>0.22</v>
          </cell>
          <cell r="D61">
            <v>3.7583101840154205E-3</v>
          </cell>
          <cell r="E61">
            <v>3491.6447029407395</v>
          </cell>
        </row>
        <row r="62">
          <cell r="C62">
            <v>0.23</v>
          </cell>
          <cell r="D62">
            <v>4.0688676621857415E-3</v>
          </cell>
          <cell r="E62">
            <v>3471.6939962550846</v>
          </cell>
        </row>
        <row r="63">
          <cell r="C63">
            <v>0.24</v>
          </cell>
          <cell r="D63">
            <v>4.3887009220992881E-3</v>
          </cell>
          <cell r="E63">
            <v>3371.0081707807835</v>
          </cell>
        </row>
        <row r="64">
          <cell r="C64">
            <v>0.25</v>
          </cell>
          <cell r="D64">
            <v>4.7235884366855019E-3</v>
          </cell>
          <cell r="E64">
            <v>3219.4706744686955</v>
          </cell>
        </row>
        <row r="65">
          <cell r="C65">
            <v>0.26</v>
          </cell>
          <cell r="D65">
            <v>5.0689415393153792E-3</v>
          </cell>
          <cell r="E65">
            <v>3121.9077640993764</v>
          </cell>
        </row>
        <row r="66">
          <cell r="C66">
            <v>0.27</v>
          </cell>
          <cell r="D66">
            <v>5.4339949686406062E-3</v>
          </cell>
          <cell r="E66">
            <v>2953.4321440259278</v>
          </cell>
        </row>
        <row r="67">
          <cell r="C67">
            <v>0.28000000000000003</v>
          </cell>
          <cell r="D67">
            <v>5.8157580143350009E-3</v>
          </cell>
          <cell r="E67">
            <v>2824.1615960888512</v>
          </cell>
        </row>
        <row r="68">
          <cell r="C68">
            <v>0.28999999999999998</v>
          </cell>
          <cell r="D68">
            <v>6.2162092667700543E-3</v>
          </cell>
          <cell r="E68">
            <v>2692.363991621869</v>
          </cell>
        </row>
        <row r="69">
          <cell r="C69">
            <v>0.3</v>
          </cell>
          <cell r="D69">
            <v>6.6347543949638052E-3</v>
          </cell>
          <cell r="E69">
            <v>2575.972003565947</v>
          </cell>
        </row>
        <row r="70">
          <cell r="C70">
            <v>0.31</v>
          </cell>
          <cell r="D70">
            <v>7.0844873791421261E-3</v>
          </cell>
          <cell r="E70">
            <v>2397.3347972816864</v>
          </cell>
        </row>
        <row r="71">
          <cell r="C71">
            <v>0.32</v>
          </cell>
          <cell r="D71">
            <v>7.5831402654983476E-3</v>
          </cell>
          <cell r="E71">
            <v>2162.1463786851914</v>
          </cell>
        </row>
        <row r="72">
          <cell r="C72">
            <v>0.33</v>
          </cell>
          <cell r="D72">
            <v>8.1226655321102927E-3</v>
          </cell>
          <cell r="E72">
            <v>1998.3504002074703</v>
          </cell>
        </row>
        <row r="73">
          <cell r="C73">
            <v>0.34</v>
          </cell>
          <cell r="D73">
            <v>8.6950731802540211E-3</v>
          </cell>
          <cell r="E73">
            <v>1883.5536805848244</v>
          </cell>
        </row>
        <row r="74">
          <cell r="C74">
            <v>0.35</v>
          </cell>
          <cell r="D74">
            <v>9.300001873071808E-3</v>
          </cell>
          <cell r="E74">
            <v>1782.2935913882568</v>
          </cell>
        </row>
        <row r="75">
          <cell r="C75">
            <v>0.36</v>
          </cell>
          <cell r="D75">
            <v>9.9559469352175686E-3</v>
          </cell>
          <cell r="E75">
            <v>1643.6750494455887</v>
          </cell>
        </row>
        <row r="76">
          <cell r="C76">
            <v>0.37</v>
          </cell>
          <cell r="D76">
            <v>1.0664117023704905E-2</v>
          </cell>
          <cell r="E76">
            <v>1522.4598581380246</v>
          </cell>
        </row>
        <row r="77">
          <cell r="C77">
            <v>0.38</v>
          </cell>
          <cell r="D77">
            <v>1.140405842547682E-2</v>
          </cell>
          <cell r="E77">
            <v>1457.0890747215717</v>
          </cell>
        </row>
        <row r="78">
          <cell r="C78">
            <v>0.39</v>
          </cell>
          <cell r="D78">
            <v>1.2180083654552807E-2</v>
          </cell>
          <cell r="E78">
            <v>1389.3369597529556</v>
          </cell>
        </row>
        <row r="79">
          <cell r="C79">
            <v>0.4</v>
          </cell>
          <cell r="D79">
            <v>1.3016639799881522E-2</v>
          </cell>
          <cell r="E79">
            <v>1288.808334594652</v>
          </cell>
        </row>
        <row r="80">
          <cell r="C80">
            <v>0.41</v>
          </cell>
          <cell r="D80">
            <v>1.3919188855567264E-2</v>
          </cell>
          <cell r="E80">
            <v>1194.5727776944475</v>
          </cell>
        </row>
        <row r="81">
          <cell r="C81">
            <v>0.42</v>
          </cell>
          <cell r="D81">
            <v>1.4901265412509784E-2</v>
          </cell>
          <cell r="E81">
            <v>1097.8375614754914</v>
          </cell>
        </row>
        <row r="82">
          <cell r="C82">
            <v>0.43</v>
          </cell>
          <cell r="D82">
            <v>1.5957138333170914E-2</v>
          </cell>
          <cell r="E82">
            <v>1021.10823315834</v>
          </cell>
        </row>
        <row r="83">
          <cell r="C83">
            <v>0.44</v>
          </cell>
          <cell r="D83">
            <v>1.7097212100632062E-2</v>
          </cell>
          <cell r="E83">
            <v>945.69365880332327</v>
          </cell>
        </row>
        <row r="84">
          <cell r="C84">
            <v>0.45</v>
          </cell>
          <cell r="D84">
            <v>1.8334822577129054E-2</v>
          </cell>
          <cell r="E84">
            <v>871.16306215160239</v>
          </cell>
        </row>
        <row r="85">
          <cell r="C85">
            <v>0.46</v>
          </cell>
          <cell r="D85">
            <v>1.9643905942889058E-2</v>
          </cell>
          <cell r="E85">
            <v>823.5995969821854</v>
          </cell>
        </row>
        <row r="86">
          <cell r="C86">
            <v>0.47</v>
          </cell>
          <cell r="D86">
            <v>2.1031213508392713E-2</v>
          </cell>
          <cell r="E86">
            <v>777.16042157140271</v>
          </cell>
        </row>
        <row r="87">
          <cell r="C87">
            <v>0.48</v>
          </cell>
          <cell r="D87">
            <v>2.2511134335319354E-2</v>
          </cell>
          <cell r="E87">
            <v>728.52581897576522</v>
          </cell>
        </row>
        <row r="88">
          <cell r="C88">
            <v>0.49</v>
          </cell>
          <cell r="D88">
            <v>2.4064618456354388E-2</v>
          </cell>
          <cell r="E88">
            <v>694.02739162707451</v>
          </cell>
        </row>
        <row r="89">
          <cell r="C89">
            <v>0.5</v>
          </cell>
          <cell r="D89">
            <v>2.5712194956936725E-2</v>
          </cell>
          <cell r="E89">
            <v>654.39178822649262</v>
          </cell>
        </row>
        <row r="90">
          <cell r="C90">
            <v>0.51</v>
          </cell>
          <cell r="D90">
            <v>2.7491320438754192E-2</v>
          </cell>
          <cell r="E90">
            <v>606.00589642200327</v>
          </cell>
        </row>
        <row r="91">
          <cell r="C91">
            <v>0.52</v>
          </cell>
          <cell r="D91">
            <v>2.9405668928452044E-2</v>
          </cell>
          <cell r="E91">
            <v>563.19971951720902</v>
          </cell>
        </row>
        <row r="92">
          <cell r="C92">
            <v>0.53</v>
          </cell>
          <cell r="D92">
            <v>3.1461168216059716E-2</v>
          </cell>
          <cell r="E92">
            <v>524.52488743543086</v>
          </cell>
        </row>
        <row r="93">
          <cell r="C93">
            <v>0.54</v>
          </cell>
          <cell r="D93">
            <v>3.3682401687900064E-2</v>
          </cell>
          <cell r="E93">
            <v>485.38820710401944</v>
          </cell>
        </row>
        <row r="94">
          <cell r="C94">
            <v>0.55000000000000004</v>
          </cell>
          <cell r="D94">
            <v>3.6071688564346747E-2</v>
          </cell>
          <cell r="E94">
            <v>451.2478359482094</v>
          </cell>
        </row>
        <row r="95">
          <cell r="C95">
            <v>0.56000000000000005</v>
          </cell>
          <cell r="D95">
            <v>3.8658444420628282E-2</v>
          </cell>
          <cell r="E95">
            <v>416.80026734563188</v>
          </cell>
        </row>
        <row r="96">
          <cell r="C96">
            <v>0.56999999999999995</v>
          </cell>
          <cell r="D96">
            <v>4.1439348425642043E-2</v>
          </cell>
          <cell r="E96">
            <v>387.70145625745027</v>
          </cell>
        </row>
        <row r="97">
          <cell r="C97">
            <v>0.57999999999999996</v>
          </cell>
          <cell r="D97">
            <v>4.4425184625069725E-2</v>
          </cell>
          <cell r="E97">
            <v>361.09165421153449</v>
          </cell>
        </row>
        <row r="98">
          <cell r="C98">
            <v>0.59</v>
          </cell>
          <cell r="D98">
            <v>4.7627685894614386E-2</v>
          </cell>
          <cell r="E98">
            <v>336.6620156279651</v>
          </cell>
        </row>
        <row r="99">
          <cell r="C99">
            <v>0.6</v>
          </cell>
          <cell r="D99">
            <v>5.1056082093025312E-2</v>
          </cell>
          <cell r="E99">
            <v>314.47956130500722</v>
          </cell>
        </row>
        <row r="100">
          <cell r="C100">
            <v>0.61</v>
          </cell>
          <cell r="D100">
            <v>5.4708056378455286E-2</v>
          </cell>
          <cell r="E100">
            <v>295.22675905947216</v>
          </cell>
        </row>
        <row r="101">
          <cell r="C101">
            <v>0.62</v>
          </cell>
          <cell r="D101">
            <v>5.8634289034261218E-2</v>
          </cell>
          <cell r="E101">
            <v>274.60434135549468</v>
          </cell>
        </row>
        <row r="102">
          <cell r="C102">
            <v>0.63</v>
          </cell>
          <cell r="D102">
            <v>6.2886474377365414E-2</v>
          </cell>
          <cell r="E102">
            <v>253.55445387734201</v>
          </cell>
        </row>
        <row r="103">
          <cell r="C103">
            <v>0.64</v>
          </cell>
          <cell r="D103">
            <v>6.7481952867391198E-2</v>
          </cell>
          <cell r="E103">
            <v>234.61333456268088</v>
          </cell>
        </row>
        <row r="104">
          <cell r="C104">
            <v>0.65</v>
          </cell>
          <cell r="D104">
            <v>7.2434393322148877E-2</v>
          </cell>
          <cell r="E104">
            <v>217.70287645160121</v>
          </cell>
        </row>
        <row r="105">
          <cell r="C105">
            <v>0.66</v>
          </cell>
          <cell r="D105">
            <v>7.7724307207096971E-2</v>
          </cell>
          <cell r="E105">
            <v>203.81438259776166</v>
          </cell>
        </row>
        <row r="106">
          <cell r="C106">
            <v>0.67</v>
          </cell>
          <cell r="D106">
            <v>8.338745647974502E-2</v>
          </cell>
          <cell r="E106">
            <v>190.38179651441226</v>
          </cell>
        </row>
        <row r="107">
          <cell r="C107">
            <v>0.68</v>
          </cell>
          <cell r="D107">
            <v>8.9463563196843593E-2</v>
          </cell>
          <cell r="E107">
            <v>177.44265903395123</v>
          </cell>
        </row>
        <row r="108">
          <cell r="C108">
            <v>0.69</v>
          </cell>
          <cell r="D108">
            <v>9.595106904401253E-2</v>
          </cell>
          <cell r="E108">
            <v>166.19029837583977</v>
          </cell>
        </row>
        <row r="109">
          <cell r="C109">
            <v>0.7</v>
          </cell>
          <cell r="D109">
            <v>0.10286703671436698</v>
          </cell>
          <cell r="E109">
            <v>155.89438583954026</v>
          </cell>
        </row>
        <row r="110">
          <cell r="C110">
            <v>0.71</v>
          </cell>
          <cell r="D110">
            <v>0.11025669956155941</v>
          </cell>
          <cell r="E110">
            <v>145.90118043959882</v>
          </cell>
        </row>
        <row r="111">
          <cell r="C111">
            <v>0.72</v>
          </cell>
          <cell r="D111">
            <v>0.11815258934964143</v>
          </cell>
          <cell r="E111">
            <v>136.54705946926816</v>
          </cell>
        </row>
        <row r="112">
          <cell r="C112">
            <v>0.73</v>
          </cell>
          <cell r="D112">
            <v>0.12655607908185817</v>
          </cell>
          <cell r="E112">
            <v>128.29914319079154</v>
          </cell>
        </row>
        <row r="113">
          <cell r="C113">
            <v>0.74</v>
          </cell>
          <cell r="D113">
            <v>0.13553704570534589</v>
          </cell>
          <cell r="E113">
            <v>120.04949774964473</v>
          </cell>
        </row>
        <row r="114">
          <cell r="C114">
            <v>0.75</v>
          </cell>
          <cell r="D114">
            <v>0.14516214400977864</v>
          </cell>
          <cell r="E114">
            <v>112.01553463194088</v>
          </cell>
        </row>
        <row r="115">
          <cell r="C115">
            <v>0.76</v>
          </cell>
          <cell r="D115">
            <v>0.15540962423143106</v>
          </cell>
          <cell r="E115">
            <v>105.2122579537087</v>
          </cell>
        </row>
        <row r="116">
          <cell r="C116">
            <v>0.77</v>
          </cell>
          <cell r="D116">
            <v>0.16630506882698587</v>
          </cell>
          <cell r="E116">
            <v>98.955166354193366</v>
          </cell>
        </row>
        <row r="117">
          <cell r="C117">
            <v>0.78</v>
          </cell>
          <cell r="D117">
            <v>0.17792044291710271</v>
          </cell>
          <cell r="E117">
            <v>92.821851805306537</v>
          </cell>
        </row>
        <row r="118">
          <cell r="C118">
            <v>0.79</v>
          </cell>
          <cell r="D118">
            <v>0.19033824740410177</v>
          </cell>
          <cell r="E118">
            <v>86.823764505618811</v>
          </cell>
        </row>
        <row r="119">
          <cell r="C119">
            <v>0.8</v>
          </cell>
          <cell r="D119">
            <v>0.20361738511415658</v>
          </cell>
          <cell r="E119">
            <v>81.19205900241937</v>
          </cell>
        </row>
        <row r="120">
          <cell r="C120">
            <v>0.81</v>
          </cell>
          <cell r="D120">
            <v>0.21771364539787399</v>
          </cell>
          <cell r="E120">
            <v>76.485572113151591</v>
          </cell>
        </row>
        <row r="121">
          <cell r="C121">
            <v>0.82</v>
          </cell>
          <cell r="D121">
            <v>0.23267443343844149</v>
          </cell>
          <cell r="E121">
            <v>72.065758136034248</v>
          </cell>
        </row>
        <row r="122">
          <cell r="C122">
            <v>0.83</v>
          </cell>
          <cell r="D122">
            <v>0.24863616137718098</v>
          </cell>
          <cell r="E122">
            <v>67.546605016321706</v>
          </cell>
        </row>
        <row r="123">
          <cell r="C123">
            <v>0.84</v>
          </cell>
          <cell r="D123">
            <v>0.26579881343476403</v>
          </cell>
          <cell r="E123">
            <v>62.820159077900456</v>
          </cell>
        </row>
        <row r="124">
          <cell r="C124">
            <v>0.85</v>
          </cell>
          <cell r="D124">
            <v>0.28416607244719183</v>
          </cell>
          <cell r="E124">
            <v>58.700132214965166</v>
          </cell>
        </row>
        <row r="125">
          <cell r="C125">
            <v>0.86</v>
          </cell>
          <cell r="D125">
            <v>0.30388943310744809</v>
          </cell>
          <cell r="E125">
            <v>54.664139191480686</v>
          </cell>
        </row>
        <row r="126">
          <cell r="C126">
            <v>0.87</v>
          </cell>
          <cell r="D126">
            <v>0.32502116711371426</v>
          </cell>
          <cell r="E126">
            <v>51.0209210534411</v>
          </cell>
        </row>
        <row r="127">
          <cell r="C127">
            <v>0.88</v>
          </cell>
          <cell r="D127">
            <v>0.34786243541034884</v>
          </cell>
          <cell r="E127">
            <v>47.202305863850761</v>
          </cell>
        </row>
        <row r="128">
          <cell r="C128">
            <v>0.89</v>
          </cell>
          <cell r="D128">
            <v>0.37250398182283756</v>
          </cell>
          <cell r="E128">
            <v>43.753769118548256</v>
          </cell>
        </row>
        <row r="129">
          <cell r="C129">
            <v>0.9</v>
          </cell>
          <cell r="D129">
            <v>0.39906918483300696</v>
          </cell>
          <cell r="E129">
            <v>40.58544299636231</v>
          </cell>
        </row>
        <row r="130">
          <cell r="C130">
            <v>0.91</v>
          </cell>
          <cell r="D130">
            <v>0.4279348296523392</v>
          </cell>
          <cell r="E130">
            <v>37.350994207963943</v>
          </cell>
        </row>
        <row r="131">
          <cell r="C131">
            <v>0.92</v>
          </cell>
          <cell r="D131">
            <v>0.45952271186264526</v>
          </cell>
          <cell r="E131">
            <v>34.132092974066339</v>
          </cell>
        </row>
        <row r="132">
          <cell r="C132">
            <v>0.93</v>
          </cell>
          <cell r="D132">
            <v>0.49435702875496623</v>
          </cell>
          <cell r="E132">
            <v>30.951103068528873</v>
          </cell>
        </row>
        <row r="133">
          <cell r="C133">
            <v>0.94</v>
          </cell>
          <cell r="D133">
            <v>0.53285287562394812</v>
          </cell>
          <cell r="E133">
            <v>28.007190908813104</v>
          </cell>
        </row>
        <row r="134">
          <cell r="C134">
            <v>0.95</v>
          </cell>
          <cell r="D134">
            <v>0.57594696590599492</v>
          </cell>
          <cell r="E134">
            <v>25.018756061435862</v>
          </cell>
        </row>
        <row r="135">
          <cell r="C135">
            <v>0.96</v>
          </cell>
          <cell r="D135">
            <v>0.62485296208150642</v>
          </cell>
          <cell r="E135">
            <v>22.045569393715482</v>
          </cell>
        </row>
        <row r="136">
          <cell r="C136">
            <v>0.97</v>
          </cell>
          <cell r="D136">
            <v>0.68156879626445332</v>
          </cell>
          <cell r="E136">
            <v>19.009868196211773</v>
          </cell>
        </row>
        <row r="137">
          <cell r="C137">
            <v>0.98</v>
          </cell>
          <cell r="D137">
            <v>0.74895204005629912</v>
          </cell>
          <cell r="E137">
            <v>16.000424909589963</v>
          </cell>
        </row>
        <row r="138">
          <cell r="C138">
            <v>0.99</v>
          </cell>
          <cell r="D138">
            <v>0.83390889479537644</v>
          </cell>
          <cell r="E138">
            <v>12.690683238772312</v>
          </cell>
        </row>
        <row r="139">
          <cell r="C139">
            <v>1</v>
          </cell>
          <cell r="D139">
            <v>1</v>
          </cell>
          <cell r="E139">
            <v>6.4913803248387882</v>
          </cell>
        </row>
      </sheetData>
      <sheetData sheetId="21" refreshError="1"/>
      <sheetData sheetId="22" refreshError="1"/>
      <sheetData sheetId="23" refreshError="1"/>
      <sheetData sheetId="2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MTS Capex (2)"/>
      <sheetName val="Contents"/>
      <sheetName val="Financial Summary"/>
      <sheetName val="Current Inputs"/>
      <sheetName val="Market Inputs"/>
      <sheetName val="P and L"/>
      <sheetName val="Balance"/>
      <sheetName val="Cashflow"/>
      <sheetName val="Revenues"/>
      <sheetName val="UMTS Capex"/>
      <sheetName val="OpEx"/>
      <sheetName val="Funds and Valuation"/>
      <sheetName val="Graphics Summary"/>
      <sheetName val="Financial Chart"/>
      <sheetName val="Cashflow Chart"/>
      <sheetName val="Revenue Chart"/>
      <sheetName val="Cell Sites"/>
      <sheetName val="CapEx Chart"/>
      <sheetName val="OpEx Chart"/>
      <sheetName val="Sensitivity"/>
      <sheetName val="Geographic Data"/>
      <sheetName val="Module1"/>
      <sheetName val="Module3"/>
      <sheetName val="Module5"/>
      <sheetName val="1-OBJ98 "/>
    </sheetNames>
    <sheetDataSet>
      <sheetData sheetId="0" refreshError="1"/>
      <sheetData sheetId="1" refreshError="1"/>
      <sheetData sheetId="2" refreshError="1"/>
      <sheetData sheetId="3" refreshError="1">
        <row r="5">
          <cell r="E5" t="str">
            <v>Scenario 1 (Fixed Substitution)</v>
          </cell>
        </row>
        <row r="8">
          <cell r="H8">
            <v>1</v>
          </cell>
        </row>
        <row r="15">
          <cell r="F15">
            <v>0.05</v>
          </cell>
          <cell r="G15">
            <v>0.1</v>
          </cell>
          <cell r="H15">
            <v>0.15</v>
          </cell>
          <cell r="I15">
            <v>0.15</v>
          </cell>
          <cell r="J15">
            <v>0.15</v>
          </cell>
          <cell r="K15">
            <v>0.15</v>
          </cell>
          <cell r="L15">
            <v>0.15</v>
          </cell>
          <cell r="M15">
            <v>0.15</v>
          </cell>
          <cell r="N15">
            <v>0.15</v>
          </cell>
          <cell r="O15">
            <v>0.15</v>
          </cell>
          <cell r="P15">
            <v>0.15</v>
          </cell>
        </row>
        <row r="16">
          <cell r="F16">
            <v>0.05</v>
          </cell>
          <cell r="G16">
            <v>0.1</v>
          </cell>
          <cell r="H16">
            <v>0.15</v>
          </cell>
          <cell r="I16">
            <v>0.15</v>
          </cell>
          <cell r="J16">
            <v>0.15</v>
          </cell>
          <cell r="K16">
            <v>0.15</v>
          </cell>
          <cell r="L16">
            <v>0.15</v>
          </cell>
          <cell r="M16">
            <v>0.15</v>
          </cell>
          <cell r="N16">
            <v>0.15</v>
          </cell>
          <cell r="O16">
            <v>0.15</v>
          </cell>
          <cell r="P16">
            <v>0.15</v>
          </cell>
        </row>
        <row r="21">
          <cell r="E21">
            <v>0.17</v>
          </cell>
        </row>
        <row r="22">
          <cell r="F22">
            <v>-0.3</v>
          </cell>
          <cell r="G22">
            <v>-0.3</v>
          </cell>
          <cell r="H22">
            <v>-0.2</v>
          </cell>
          <cell r="I22">
            <v>-0.2</v>
          </cell>
          <cell r="J22">
            <v>-0.1</v>
          </cell>
          <cell r="K22">
            <v>-0.1</v>
          </cell>
          <cell r="L22">
            <v>-0.05</v>
          </cell>
          <cell r="M22">
            <v>-0.05</v>
          </cell>
          <cell r="N22">
            <v>-0.05</v>
          </cell>
          <cell r="O22">
            <v>-0.05</v>
          </cell>
          <cell r="P22">
            <v>-0.05</v>
          </cell>
        </row>
        <row r="29">
          <cell r="E29">
            <v>0</v>
          </cell>
          <cell r="F29">
            <v>-0.02</v>
          </cell>
          <cell r="G29">
            <v>-0.15</v>
          </cell>
          <cell r="H29">
            <v>-0.15</v>
          </cell>
          <cell r="I29">
            <v>-0.15</v>
          </cell>
          <cell r="J29">
            <v>-0.1</v>
          </cell>
          <cell r="K29">
            <v>-7.0000000000000007E-2</v>
          </cell>
          <cell r="L29">
            <v>-7.0000000000000007E-2</v>
          </cell>
          <cell r="M29">
            <v>-7.0000000000000007E-2</v>
          </cell>
          <cell r="N29">
            <v>-7.0000000000000007E-2</v>
          </cell>
          <cell r="O29">
            <v>-7.0000000000000007E-2</v>
          </cell>
          <cell r="P29">
            <v>-7.0000000000000007E-2</v>
          </cell>
        </row>
        <row r="30">
          <cell r="E30">
            <v>0</v>
          </cell>
          <cell r="F30">
            <v>-0.02</v>
          </cell>
          <cell r="G30">
            <v>-7.0000000000000007E-2</v>
          </cell>
          <cell r="H30">
            <v>-7.0000000000000007E-2</v>
          </cell>
          <cell r="I30">
            <v>-7.0000000000000007E-2</v>
          </cell>
          <cell r="J30">
            <v>-7.0000000000000007E-2</v>
          </cell>
          <cell r="K30">
            <v>-7.0000000000000007E-2</v>
          </cell>
          <cell r="L30">
            <v>-7.0000000000000007E-2</v>
          </cell>
          <cell r="M30">
            <v>-7.0000000000000007E-2</v>
          </cell>
          <cell r="N30">
            <v>-7.0000000000000007E-2</v>
          </cell>
          <cell r="O30">
            <v>-7.0000000000000007E-2</v>
          </cell>
          <cell r="P30">
            <v>-7.0000000000000007E-2</v>
          </cell>
        </row>
        <row r="31">
          <cell r="E31">
            <v>0</v>
          </cell>
          <cell r="F31">
            <v>-0.02</v>
          </cell>
          <cell r="G31">
            <v>-7.0000000000000007E-2</v>
          </cell>
          <cell r="H31">
            <v>-7.0000000000000007E-2</v>
          </cell>
          <cell r="I31">
            <v>-7.0000000000000007E-2</v>
          </cell>
          <cell r="J31">
            <v>-7.0000000000000007E-2</v>
          </cell>
          <cell r="K31">
            <v>-7.0000000000000007E-2</v>
          </cell>
          <cell r="L31">
            <v>-7.0000000000000007E-2</v>
          </cell>
          <cell r="M31">
            <v>-7.0000000000000007E-2</v>
          </cell>
          <cell r="N31">
            <v>-7.0000000000000007E-2</v>
          </cell>
          <cell r="O31">
            <v>-7.0000000000000007E-2</v>
          </cell>
          <cell r="P31">
            <v>-7.0000000000000007E-2</v>
          </cell>
        </row>
        <row r="38">
          <cell r="E38">
            <v>20</v>
          </cell>
          <cell r="F38">
            <v>20</v>
          </cell>
          <cell r="G38">
            <v>20</v>
          </cell>
          <cell r="H38">
            <v>20</v>
          </cell>
          <cell r="I38">
            <v>20</v>
          </cell>
          <cell r="J38">
            <v>20</v>
          </cell>
          <cell r="K38">
            <v>20</v>
          </cell>
          <cell r="L38">
            <v>20</v>
          </cell>
          <cell r="M38">
            <v>20</v>
          </cell>
          <cell r="N38">
            <v>20</v>
          </cell>
          <cell r="O38">
            <v>20</v>
          </cell>
          <cell r="P38">
            <v>20</v>
          </cell>
        </row>
        <row r="39">
          <cell r="E39">
            <v>0.13</v>
          </cell>
          <cell r="F39">
            <v>0.13</v>
          </cell>
          <cell r="G39">
            <v>0.13</v>
          </cell>
          <cell r="H39">
            <v>0.13</v>
          </cell>
          <cell r="I39">
            <v>0.13</v>
          </cell>
          <cell r="J39">
            <v>0.13</v>
          </cell>
          <cell r="K39">
            <v>0.13</v>
          </cell>
          <cell r="L39">
            <v>0.13</v>
          </cell>
          <cell r="M39">
            <v>0.13</v>
          </cell>
          <cell r="N39">
            <v>0.13</v>
          </cell>
          <cell r="O39">
            <v>0.13</v>
          </cell>
          <cell r="P39">
            <v>0.13</v>
          </cell>
        </row>
        <row r="42">
          <cell r="E42">
            <v>20</v>
          </cell>
          <cell r="F42">
            <v>20</v>
          </cell>
          <cell r="G42">
            <v>20</v>
          </cell>
          <cell r="H42">
            <v>20</v>
          </cell>
          <cell r="I42">
            <v>20</v>
          </cell>
          <cell r="J42">
            <v>20</v>
          </cell>
          <cell r="K42">
            <v>20</v>
          </cell>
          <cell r="L42">
            <v>20</v>
          </cell>
          <cell r="M42">
            <v>20</v>
          </cell>
          <cell r="N42">
            <v>20</v>
          </cell>
          <cell r="O42">
            <v>20</v>
          </cell>
          <cell r="P42">
            <v>20</v>
          </cell>
        </row>
        <row r="43">
          <cell r="E43">
            <v>0.1</v>
          </cell>
          <cell r="F43">
            <v>0.1</v>
          </cell>
          <cell r="G43">
            <v>0.1</v>
          </cell>
          <cell r="H43">
            <v>0.1</v>
          </cell>
          <cell r="I43">
            <v>0.1</v>
          </cell>
          <cell r="J43">
            <v>0.1</v>
          </cell>
          <cell r="K43">
            <v>0.1</v>
          </cell>
          <cell r="L43">
            <v>0.1</v>
          </cell>
          <cell r="M43">
            <v>0.1</v>
          </cell>
          <cell r="N43">
            <v>0.1</v>
          </cell>
          <cell r="O43">
            <v>0.1</v>
          </cell>
          <cell r="P43">
            <v>0.1</v>
          </cell>
        </row>
        <row r="46">
          <cell r="E46">
            <v>2</v>
          </cell>
          <cell r="F46">
            <v>2</v>
          </cell>
          <cell r="G46">
            <v>2</v>
          </cell>
          <cell r="H46">
            <v>2</v>
          </cell>
          <cell r="I46">
            <v>2</v>
          </cell>
          <cell r="J46">
            <v>2</v>
          </cell>
          <cell r="K46">
            <v>2</v>
          </cell>
          <cell r="L46">
            <v>2</v>
          </cell>
          <cell r="M46">
            <v>2</v>
          </cell>
          <cell r="N46">
            <v>2</v>
          </cell>
          <cell r="O46">
            <v>2</v>
          </cell>
          <cell r="P46">
            <v>2</v>
          </cell>
        </row>
        <row r="47">
          <cell r="E47">
            <v>1</v>
          </cell>
          <cell r="F47">
            <v>1</v>
          </cell>
          <cell r="G47">
            <v>1</v>
          </cell>
          <cell r="H47">
            <v>1</v>
          </cell>
          <cell r="I47">
            <v>1</v>
          </cell>
          <cell r="J47">
            <v>1</v>
          </cell>
          <cell r="K47">
            <v>1</v>
          </cell>
          <cell r="L47">
            <v>1</v>
          </cell>
          <cell r="M47">
            <v>1</v>
          </cell>
          <cell r="N47">
            <v>1</v>
          </cell>
          <cell r="O47">
            <v>1</v>
          </cell>
          <cell r="P47">
            <v>1</v>
          </cell>
        </row>
        <row r="50">
          <cell r="E50">
            <v>0.5</v>
          </cell>
          <cell r="F50">
            <v>0.5</v>
          </cell>
          <cell r="G50">
            <v>0.5</v>
          </cell>
          <cell r="H50">
            <v>0.5</v>
          </cell>
          <cell r="I50">
            <v>0.5</v>
          </cell>
          <cell r="J50">
            <v>0.5</v>
          </cell>
          <cell r="K50">
            <v>0.5</v>
          </cell>
          <cell r="L50">
            <v>0.5</v>
          </cell>
          <cell r="M50">
            <v>0.5</v>
          </cell>
          <cell r="N50">
            <v>0.5</v>
          </cell>
          <cell r="O50">
            <v>0.5</v>
          </cell>
          <cell r="P50">
            <v>0.5</v>
          </cell>
        </row>
        <row r="51">
          <cell r="E51">
            <v>1</v>
          </cell>
          <cell r="F51">
            <v>1</v>
          </cell>
          <cell r="G51">
            <v>1</v>
          </cell>
          <cell r="H51">
            <v>1</v>
          </cell>
          <cell r="I51">
            <v>1</v>
          </cell>
          <cell r="J51">
            <v>1</v>
          </cell>
          <cell r="K51">
            <v>1</v>
          </cell>
          <cell r="L51">
            <v>1</v>
          </cell>
          <cell r="M51">
            <v>1</v>
          </cell>
          <cell r="N51">
            <v>1</v>
          </cell>
          <cell r="O51">
            <v>1</v>
          </cell>
          <cell r="P51">
            <v>1</v>
          </cell>
        </row>
        <row r="52">
          <cell r="E52">
            <v>2.5</v>
          </cell>
          <cell r="F52">
            <v>2.5</v>
          </cell>
          <cell r="G52">
            <v>2.5</v>
          </cell>
          <cell r="H52">
            <v>2.5</v>
          </cell>
          <cell r="I52">
            <v>2.5</v>
          </cell>
          <cell r="J52">
            <v>2.5</v>
          </cell>
          <cell r="K52">
            <v>2.5</v>
          </cell>
          <cell r="L52">
            <v>2.5</v>
          </cell>
          <cell r="M52">
            <v>2.5</v>
          </cell>
          <cell r="N52">
            <v>2.5</v>
          </cell>
          <cell r="O52">
            <v>2.5</v>
          </cell>
          <cell r="P52">
            <v>2.5</v>
          </cell>
        </row>
        <row r="53">
          <cell r="E53">
            <v>10</v>
          </cell>
          <cell r="F53">
            <v>10</v>
          </cell>
          <cell r="G53">
            <v>10</v>
          </cell>
          <cell r="H53">
            <v>10</v>
          </cell>
          <cell r="I53">
            <v>10</v>
          </cell>
          <cell r="J53">
            <v>10</v>
          </cell>
          <cell r="K53">
            <v>10</v>
          </cell>
          <cell r="L53">
            <v>10</v>
          </cell>
          <cell r="M53">
            <v>10</v>
          </cell>
          <cell r="N53">
            <v>10</v>
          </cell>
          <cell r="O53">
            <v>10</v>
          </cell>
          <cell r="P53">
            <v>10</v>
          </cell>
        </row>
        <row r="57">
          <cell r="E57">
            <v>10</v>
          </cell>
          <cell r="F57">
            <v>10</v>
          </cell>
          <cell r="G57">
            <v>10</v>
          </cell>
          <cell r="H57">
            <v>10</v>
          </cell>
          <cell r="I57">
            <v>10</v>
          </cell>
          <cell r="J57">
            <v>10</v>
          </cell>
          <cell r="K57">
            <v>10</v>
          </cell>
          <cell r="L57">
            <v>10</v>
          </cell>
          <cell r="M57">
            <v>10</v>
          </cell>
          <cell r="N57">
            <v>10</v>
          </cell>
          <cell r="O57">
            <v>10</v>
          </cell>
          <cell r="P57">
            <v>10</v>
          </cell>
        </row>
        <row r="58">
          <cell r="E58">
            <v>5</v>
          </cell>
          <cell r="F58">
            <v>5</v>
          </cell>
          <cell r="G58">
            <v>5</v>
          </cell>
          <cell r="H58">
            <v>5</v>
          </cell>
          <cell r="I58">
            <v>5</v>
          </cell>
          <cell r="J58">
            <v>5</v>
          </cell>
          <cell r="K58">
            <v>5</v>
          </cell>
          <cell r="L58">
            <v>5</v>
          </cell>
          <cell r="M58">
            <v>5</v>
          </cell>
          <cell r="N58">
            <v>5</v>
          </cell>
          <cell r="O58">
            <v>5</v>
          </cell>
          <cell r="P58">
            <v>5</v>
          </cell>
        </row>
        <row r="59">
          <cell r="E59">
            <v>1</v>
          </cell>
          <cell r="F59">
            <v>1</v>
          </cell>
          <cell r="G59">
            <v>1</v>
          </cell>
          <cell r="H59">
            <v>1</v>
          </cell>
          <cell r="I59">
            <v>1</v>
          </cell>
          <cell r="J59">
            <v>1</v>
          </cell>
          <cell r="K59">
            <v>1</v>
          </cell>
          <cell r="L59">
            <v>1</v>
          </cell>
          <cell r="M59">
            <v>1</v>
          </cell>
          <cell r="N59">
            <v>1</v>
          </cell>
          <cell r="O59">
            <v>1</v>
          </cell>
          <cell r="P59">
            <v>1</v>
          </cell>
        </row>
        <row r="60">
          <cell r="E60">
            <v>0.05</v>
          </cell>
          <cell r="F60">
            <v>0.05</v>
          </cell>
          <cell r="G60">
            <v>0.05</v>
          </cell>
          <cell r="H60">
            <v>0.05</v>
          </cell>
          <cell r="I60">
            <v>0.05</v>
          </cell>
          <cell r="J60">
            <v>0.05</v>
          </cell>
          <cell r="K60">
            <v>0.05</v>
          </cell>
          <cell r="L60">
            <v>0.05</v>
          </cell>
          <cell r="M60">
            <v>0.05</v>
          </cell>
          <cell r="N60">
            <v>0.05</v>
          </cell>
          <cell r="O60">
            <v>0.05</v>
          </cell>
          <cell r="P60">
            <v>0.05</v>
          </cell>
        </row>
        <row r="62">
          <cell r="C62">
            <v>0</v>
          </cell>
        </row>
        <row r="68">
          <cell r="E68">
            <v>999.99999999999841</v>
          </cell>
          <cell r="F68">
            <v>1037.5482357939175</v>
          </cell>
          <cell r="G68">
            <v>1076.5063415990724</v>
          </cell>
          <cell r="H68">
            <v>1116.9272555470836</v>
          </cell>
          <cell r="I68">
            <v>1158.8659035030205</v>
          </cell>
          <cell r="J68">
            <v>1202.3792737012852</v>
          </cell>
          <cell r="K68">
            <v>1247.5264941839423</v>
          </cell>
          <cell r="L68">
            <v>1294.3689131467222</v>
          </cell>
          <cell r="M68">
            <v>1342.9701823018743</v>
          </cell>
          <cell r="N68">
            <v>1393.3963433711476</v>
          </cell>
          <cell r="O68">
            <v>1445.7159178264324</v>
          </cell>
          <cell r="P68">
            <v>1500</v>
          </cell>
        </row>
        <row r="69">
          <cell r="E69">
            <v>0</v>
          </cell>
          <cell r="F69">
            <v>15</v>
          </cell>
          <cell r="G69">
            <v>15</v>
          </cell>
          <cell r="H69">
            <v>15</v>
          </cell>
          <cell r="I69">
            <v>15</v>
          </cell>
          <cell r="J69">
            <v>15</v>
          </cell>
          <cell r="K69">
            <v>15</v>
          </cell>
          <cell r="L69">
            <v>15</v>
          </cell>
          <cell r="M69">
            <v>15</v>
          </cell>
          <cell r="N69">
            <v>15</v>
          </cell>
          <cell r="O69">
            <v>15</v>
          </cell>
          <cell r="P69">
            <v>15</v>
          </cell>
        </row>
        <row r="72">
          <cell r="E72">
            <v>4999.9999999999873</v>
          </cell>
          <cell r="F72">
            <v>5325.2054471998026</v>
          </cell>
          <cell r="G72">
            <v>5671.5626109773029</v>
          </cell>
          <cell r="H72">
            <v>6040.4472220222297</v>
          </cell>
          <cell r="I72">
            <v>6433.3244900471536</v>
          </cell>
          <cell r="J72">
            <v>6851.7549236006162</v>
          </cell>
          <cell r="K72">
            <v>7297.4005284072309</v>
          </cell>
          <cell r="L72">
            <v>7772.0314088546002</v>
          </cell>
          <cell r="M72">
            <v>8277.5327988481149</v>
          </cell>
          <cell r="N72">
            <v>8815.9125499602233</v>
          </cell>
          <cell r="O72">
            <v>9389.3091066170782</v>
          </cell>
          <cell r="P72">
            <v>10000</v>
          </cell>
        </row>
        <row r="73">
          <cell r="E73">
            <v>0</v>
          </cell>
          <cell r="F73">
            <v>5</v>
          </cell>
          <cell r="G73">
            <v>5</v>
          </cell>
          <cell r="H73">
            <v>5</v>
          </cell>
          <cell r="I73">
            <v>5</v>
          </cell>
          <cell r="J73">
            <v>5</v>
          </cell>
          <cell r="K73">
            <v>5</v>
          </cell>
          <cell r="L73">
            <v>5</v>
          </cell>
          <cell r="M73">
            <v>5</v>
          </cell>
          <cell r="N73">
            <v>5</v>
          </cell>
          <cell r="O73">
            <v>5</v>
          </cell>
          <cell r="P73">
            <v>5</v>
          </cell>
        </row>
        <row r="76">
          <cell r="E76">
            <v>0</v>
          </cell>
          <cell r="F76">
            <v>3</v>
          </cell>
          <cell r="G76">
            <v>3</v>
          </cell>
          <cell r="H76">
            <v>3</v>
          </cell>
          <cell r="I76">
            <v>3</v>
          </cell>
          <cell r="J76">
            <v>3</v>
          </cell>
          <cell r="K76">
            <v>3</v>
          </cell>
          <cell r="L76">
            <v>3</v>
          </cell>
          <cell r="M76">
            <v>3</v>
          </cell>
          <cell r="N76">
            <v>3</v>
          </cell>
          <cell r="O76">
            <v>3</v>
          </cell>
          <cell r="P76">
            <v>3</v>
          </cell>
        </row>
        <row r="77">
          <cell r="E77">
            <v>250</v>
          </cell>
          <cell r="F77">
            <v>250</v>
          </cell>
          <cell r="G77">
            <v>250</v>
          </cell>
          <cell r="H77">
            <v>250</v>
          </cell>
          <cell r="I77">
            <v>250</v>
          </cell>
          <cell r="J77">
            <v>250</v>
          </cell>
          <cell r="K77">
            <v>250</v>
          </cell>
          <cell r="L77">
            <v>250</v>
          </cell>
          <cell r="M77">
            <v>250</v>
          </cell>
          <cell r="N77">
            <v>250</v>
          </cell>
          <cell r="O77">
            <v>250</v>
          </cell>
          <cell r="P77">
            <v>250</v>
          </cell>
        </row>
        <row r="78">
          <cell r="E78">
            <v>0</v>
          </cell>
          <cell r="F78">
            <v>5</v>
          </cell>
          <cell r="G78">
            <v>5</v>
          </cell>
          <cell r="H78">
            <v>5</v>
          </cell>
          <cell r="I78">
            <v>5</v>
          </cell>
          <cell r="J78">
            <v>5</v>
          </cell>
          <cell r="K78">
            <v>5</v>
          </cell>
          <cell r="L78">
            <v>5</v>
          </cell>
          <cell r="M78">
            <v>5</v>
          </cell>
          <cell r="N78">
            <v>5</v>
          </cell>
          <cell r="O78">
            <v>5</v>
          </cell>
          <cell r="P78">
            <v>5</v>
          </cell>
        </row>
        <row r="80">
          <cell r="E80">
            <v>8000</v>
          </cell>
          <cell r="F80">
            <v>8000</v>
          </cell>
          <cell r="G80">
            <v>8000</v>
          </cell>
          <cell r="H80">
            <v>8000</v>
          </cell>
          <cell r="I80">
            <v>8000</v>
          </cell>
          <cell r="J80">
            <v>8000</v>
          </cell>
          <cell r="K80">
            <v>8000</v>
          </cell>
          <cell r="L80">
            <v>8000</v>
          </cell>
          <cell r="M80">
            <v>8000</v>
          </cell>
          <cell r="N80">
            <v>8000</v>
          </cell>
          <cell r="O80">
            <v>8000</v>
          </cell>
          <cell r="P80">
            <v>8000</v>
          </cell>
        </row>
        <row r="81">
          <cell r="E81">
            <v>50</v>
          </cell>
          <cell r="F81">
            <v>50</v>
          </cell>
          <cell r="G81">
            <v>50</v>
          </cell>
          <cell r="H81">
            <v>50</v>
          </cell>
          <cell r="I81">
            <v>50</v>
          </cell>
          <cell r="J81">
            <v>50</v>
          </cell>
          <cell r="K81">
            <v>50</v>
          </cell>
          <cell r="L81">
            <v>50</v>
          </cell>
          <cell r="M81">
            <v>50</v>
          </cell>
          <cell r="N81">
            <v>50</v>
          </cell>
          <cell r="O81">
            <v>50</v>
          </cell>
          <cell r="P81">
            <v>50</v>
          </cell>
        </row>
        <row r="82">
          <cell r="E82">
            <v>0</v>
          </cell>
          <cell r="F82">
            <v>7</v>
          </cell>
          <cell r="G82">
            <v>7</v>
          </cell>
          <cell r="H82">
            <v>7</v>
          </cell>
          <cell r="I82">
            <v>7</v>
          </cell>
          <cell r="J82">
            <v>7</v>
          </cell>
          <cell r="K82">
            <v>7</v>
          </cell>
          <cell r="L82">
            <v>7</v>
          </cell>
          <cell r="M82">
            <v>7</v>
          </cell>
          <cell r="N82">
            <v>7</v>
          </cell>
          <cell r="O82">
            <v>7</v>
          </cell>
          <cell r="P82">
            <v>7</v>
          </cell>
        </row>
        <row r="84">
          <cell r="E84">
            <v>20</v>
          </cell>
          <cell r="F84">
            <v>10</v>
          </cell>
          <cell r="G84">
            <v>5</v>
          </cell>
          <cell r="H84">
            <v>5</v>
          </cell>
          <cell r="I84">
            <v>5</v>
          </cell>
          <cell r="J84">
            <v>5</v>
          </cell>
          <cell r="K84">
            <v>5</v>
          </cell>
          <cell r="L84">
            <v>5</v>
          </cell>
          <cell r="M84">
            <v>5</v>
          </cell>
          <cell r="N84">
            <v>5</v>
          </cell>
          <cell r="O84">
            <v>5</v>
          </cell>
          <cell r="P84">
            <v>5</v>
          </cell>
        </row>
        <row r="88">
          <cell r="E88">
            <v>0</v>
          </cell>
          <cell r="F88">
            <v>30</v>
          </cell>
          <cell r="G88">
            <v>40</v>
          </cell>
          <cell r="H88">
            <v>50</v>
          </cell>
          <cell r="I88">
            <v>50</v>
          </cell>
          <cell r="J88">
            <v>50</v>
          </cell>
          <cell r="K88">
            <v>50</v>
          </cell>
          <cell r="L88">
            <v>50</v>
          </cell>
          <cell r="M88">
            <v>50</v>
          </cell>
          <cell r="N88">
            <v>50</v>
          </cell>
          <cell r="O88">
            <v>50</v>
          </cell>
          <cell r="P88">
            <v>50</v>
          </cell>
        </row>
        <row r="89">
          <cell r="E89">
            <v>0</v>
          </cell>
          <cell r="F89">
            <v>10</v>
          </cell>
          <cell r="G89">
            <v>15</v>
          </cell>
          <cell r="H89">
            <v>15</v>
          </cell>
          <cell r="I89">
            <v>18</v>
          </cell>
          <cell r="J89">
            <v>18</v>
          </cell>
          <cell r="K89">
            <v>20</v>
          </cell>
          <cell r="L89">
            <v>20</v>
          </cell>
          <cell r="M89">
            <v>20</v>
          </cell>
          <cell r="N89">
            <v>20</v>
          </cell>
          <cell r="O89">
            <v>20</v>
          </cell>
          <cell r="P89">
            <v>20</v>
          </cell>
        </row>
        <row r="90">
          <cell r="E90">
            <v>0</v>
          </cell>
          <cell r="F90">
            <v>15</v>
          </cell>
          <cell r="G90">
            <v>21</v>
          </cell>
          <cell r="H90">
            <v>21</v>
          </cell>
          <cell r="I90">
            <v>24</v>
          </cell>
          <cell r="J90">
            <v>24</v>
          </cell>
          <cell r="K90">
            <v>27</v>
          </cell>
          <cell r="L90">
            <v>27</v>
          </cell>
          <cell r="M90">
            <v>30</v>
          </cell>
          <cell r="N90">
            <v>30</v>
          </cell>
          <cell r="O90">
            <v>30</v>
          </cell>
          <cell r="P90">
            <v>30</v>
          </cell>
        </row>
        <row r="93">
          <cell r="E93">
            <v>0</v>
          </cell>
          <cell r="F93">
            <v>1</v>
          </cell>
          <cell r="G93">
            <v>1</v>
          </cell>
          <cell r="H93">
            <v>1</v>
          </cell>
          <cell r="I93">
            <v>1</v>
          </cell>
          <cell r="J93">
            <v>1</v>
          </cell>
          <cell r="K93">
            <v>1</v>
          </cell>
          <cell r="L93">
            <v>1</v>
          </cell>
          <cell r="M93">
            <v>1</v>
          </cell>
          <cell r="N93">
            <v>1</v>
          </cell>
          <cell r="O93">
            <v>1</v>
          </cell>
          <cell r="P93">
            <v>1</v>
          </cell>
        </row>
        <row r="94">
          <cell r="E94">
            <v>0</v>
          </cell>
          <cell r="F94">
            <v>3</v>
          </cell>
          <cell r="G94">
            <v>3</v>
          </cell>
          <cell r="H94">
            <v>3</v>
          </cell>
          <cell r="I94">
            <v>3</v>
          </cell>
          <cell r="J94">
            <v>3</v>
          </cell>
          <cell r="K94">
            <v>3</v>
          </cell>
          <cell r="L94">
            <v>3</v>
          </cell>
          <cell r="M94">
            <v>3</v>
          </cell>
          <cell r="N94">
            <v>3</v>
          </cell>
          <cell r="O94">
            <v>3</v>
          </cell>
          <cell r="P94">
            <v>3</v>
          </cell>
        </row>
        <row r="95">
          <cell r="E95">
            <v>0</v>
          </cell>
          <cell r="F95">
            <v>6</v>
          </cell>
          <cell r="G95">
            <v>6</v>
          </cell>
          <cell r="H95">
            <v>6</v>
          </cell>
          <cell r="I95">
            <v>6</v>
          </cell>
          <cell r="J95">
            <v>6</v>
          </cell>
          <cell r="K95">
            <v>6</v>
          </cell>
          <cell r="L95">
            <v>6</v>
          </cell>
          <cell r="M95">
            <v>6</v>
          </cell>
          <cell r="N95">
            <v>6</v>
          </cell>
          <cell r="O95">
            <v>6</v>
          </cell>
          <cell r="P95">
            <v>6</v>
          </cell>
        </row>
        <row r="98">
          <cell r="E98">
            <v>0.02</v>
          </cell>
          <cell r="F98">
            <v>0.04</v>
          </cell>
          <cell r="G98">
            <v>0.04</v>
          </cell>
          <cell r="H98">
            <v>0.04</v>
          </cell>
          <cell r="I98">
            <v>0.04</v>
          </cell>
          <cell r="J98">
            <v>0.04</v>
          </cell>
          <cell r="K98">
            <v>0.04</v>
          </cell>
          <cell r="L98">
            <v>0.04</v>
          </cell>
          <cell r="M98">
            <v>0.04</v>
          </cell>
          <cell r="N98">
            <v>0.04</v>
          </cell>
          <cell r="O98">
            <v>0.04</v>
          </cell>
          <cell r="P98">
            <v>0.04</v>
          </cell>
        </row>
        <row r="100">
          <cell r="E100">
            <v>500000</v>
          </cell>
        </row>
        <row r="101">
          <cell r="E101">
            <v>200000</v>
          </cell>
        </row>
        <row r="102">
          <cell r="E102">
            <v>120000</v>
          </cell>
        </row>
        <row r="103">
          <cell r="E103">
            <v>35000</v>
          </cell>
        </row>
        <row r="104">
          <cell r="E104">
            <v>50000</v>
          </cell>
        </row>
        <row r="105">
          <cell r="E105">
            <v>40000</v>
          </cell>
        </row>
        <row r="106">
          <cell r="E106">
            <v>50000</v>
          </cell>
        </row>
        <row r="107">
          <cell r="E107">
            <v>50000</v>
          </cell>
        </row>
        <row r="108">
          <cell r="E108">
            <v>40000</v>
          </cell>
        </row>
        <row r="111">
          <cell r="E111">
            <v>2</v>
          </cell>
          <cell r="F111">
            <v>2</v>
          </cell>
          <cell r="G111">
            <v>2</v>
          </cell>
          <cell r="H111">
            <v>2</v>
          </cell>
          <cell r="I111">
            <v>2</v>
          </cell>
          <cell r="J111">
            <v>2</v>
          </cell>
          <cell r="K111">
            <v>2</v>
          </cell>
          <cell r="L111">
            <v>2</v>
          </cell>
          <cell r="M111">
            <v>2</v>
          </cell>
          <cell r="N111">
            <v>2</v>
          </cell>
          <cell r="O111">
            <v>2</v>
          </cell>
          <cell r="P111">
            <v>2</v>
          </cell>
        </row>
        <row r="112">
          <cell r="E112">
            <v>0.25</v>
          </cell>
          <cell r="F112">
            <v>0.25</v>
          </cell>
          <cell r="G112">
            <v>0.25</v>
          </cell>
          <cell r="H112">
            <v>0.25</v>
          </cell>
          <cell r="I112">
            <v>0.25</v>
          </cell>
          <cell r="J112">
            <v>0.25</v>
          </cell>
          <cell r="K112">
            <v>0.25</v>
          </cell>
          <cell r="L112">
            <v>0.25</v>
          </cell>
          <cell r="M112">
            <v>0.25</v>
          </cell>
          <cell r="N112">
            <v>0.25</v>
          </cell>
          <cell r="O112">
            <v>0.25</v>
          </cell>
          <cell r="P112">
            <v>0.25</v>
          </cell>
        </row>
        <row r="116">
          <cell r="E116">
            <v>0.9</v>
          </cell>
          <cell r="F116">
            <v>0.9</v>
          </cell>
          <cell r="G116">
            <v>0.9</v>
          </cell>
          <cell r="H116">
            <v>0.9</v>
          </cell>
          <cell r="I116">
            <v>0.9</v>
          </cell>
          <cell r="J116">
            <v>0.9</v>
          </cell>
          <cell r="K116">
            <v>0.9</v>
          </cell>
          <cell r="L116">
            <v>0.9</v>
          </cell>
          <cell r="M116">
            <v>0.9</v>
          </cell>
          <cell r="N116">
            <v>0.9</v>
          </cell>
          <cell r="O116">
            <v>0.9</v>
          </cell>
          <cell r="P116">
            <v>0.9</v>
          </cell>
        </row>
        <row r="121">
          <cell r="E121">
            <v>4500</v>
          </cell>
        </row>
        <row r="122">
          <cell r="E122">
            <v>3800</v>
          </cell>
        </row>
        <row r="123">
          <cell r="E123">
            <v>2100</v>
          </cell>
        </row>
        <row r="124">
          <cell r="E124">
            <v>1400</v>
          </cell>
        </row>
        <row r="125">
          <cell r="E125">
            <v>500</v>
          </cell>
        </row>
        <row r="127">
          <cell r="E127">
            <v>0.02</v>
          </cell>
          <cell r="F127">
            <v>0.03</v>
          </cell>
          <cell r="G127">
            <v>0.03</v>
          </cell>
          <cell r="H127">
            <v>0.03</v>
          </cell>
          <cell r="I127">
            <v>0.03</v>
          </cell>
          <cell r="J127">
            <v>0.03</v>
          </cell>
          <cell r="K127">
            <v>0.03</v>
          </cell>
          <cell r="L127">
            <v>0.03</v>
          </cell>
          <cell r="M127">
            <v>0.03</v>
          </cell>
          <cell r="N127">
            <v>0.03</v>
          </cell>
          <cell r="O127">
            <v>0.03</v>
          </cell>
          <cell r="P127">
            <v>0.03</v>
          </cell>
        </row>
        <row r="131">
          <cell r="E131">
            <v>1.2E-2</v>
          </cell>
        </row>
        <row r="132">
          <cell r="F132">
            <v>-0.04</v>
          </cell>
          <cell r="G132">
            <v>-0.04</v>
          </cell>
          <cell r="H132">
            <v>-0.04</v>
          </cell>
          <cell r="I132">
            <v>-0.04</v>
          </cell>
          <cell r="J132">
            <v>-0.01</v>
          </cell>
          <cell r="K132">
            <v>-0.01</v>
          </cell>
          <cell r="L132">
            <v>-0.01</v>
          </cell>
          <cell r="M132">
            <v>-0.01</v>
          </cell>
          <cell r="N132">
            <v>-0.01</v>
          </cell>
          <cell r="O132">
            <v>-0.01</v>
          </cell>
          <cell r="P132">
            <v>-0.01</v>
          </cell>
        </row>
        <row r="135">
          <cell r="E135">
            <v>7500</v>
          </cell>
        </row>
        <row r="136">
          <cell r="E136">
            <v>-0.05</v>
          </cell>
          <cell r="F136">
            <v>-0.05</v>
          </cell>
          <cell r="G136">
            <v>-0.05</v>
          </cell>
          <cell r="H136">
            <v>-0.05</v>
          </cell>
          <cell r="I136">
            <v>-0.05</v>
          </cell>
          <cell r="J136">
            <v>-0.05</v>
          </cell>
          <cell r="K136">
            <v>-0.05</v>
          </cell>
          <cell r="L136">
            <v>-0.05</v>
          </cell>
          <cell r="M136">
            <v>-0.05</v>
          </cell>
          <cell r="N136">
            <v>-0.05</v>
          </cell>
          <cell r="O136">
            <v>-0.05</v>
          </cell>
          <cell r="P136">
            <v>-0.05</v>
          </cell>
        </row>
        <row r="139">
          <cell r="E139">
            <v>0.2</v>
          </cell>
          <cell r="F139">
            <v>0.2</v>
          </cell>
          <cell r="G139">
            <v>0.2</v>
          </cell>
          <cell r="H139">
            <v>0.2</v>
          </cell>
          <cell r="I139">
            <v>0.2</v>
          </cell>
          <cell r="J139">
            <v>0.2</v>
          </cell>
          <cell r="K139">
            <v>0.2</v>
          </cell>
          <cell r="L139">
            <v>0.2</v>
          </cell>
          <cell r="M139">
            <v>0.2</v>
          </cell>
          <cell r="N139">
            <v>0.2</v>
          </cell>
          <cell r="O139">
            <v>0.2</v>
          </cell>
          <cell r="P139">
            <v>0.2</v>
          </cell>
        </row>
        <row r="140">
          <cell r="E140">
            <v>0.4</v>
          </cell>
          <cell r="F140">
            <v>0.4</v>
          </cell>
          <cell r="G140">
            <v>0.4</v>
          </cell>
          <cell r="H140">
            <v>0.4</v>
          </cell>
          <cell r="I140">
            <v>0.4</v>
          </cell>
          <cell r="J140">
            <v>0.4</v>
          </cell>
          <cell r="K140">
            <v>0.4</v>
          </cell>
          <cell r="L140">
            <v>0.4</v>
          </cell>
          <cell r="M140">
            <v>0.4</v>
          </cell>
          <cell r="N140">
            <v>0.4</v>
          </cell>
          <cell r="O140">
            <v>0.4</v>
          </cell>
          <cell r="P140">
            <v>0.4</v>
          </cell>
        </row>
        <row r="141">
          <cell r="E141">
            <v>0.4</v>
          </cell>
          <cell r="F141">
            <v>0.4</v>
          </cell>
          <cell r="G141">
            <v>0.4</v>
          </cell>
          <cell r="H141">
            <v>0.4</v>
          </cell>
          <cell r="I141">
            <v>0.4</v>
          </cell>
          <cell r="J141">
            <v>0.4</v>
          </cell>
          <cell r="K141">
            <v>0.4</v>
          </cell>
          <cell r="L141">
            <v>0.4</v>
          </cell>
          <cell r="M141">
            <v>0.4</v>
          </cell>
          <cell r="N141">
            <v>0.4</v>
          </cell>
          <cell r="O141">
            <v>0.4</v>
          </cell>
          <cell r="P141">
            <v>0.4</v>
          </cell>
        </row>
        <row r="144">
          <cell r="E144">
            <v>170</v>
          </cell>
        </row>
        <row r="145">
          <cell r="E145">
            <v>120</v>
          </cell>
        </row>
        <row r="146">
          <cell r="E146">
            <v>7</v>
          </cell>
        </row>
        <row r="147">
          <cell r="E147">
            <v>-0.05</v>
          </cell>
          <cell r="F147">
            <v>-0.05</v>
          </cell>
          <cell r="G147">
            <v>-0.05</v>
          </cell>
          <cell r="H147">
            <v>-0.05</v>
          </cell>
          <cell r="I147">
            <v>-0.05</v>
          </cell>
          <cell r="J147">
            <v>-0.05</v>
          </cell>
          <cell r="K147">
            <v>-0.05</v>
          </cell>
          <cell r="L147">
            <v>-0.05</v>
          </cell>
          <cell r="M147">
            <v>-0.05</v>
          </cell>
          <cell r="N147">
            <v>-0.05</v>
          </cell>
          <cell r="O147">
            <v>-0.05</v>
          </cell>
          <cell r="P147">
            <v>-0.05</v>
          </cell>
        </row>
        <row r="150">
          <cell r="E150">
            <v>350</v>
          </cell>
          <cell r="F150">
            <v>350</v>
          </cell>
          <cell r="G150">
            <v>273.76212631790366</v>
          </cell>
          <cell r="H150">
            <v>214.13057658885688</v>
          </cell>
          <cell r="I150">
            <v>167.4881198761264</v>
          </cell>
          <cell r="J150">
            <v>131.0054395150753</v>
          </cell>
          <cell r="K150">
            <v>102.46950765959591</v>
          </cell>
          <cell r="L150">
            <v>80.149343713256329</v>
          </cell>
          <cell r="M150">
            <v>70</v>
          </cell>
          <cell r="N150">
            <v>70</v>
          </cell>
          <cell r="O150">
            <v>70</v>
          </cell>
          <cell r="P150">
            <v>70</v>
          </cell>
        </row>
        <row r="151">
          <cell r="E151">
            <v>500</v>
          </cell>
        </row>
        <row r="152">
          <cell r="F152">
            <v>0</v>
          </cell>
          <cell r="G152">
            <v>-0.2</v>
          </cell>
          <cell r="H152">
            <v>-0.2</v>
          </cell>
          <cell r="I152">
            <v>-0.2</v>
          </cell>
          <cell r="J152">
            <v>-0.15</v>
          </cell>
          <cell r="K152">
            <v>-0.1</v>
          </cell>
          <cell r="L152">
            <v>-0.1</v>
          </cell>
          <cell r="M152">
            <v>-0.1</v>
          </cell>
          <cell r="N152">
            <v>-0.1</v>
          </cell>
          <cell r="O152">
            <v>-0.1</v>
          </cell>
          <cell r="P152">
            <v>-0.1</v>
          </cell>
        </row>
        <row r="155">
          <cell r="E155">
            <v>0</v>
          </cell>
          <cell r="F155">
            <v>0.2</v>
          </cell>
          <cell r="G155">
            <v>0.15</v>
          </cell>
          <cell r="H155">
            <v>0.1</v>
          </cell>
          <cell r="I155">
            <v>0.1</v>
          </cell>
          <cell r="J155">
            <v>0.05</v>
          </cell>
          <cell r="K155">
            <v>0.05</v>
          </cell>
          <cell r="L155">
            <v>0.03</v>
          </cell>
          <cell r="M155">
            <v>0.03</v>
          </cell>
          <cell r="N155">
            <v>0.03</v>
          </cell>
          <cell r="O155">
            <v>0.03</v>
          </cell>
          <cell r="P155">
            <v>0.03</v>
          </cell>
        </row>
        <row r="156">
          <cell r="E156">
            <v>0</v>
          </cell>
          <cell r="F156">
            <v>40000000</v>
          </cell>
          <cell r="G156">
            <v>40000000</v>
          </cell>
          <cell r="H156">
            <v>40000000</v>
          </cell>
          <cell r="I156">
            <v>40000000</v>
          </cell>
          <cell r="J156">
            <v>40000000</v>
          </cell>
          <cell r="K156">
            <v>40000000</v>
          </cell>
          <cell r="L156">
            <v>40000000</v>
          </cell>
          <cell r="M156">
            <v>40000000</v>
          </cell>
          <cell r="N156">
            <v>40000000</v>
          </cell>
          <cell r="O156">
            <v>40000000</v>
          </cell>
          <cell r="P156">
            <v>40000000</v>
          </cell>
        </row>
        <row r="159">
          <cell r="E159">
            <v>0</v>
          </cell>
          <cell r="F159">
            <v>0</v>
          </cell>
          <cell r="G159">
            <v>0</v>
          </cell>
          <cell r="H159">
            <v>0</v>
          </cell>
          <cell r="I159">
            <v>0</v>
          </cell>
          <cell r="J159">
            <v>0</v>
          </cell>
          <cell r="K159">
            <v>0</v>
          </cell>
          <cell r="L159">
            <v>0</v>
          </cell>
          <cell r="M159">
            <v>0</v>
          </cell>
          <cell r="N159">
            <v>0</v>
          </cell>
          <cell r="O159">
            <v>0</v>
          </cell>
          <cell r="P159">
            <v>0</v>
          </cell>
        </row>
      </sheetData>
      <sheetData sheetId="4" refreshError="1">
        <row r="7">
          <cell r="E7">
            <v>0</v>
          </cell>
          <cell r="F7">
            <v>0.35</v>
          </cell>
          <cell r="G7">
            <v>0.55000000000000004</v>
          </cell>
          <cell r="H7">
            <v>0.7</v>
          </cell>
          <cell r="I7">
            <v>0.8</v>
          </cell>
          <cell r="J7">
            <v>0.8</v>
          </cell>
          <cell r="K7">
            <v>0.8</v>
          </cell>
          <cell r="L7">
            <v>0.8</v>
          </cell>
          <cell r="M7">
            <v>0.8</v>
          </cell>
          <cell r="N7">
            <v>0.8</v>
          </cell>
          <cell r="O7">
            <v>0.8</v>
          </cell>
          <cell r="P7">
            <v>0.8</v>
          </cell>
        </row>
        <row r="11">
          <cell r="F11">
            <v>33235.952410420861</v>
          </cell>
          <cell r="G11">
            <v>64746.482939084941</v>
          </cell>
          <cell r="H11">
            <v>98906.919481450081</v>
          </cell>
          <cell r="I11">
            <v>137600.24677563476</v>
          </cell>
          <cell r="J11">
            <v>157895.29829938657</v>
          </cell>
          <cell r="K11">
            <v>194293.71182659236</v>
          </cell>
          <cell r="L11">
            <v>244673.78385089675</v>
          </cell>
          <cell r="M11">
            <v>293640.90446927131</v>
          </cell>
          <cell r="N11">
            <v>340311.60724927339</v>
          </cell>
          <cell r="O11">
            <v>388722.85234242183</v>
          </cell>
          <cell r="P11">
            <v>438431.28052384907</v>
          </cell>
          <cell r="T11">
            <v>1</v>
          </cell>
        </row>
        <row r="12">
          <cell r="F12">
            <v>40830.138776453045</v>
          </cell>
          <cell r="G12">
            <v>77461.921002001283</v>
          </cell>
          <cell r="H12">
            <v>102490.14017574956</v>
          </cell>
          <cell r="I12">
            <v>131547.60755045863</v>
          </cell>
          <cell r="J12">
            <v>149828.47493631576</v>
          </cell>
          <cell r="K12">
            <v>171908.21828278783</v>
          </cell>
          <cell r="L12">
            <v>196990.16901432848</v>
          </cell>
          <cell r="M12">
            <v>229615.6773084577</v>
          </cell>
          <cell r="N12">
            <v>266240.23758884473</v>
          </cell>
          <cell r="O12">
            <v>312423.80239291966</v>
          </cell>
          <cell r="P12">
            <v>367766.02699690463</v>
          </cell>
          <cell r="T12">
            <v>1</v>
          </cell>
        </row>
        <row r="13">
          <cell r="F13">
            <v>60313.949584743648</v>
          </cell>
          <cell r="G13">
            <v>114840.75272760924</v>
          </cell>
          <cell r="H13">
            <v>152368.36257212757</v>
          </cell>
          <cell r="I13">
            <v>196374.54247672172</v>
          </cell>
          <cell r="J13">
            <v>224316.22978912244</v>
          </cell>
          <cell r="K13">
            <v>256816.66576654231</v>
          </cell>
          <cell r="L13">
            <v>293782.98047852074</v>
          </cell>
          <cell r="M13">
            <v>342110.11842317181</v>
          </cell>
          <cell r="N13">
            <v>396381.26119104389</v>
          </cell>
          <cell r="O13">
            <v>464870.57741437753</v>
          </cell>
          <cell r="P13">
            <v>547118.53854957665</v>
          </cell>
          <cell r="T13">
            <v>1</v>
          </cell>
        </row>
        <row r="14">
          <cell r="F14">
            <v>0</v>
          </cell>
          <cell r="G14">
            <v>0</v>
          </cell>
          <cell r="H14">
            <v>0</v>
          </cell>
          <cell r="I14">
            <v>0</v>
          </cell>
          <cell r="J14">
            <v>0</v>
          </cell>
          <cell r="K14">
            <v>0</v>
          </cell>
          <cell r="L14">
            <v>0</v>
          </cell>
          <cell r="M14">
            <v>0</v>
          </cell>
          <cell r="N14">
            <v>0</v>
          </cell>
          <cell r="O14">
            <v>0</v>
          </cell>
          <cell r="P14">
            <v>0</v>
          </cell>
        </row>
        <row r="15">
          <cell r="F15">
            <v>134380.04077161755</v>
          </cell>
          <cell r="G15">
            <v>257049.15666869548</v>
          </cell>
          <cell r="H15">
            <v>353765.42222932726</v>
          </cell>
          <cell r="I15">
            <v>465522.39680281514</v>
          </cell>
          <cell r="J15">
            <v>532040.00302482478</v>
          </cell>
          <cell r="K15">
            <v>623018.59587592247</v>
          </cell>
          <cell r="L15">
            <v>735446.933343746</v>
          </cell>
          <cell r="M15">
            <v>865366.70020090078</v>
          </cell>
          <cell r="N15">
            <v>1002933.1060291621</v>
          </cell>
          <cell r="O15">
            <v>1166017.232149719</v>
          </cell>
          <cell r="P15">
            <v>1353315.8460703304</v>
          </cell>
        </row>
        <row r="17">
          <cell r="F17">
            <v>29797.280373674464</v>
          </cell>
          <cell r="G17">
            <v>59410.663273667669</v>
          </cell>
          <cell r="H17">
            <v>96512.517419501033</v>
          </cell>
          <cell r="I17">
            <v>137292.02796730743</v>
          </cell>
          <cell r="J17">
            <v>157156.20416251157</v>
          </cell>
          <cell r="K17">
            <v>193188.56291395635</v>
          </cell>
          <cell r="L17">
            <v>243840.77205399919</v>
          </cell>
          <cell r="M17">
            <v>289370.12371838553</v>
          </cell>
          <cell r="N17">
            <v>331816.131824243</v>
          </cell>
          <cell r="O17">
            <v>372552.5662897689</v>
          </cell>
          <cell r="P17">
            <v>412319.95402623783</v>
          </cell>
          <cell r="S17" t="str">
            <v>Scenario 1 (Fixed Substitution)</v>
          </cell>
          <cell r="V17">
            <v>1</v>
          </cell>
          <cell r="W17">
            <v>1</v>
          </cell>
        </row>
        <row r="18">
          <cell r="F18">
            <v>84771.140352100978</v>
          </cell>
          <cell r="G18">
            <v>171863.18175411361</v>
          </cell>
          <cell r="H18">
            <v>283499.5507455297</v>
          </cell>
          <cell r="I18">
            <v>408189.54239689826</v>
          </cell>
          <cell r="J18">
            <v>471357.49024376017</v>
          </cell>
          <cell r="K18">
            <v>584035.16160737514</v>
          </cell>
          <cell r="L18">
            <v>742063.6722541874</v>
          </cell>
          <cell r="M18">
            <v>885852.36192516354</v>
          </cell>
          <cell r="N18">
            <v>1021364.2400421931</v>
          </cell>
          <cell r="O18">
            <v>1152563.4484802065</v>
          </cell>
          <cell r="P18">
            <v>1281491.3821632871</v>
          </cell>
          <cell r="S18" t="str">
            <v>Scenario 2 (High end data)-no res</v>
          </cell>
          <cell r="V18">
            <v>0</v>
          </cell>
          <cell r="W18">
            <v>2</v>
          </cell>
        </row>
        <row r="19">
          <cell r="F19">
            <v>77944.666729930963</v>
          </cell>
          <cell r="G19">
            <v>154147.32608972257</v>
          </cell>
          <cell r="H19">
            <v>248913.11557591631</v>
          </cell>
          <cell r="I19">
            <v>352357.88192683738</v>
          </cell>
          <cell r="J19">
            <v>401949.61564315442</v>
          </cell>
          <cell r="K19">
            <v>492723.7352945538</v>
          </cell>
          <cell r="L19">
            <v>620525.98970968649</v>
          </cell>
          <cell r="M19">
            <v>734909.17714049574</v>
          </cell>
          <cell r="N19">
            <v>841171.94015000795</v>
          </cell>
          <cell r="O19">
            <v>942895.40599285427</v>
          </cell>
          <cell r="P19">
            <v>1042036.2014867156</v>
          </cell>
          <cell r="S19" t="str">
            <v>Scenario 2 (with Res)</v>
          </cell>
          <cell r="V19">
            <v>2</v>
          </cell>
          <cell r="W19">
            <v>2</v>
          </cell>
        </row>
        <row r="20">
          <cell r="F20">
            <v>56752.86393873451</v>
          </cell>
          <cell r="G20">
            <v>112938.34469235639</v>
          </cell>
          <cell r="H20">
            <v>179512.34500703812</v>
          </cell>
          <cell r="I20">
            <v>252445.32831041014</v>
          </cell>
          <cell r="J20">
            <v>287129.41018638026</v>
          </cell>
          <cell r="K20">
            <v>350055.59656015452</v>
          </cell>
          <cell r="L20">
            <v>438981.96339299448</v>
          </cell>
          <cell r="M20">
            <v>519254.60176598129</v>
          </cell>
          <cell r="N20">
            <v>594325.39300214942</v>
          </cell>
          <cell r="O20">
            <v>666519.37297384464</v>
          </cell>
          <cell r="P20">
            <v>737073.9795922495</v>
          </cell>
          <cell r="S20" t="str">
            <v>Scenario 3 ( mass market IP)</v>
          </cell>
          <cell r="V20">
            <v>3</v>
          </cell>
          <cell r="W20">
            <v>3</v>
          </cell>
        </row>
        <row r="21">
          <cell r="F21">
            <v>118590.87419656082</v>
          </cell>
          <cell r="G21">
            <v>238533.37443838091</v>
          </cell>
          <cell r="H21">
            <v>378582.19708053989</v>
          </cell>
          <cell r="I21">
            <v>533169.37411086587</v>
          </cell>
          <cell r="J21">
            <v>607369.1047065286</v>
          </cell>
          <cell r="K21">
            <v>740228.15223274031</v>
          </cell>
          <cell r="L21">
            <v>927917.0052769999</v>
          </cell>
          <cell r="M21">
            <v>1098395.8877100567</v>
          </cell>
          <cell r="N21">
            <v>1258558.7040371124</v>
          </cell>
          <cell r="O21">
            <v>1413039.1145944921</v>
          </cell>
          <cell r="P21">
            <v>1564252.5159403167</v>
          </cell>
          <cell r="S21" t="str">
            <v>Scenario 4(F. sub/hybrid)</v>
          </cell>
          <cell r="V21">
            <v>4</v>
          </cell>
          <cell r="W21">
            <v>4</v>
          </cell>
        </row>
        <row r="22">
          <cell r="F22">
            <v>55642.029252796528</v>
          </cell>
          <cell r="G22">
            <v>117882.04000397037</v>
          </cell>
          <cell r="H22">
            <v>191914.67265309734</v>
          </cell>
          <cell r="I22">
            <v>278989.83012587234</v>
          </cell>
          <cell r="J22">
            <v>326103.22594345873</v>
          </cell>
          <cell r="K22">
            <v>405117.39183079207</v>
          </cell>
          <cell r="L22">
            <v>515773.10355057666</v>
          </cell>
          <cell r="M22">
            <v>620205.76625906234</v>
          </cell>
          <cell r="N22">
            <v>721130.73098314775</v>
          </cell>
          <cell r="O22">
            <v>820282.18730157916</v>
          </cell>
          <cell r="P22">
            <v>918341.36616496777</v>
          </cell>
        </row>
        <row r="24">
          <cell r="V24">
            <v>1</v>
          </cell>
        </row>
        <row r="27">
          <cell r="V27" t="str">
            <v>No roaming variants in this scenario</v>
          </cell>
        </row>
        <row r="28">
          <cell r="F28">
            <v>810.63864362420099</v>
          </cell>
          <cell r="G28">
            <v>937.52859154047667</v>
          </cell>
          <cell r="H28">
            <v>964.54397406142755</v>
          </cell>
          <cell r="I28">
            <v>992.2704196710938</v>
          </cell>
          <cell r="J28">
            <v>1005.9061380680723</v>
          </cell>
          <cell r="K28">
            <v>1019.7315995034249</v>
          </cell>
          <cell r="L28">
            <v>1036.4516172992812</v>
          </cell>
          <cell r="M28">
            <v>1053.4283905572145</v>
          </cell>
          <cell r="N28">
            <v>1070.6657583523911</v>
          </cell>
          <cell r="O28">
            <v>1088.1676176733672</v>
          </cell>
          <cell r="P28">
            <v>1105.9379242900304</v>
          </cell>
          <cell r="V28" t="str">
            <v>GSM Roaming assumed</v>
          </cell>
        </row>
        <row r="29">
          <cell r="F29">
            <v>567.89563117658201</v>
          </cell>
          <cell r="G29">
            <v>632.64688445202046</v>
          </cell>
          <cell r="H29">
            <v>645.08353228780106</v>
          </cell>
          <cell r="I29">
            <v>657.71368450373279</v>
          </cell>
          <cell r="J29">
            <v>663.1883399787481</v>
          </cell>
          <cell r="K29">
            <v>668.70894793823504</v>
          </cell>
          <cell r="L29">
            <v>676.06203915888955</v>
          </cell>
          <cell r="M29">
            <v>683.48316814512384</v>
          </cell>
          <cell r="N29">
            <v>690.97291198470623</v>
          </cell>
          <cell r="O29">
            <v>698.53185344365511</v>
          </cell>
          <cell r="P29">
            <v>706.16058101569922</v>
          </cell>
          <cell r="V29" t="str">
            <v>No National Roaming</v>
          </cell>
        </row>
        <row r="30">
          <cell r="F30">
            <v>514.8450803633873</v>
          </cell>
          <cell r="G30">
            <v>569.55762198436025</v>
          </cell>
          <cell r="H30">
            <v>580.29855379587684</v>
          </cell>
          <cell r="I30">
            <v>591.20249376626589</v>
          </cell>
          <cell r="J30">
            <v>596.1474023645369</v>
          </cell>
          <cell r="K30">
            <v>601.13401820083277</v>
          </cell>
          <cell r="L30">
            <v>607.51892746187684</v>
          </cell>
          <cell r="M30">
            <v>613.96172605583274</v>
          </cell>
          <cell r="N30">
            <v>620.46290578280173</v>
          </cell>
          <cell r="O30">
            <v>627.0229631780021</v>
          </cell>
          <cell r="P30">
            <v>633.64239955219273</v>
          </cell>
        </row>
        <row r="31">
          <cell r="F31">
            <v>0</v>
          </cell>
          <cell r="G31">
            <v>0</v>
          </cell>
          <cell r="H31">
            <v>0</v>
          </cell>
          <cell r="I31">
            <v>0</v>
          </cell>
          <cell r="J31">
            <v>0</v>
          </cell>
          <cell r="K31">
            <v>0</v>
          </cell>
          <cell r="L31">
            <v>0</v>
          </cell>
          <cell r="M31">
            <v>0</v>
          </cell>
          <cell r="N31">
            <v>0</v>
          </cell>
          <cell r="O31">
            <v>0</v>
          </cell>
          <cell r="P31">
            <v>0</v>
          </cell>
        </row>
        <row r="34">
          <cell r="F34">
            <v>327.61786907976921</v>
          </cell>
          <cell r="G34">
            <v>383.47191144011975</v>
          </cell>
          <cell r="H34">
            <v>394.88839820280725</v>
          </cell>
          <cell r="I34">
            <v>406.59392979775441</v>
          </cell>
          <cell r="J34">
            <v>412.02178984472363</v>
          </cell>
          <cell r="K34">
            <v>417.52299554646356</v>
          </cell>
          <cell r="L34">
            <v>424.51544360486082</v>
          </cell>
          <cell r="M34">
            <v>431.61210273411223</v>
          </cell>
          <cell r="N34">
            <v>438.81442913521198</v>
          </cell>
          <cell r="O34">
            <v>446.12389983625224</v>
          </cell>
          <cell r="P34">
            <v>453.54201299199724</v>
          </cell>
        </row>
        <row r="35">
          <cell r="F35">
            <v>443.03901702783151</v>
          </cell>
          <cell r="G35">
            <v>518.66857793548752</v>
          </cell>
          <cell r="H35">
            <v>534.11391149107908</v>
          </cell>
          <cell r="I35">
            <v>549.94998520238346</v>
          </cell>
          <cell r="J35">
            <v>557.28244426750109</v>
          </cell>
          <cell r="K35">
            <v>564.71385661269346</v>
          </cell>
          <cell r="L35">
            <v>574.17148113769747</v>
          </cell>
          <cell r="M35">
            <v>583.76995501303804</v>
          </cell>
          <cell r="N35">
            <v>593.51124452471993</v>
          </cell>
          <cell r="O35">
            <v>603.39734405760055</v>
          </cell>
          <cell r="P35">
            <v>613.43027649916212</v>
          </cell>
        </row>
        <row r="36">
          <cell r="F36">
            <v>309.8251051905022</v>
          </cell>
          <cell r="G36">
            <v>363.11890721571973</v>
          </cell>
          <cell r="H36">
            <v>373.96895483134142</v>
          </cell>
          <cell r="I36">
            <v>385.09361645999877</v>
          </cell>
          <cell r="J36">
            <v>390.21471432264696</v>
          </cell>
          <cell r="K36">
            <v>395.40473442558425</v>
          </cell>
          <cell r="L36">
            <v>402.04303407410964</v>
          </cell>
          <cell r="M36">
            <v>408.78021869274323</v>
          </cell>
          <cell r="N36">
            <v>415.61766687211878</v>
          </cell>
          <cell r="O36">
            <v>422.55677688329683</v>
          </cell>
          <cell r="P36">
            <v>429.59896696034383</v>
          </cell>
        </row>
        <row r="37">
          <cell r="F37">
            <v>320.16918977672697</v>
          </cell>
          <cell r="G37">
            <v>376.41314478877001</v>
          </cell>
          <cell r="H37">
            <v>387.75641953445773</v>
          </cell>
          <cell r="I37">
            <v>399.38646282281132</v>
          </cell>
          <cell r="J37">
            <v>404.6469600962385</v>
          </cell>
          <cell r="K37">
            <v>409.97753892342462</v>
          </cell>
          <cell r="L37">
            <v>416.8994927099605</v>
          </cell>
          <cell r="M37">
            <v>423.92440408578256</v>
          </cell>
          <cell r="N37">
            <v>431.05370010301397</v>
          </cell>
          <cell r="O37">
            <v>438.28882808935407</v>
          </cell>
          <cell r="P37">
            <v>445.63125593785691</v>
          </cell>
        </row>
        <row r="38">
          <cell r="F38">
            <v>203.84066072693005</v>
          </cell>
          <cell r="G38">
            <v>238.30323984540297</v>
          </cell>
          <cell r="H38">
            <v>245.37809931555049</v>
          </cell>
          <cell r="I38">
            <v>252.63243140072672</v>
          </cell>
          <cell r="J38">
            <v>256.02217902277641</v>
          </cell>
          <cell r="K38">
            <v>259.45797417899672</v>
          </cell>
          <cell r="L38">
            <v>263.79660433961226</v>
          </cell>
          <cell r="M38">
            <v>268.20001713546282</v>
          </cell>
          <cell r="N38">
            <v>272.66912100516265</v>
          </cell>
          <cell r="O38">
            <v>277.20483741891246</v>
          </cell>
          <cell r="P38">
            <v>281.80810106654923</v>
          </cell>
        </row>
        <row r="39">
          <cell r="F39">
            <v>334.81376366462973</v>
          </cell>
          <cell r="G39">
            <v>395.46587166597578</v>
          </cell>
          <cell r="H39">
            <v>407.53464889486094</v>
          </cell>
          <cell r="I39">
            <v>419.9081155066566</v>
          </cell>
          <cell r="J39">
            <v>425.36130728257274</v>
          </cell>
          <cell r="K39">
            <v>430.88603936223694</v>
          </cell>
          <cell r="L39">
            <v>438.22293773476855</v>
          </cell>
          <cell r="M39">
            <v>445.66875645084951</v>
          </cell>
          <cell r="N39">
            <v>453.2249926509561</v>
          </cell>
          <cell r="O39">
            <v>460.89316460068875</v>
          </cell>
          <cell r="P39">
            <v>468.67481199066555</v>
          </cell>
        </row>
        <row r="45">
          <cell r="F45">
            <v>5.5763723787060826</v>
          </cell>
          <cell r="G45">
            <v>7.1658295910440923</v>
          </cell>
          <cell r="H45">
            <v>9.7273623956067148</v>
          </cell>
          <cell r="I45">
            <v>13.980342181262515</v>
          </cell>
          <cell r="J45">
            <v>21.480133435696885</v>
          </cell>
          <cell r="K45">
            <v>30.363021125475534</v>
          </cell>
          <cell r="L45">
            <v>43.031622904859105</v>
          </cell>
          <cell r="M45">
            <v>57.397682753497563</v>
          </cell>
          <cell r="N45">
            <v>76.558585919232598</v>
          </cell>
          <cell r="O45">
            <v>96.441254871596939</v>
          </cell>
          <cell r="P45">
            <v>121.48561904349957</v>
          </cell>
        </row>
        <row r="46">
          <cell r="F46">
            <v>3.9065464453098846</v>
          </cell>
          <cell r="G46">
            <v>4.8355216109613606</v>
          </cell>
          <cell r="H46">
            <v>6.5056248991732133</v>
          </cell>
          <cell r="I46">
            <v>9.2666899913321945</v>
          </cell>
          <cell r="J46">
            <v>14.161732886033745</v>
          </cell>
          <cell r="K46">
            <v>19.911145170876857</v>
          </cell>
          <cell r="L46">
            <v>28.068890282772298</v>
          </cell>
          <cell r="M46">
            <v>37.240642462463192</v>
          </cell>
          <cell r="N46">
            <v>49.408425213345048</v>
          </cell>
          <cell r="O46">
            <v>61.908925996095981</v>
          </cell>
          <cell r="P46">
            <v>77.570678647160392</v>
          </cell>
        </row>
        <row r="47">
          <cell r="F47">
            <v>7.0832248327456755</v>
          </cell>
          <cell r="G47">
            <v>8.7066205729556714</v>
          </cell>
          <cell r="H47">
            <v>11.70454532342448</v>
          </cell>
          <cell r="I47">
            <v>16.659194907790909</v>
          </cell>
          <cell r="J47">
            <v>25.460279573853764</v>
          </cell>
          <cell r="K47">
            <v>35.798135318670347</v>
          </cell>
          <cell r="L47">
            <v>50.446205028314679</v>
          </cell>
          <cell r="M47">
            <v>66.905317325465603</v>
          </cell>
          <cell r="N47">
            <v>88.733131346552256</v>
          </cell>
          <cell r="O47">
            <v>111.14258579296384</v>
          </cell>
          <cell r="P47">
            <v>139.20933077907392</v>
          </cell>
        </row>
        <row r="48">
          <cell r="F48">
            <v>0</v>
          </cell>
          <cell r="G48">
            <v>0</v>
          </cell>
          <cell r="H48">
            <v>0</v>
          </cell>
          <cell r="I48">
            <v>0</v>
          </cell>
          <cell r="J48">
            <v>0</v>
          </cell>
          <cell r="K48">
            <v>0</v>
          </cell>
          <cell r="L48">
            <v>0</v>
          </cell>
          <cell r="M48">
            <v>0</v>
          </cell>
          <cell r="N48">
            <v>0</v>
          </cell>
          <cell r="O48">
            <v>0</v>
          </cell>
          <cell r="P48">
            <v>0</v>
          </cell>
        </row>
        <row r="51">
          <cell r="F51">
            <v>0.75122631202611045</v>
          </cell>
          <cell r="G51">
            <v>3.1263978024796346</v>
          </cell>
          <cell r="H51">
            <v>5.0975020349515443</v>
          </cell>
          <cell r="I51">
            <v>7.3326105041805958</v>
          </cell>
          <cell r="J51">
            <v>11.261848240467653</v>
          </cell>
          <cell r="K51">
            <v>15.221039692144471</v>
          </cell>
          <cell r="L51">
            <v>20.641052829784194</v>
          </cell>
          <cell r="M51">
            <v>25.146298868979539</v>
          </cell>
          <cell r="N51">
            <v>30.633982933090262</v>
          </cell>
          <cell r="O51">
            <v>35.244924151729506</v>
          </cell>
          <cell r="P51">
            <v>40.548718888981966</v>
          </cell>
        </row>
        <row r="52">
          <cell r="F52">
            <v>1.0158864892819828</v>
          </cell>
          <cell r="G52">
            <v>4.2286390577682695</v>
          </cell>
          <cell r="H52">
            <v>6.8947245933606913</v>
          </cell>
          <cell r="I52">
            <v>9.917927304706236</v>
          </cell>
          <cell r="J52">
            <v>15.232277683135845</v>
          </cell>
          <cell r="K52">
            <v>20.586966748875131</v>
          </cell>
          <cell r="L52">
            <v>27.917721378706865</v>
          </cell>
          <cell r="M52">
            <v>34.011219023975698</v>
          </cell>
          <cell r="N52">
            <v>41.433490168494721</v>
          </cell>
          <cell r="O52">
            <v>47.669926745621588</v>
          </cell>
          <cell r="P52">
            <v>54.843456895345895</v>
          </cell>
        </row>
        <row r="53">
          <cell r="F53">
            <v>0.71042758381623083</v>
          </cell>
          <cell r="G53">
            <v>2.9604623433685457</v>
          </cell>
          <cell r="H53">
            <v>4.8274588894921688</v>
          </cell>
          <cell r="I53">
            <v>6.9448687995712319</v>
          </cell>
          <cell r="J53">
            <v>10.665792446451036</v>
          </cell>
          <cell r="K53">
            <v>14.414705827822848</v>
          </cell>
          <cell r="L53">
            <v>19.548385414912619</v>
          </cell>
          <cell r="M53">
            <v>23.816082741560521</v>
          </cell>
          <cell r="N53">
            <v>29.01459858269191</v>
          </cell>
          <cell r="O53">
            <v>33.383061424231002</v>
          </cell>
          <cell r="P53">
            <v>38.408101669248019</v>
          </cell>
        </row>
        <row r="54">
          <cell r="F54">
            <v>0.29365860944757705</v>
          </cell>
          <cell r="G54">
            <v>1.5344242871303788</v>
          </cell>
          <cell r="H54">
            <v>2.5027186752487021</v>
          </cell>
          <cell r="I54">
            <v>3.6013146752815262</v>
          </cell>
          <cell r="J54">
            <v>5.5301355024060834</v>
          </cell>
          <cell r="K54">
            <v>7.4729828768757098</v>
          </cell>
          <cell r="L54">
            <v>10.135372674152096</v>
          </cell>
          <cell r="M54">
            <v>12.349201627418381</v>
          </cell>
          <cell r="N54">
            <v>15.046100145595158</v>
          </cell>
          <cell r="O54">
            <v>17.312966765768003</v>
          </cell>
          <cell r="P54">
            <v>19.920730613204491</v>
          </cell>
        </row>
        <row r="55">
          <cell r="F55">
            <v>0.18696229021814761</v>
          </cell>
          <cell r="G55">
            <v>0.97142802790757188</v>
          </cell>
          <cell r="H55">
            <v>1.5837580520043104</v>
          </cell>
          <cell r="I55">
            <v>2.2780163259041886</v>
          </cell>
          <cell r="J55">
            <v>3.4989447128936511</v>
          </cell>
          <cell r="K55">
            <v>4.7293444499423023</v>
          </cell>
          <cell r="L55">
            <v>6.4132409415472988</v>
          </cell>
          <cell r="M55">
            <v>7.8128460078290018</v>
          </cell>
          <cell r="N55">
            <v>9.517623674903227</v>
          </cell>
          <cell r="O55">
            <v>10.949944032261149</v>
          </cell>
          <cell r="P55">
            <v>12.597463017154878</v>
          </cell>
        </row>
        <row r="56">
          <cell r="F56">
            <v>0.30709058648094745</v>
          </cell>
          <cell r="G56">
            <v>1.6120915186316909</v>
          </cell>
          <cell r="H56">
            <v>2.6303744444118853</v>
          </cell>
          <cell r="I56">
            <v>3.7863608294476236</v>
          </cell>
          <cell r="J56">
            <v>5.8132295524814088</v>
          </cell>
          <cell r="K56">
            <v>7.8540985501164737</v>
          </cell>
          <cell r="L56">
            <v>10.653773549668585</v>
          </cell>
          <cell r="M56">
            <v>12.982629165502525</v>
          </cell>
          <cell r="N56">
            <v>15.819997894190989</v>
          </cell>
          <cell r="O56">
            <v>18.205866839194449</v>
          </cell>
          <cell r="P56">
            <v>20.950829975360303</v>
          </cell>
        </row>
        <row r="62">
          <cell r="F62">
            <v>74.351631716081101</v>
          </cell>
          <cell r="G62">
            <v>68.791964074023284</v>
          </cell>
          <cell r="H62">
            <v>67.235528878433612</v>
          </cell>
          <cell r="I62">
            <v>65.70984510668282</v>
          </cell>
          <cell r="J62">
            <v>64.614440940240058</v>
          </cell>
          <cell r="K62">
            <v>63.537444673943433</v>
          </cell>
          <cell r="L62">
            <v>62.6418586064583</v>
          </cell>
          <cell r="M62">
            <v>61.757876447050357</v>
          </cell>
          <cell r="N62">
            <v>60.885374731428882</v>
          </cell>
          <cell r="O62">
            <v>60.024230602430187</v>
          </cell>
          <cell r="P62">
            <v>59.174321826675872</v>
          </cell>
        </row>
        <row r="63">
          <cell r="F63">
            <v>52.087285937465133</v>
          </cell>
          <cell r="G63">
            <v>46.42100746522906</v>
          </cell>
          <cell r="H63">
            <v>44.966879303085257</v>
          </cell>
          <cell r="I63">
            <v>43.554925629659927</v>
          </cell>
          <cell r="J63">
            <v>42.599942682637035</v>
          </cell>
          <cell r="K63">
            <v>41.665922487139547</v>
          </cell>
          <cell r="L63">
            <v>40.860356585228132</v>
          </cell>
          <cell r="M63">
            <v>40.069614062345273</v>
          </cell>
          <cell r="N63">
            <v>39.29344367956223</v>
          </cell>
          <cell r="O63">
            <v>38.53159786531215</v>
          </cell>
          <cell r="P63">
            <v>37.783832676830194</v>
          </cell>
        </row>
        <row r="64">
          <cell r="F64">
            <v>47.221498884971169</v>
          </cell>
          <cell r="G64">
            <v>41.79177875018722</v>
          </cell>
          <cell r="H64">
            <v>40.450908637755006</v>
          </cell>
          <cell r="I64">
            <v>39.150440768901255</v>
          </cell>
          <cell r="J64">
            <v>38.293564045390248</v>
          </cell>
          <cell r="K64">
            <v>37.455463223518983</v>
          </cell>
          <cell r="L64">
            <v>36.717695374896763</v>
          </cell>
          <cell r="M64">
            <v>35.993877477440677</v>
          </cell>
          <cell r="N64">
            <v>35.283762678346022</v>
          </cell>
          <cell r="O64">
            <v>34.587108018603779</v>
          </cell>
          <cell r="P64">
            <v>33.903674384074648</v>
          </cell>
        </row>
        <row r="65">
          <cell r="F65">
            <v>0</v>
          </cell>
          <cell r="G65">
            <v>0</v>
          </cell>
          <cell r="H65">
            <v>0</v>
          </cell>
          <cell r="I65">
            <v>0</v>
          </cell>
          <cell r="J65">
            <v>0</v>
          </cell>
          <cell r="K65">
            <v>0</v>
          </cell>
          <cell r="L65">
            <v>0</v>
          </cell>
          <cell r="M65">
            <v>0</v>
          </cell>
          <cell r="N65">
            <v>0</v>
          </cell>
          <cell r="O65">
            <v>0</v>
          </cell>
          <cell r="P65">
            <v>0</v>
          </cell>
        </row>
        <row r="68">
          <cell r="F68">
            <v>30.049052481044416</v>
          </cell>
          <cell r="G68">
            <v>28.137580222316711</v>
          </cell>
          <cell r="H68">
            <v>27.526510988738345</v>
          </cell>
          <cell r="I68">
            <v>26.925345771351147</v>
          </cell>
          <cell r="J68">
            <v>26.466244312958228</v>
          </cell>
          <cell r="K68">
            <v>26.015026152519916</v>
          </cell>
          <cell r="L68">
            <v>25.657190312314309</v>
          </cell>
          <cell r="M68">
            <v>25.303520536033233</v>
          </cell>
          <cell r="N68">
            <v>24.953988438529908</v>
          </cell>
          <cell r="O68">
            <v>24.608565267069576</v>
          </cell>
          <cell r="P68">
            <v>24.267221920195787</v>
          </cell>
        </row>
        <row r="69">
          <cell r="F69">
            <v>40.635459571279306</v>
          </cell>
          <cell r="G69">
            <v>38.057751519914426</v>
          </cell>
          <cell r="H69">
            <v>37.231512804147741</v>
          </cell>
          <cell r="I69">
            <v>36.418629062881301</v>
          </cell>
          <cell r="J69">
            <v>35.797071137583892</v>
          </cell>
          <cell r="K69">
            <v>35.186195503415625</v>
          </cell>
          <cell r="L69">
            <v>34.702216810669192</v>
          </cell>
          <cell r="M69">
            <v>34.223866641875219</v>
          </cell>
          <cell r="N69">
            <v>33.751106961534767</v>
          </cell>
          <cell r="O69">
            <v>33.283899223215933</v>
          </cell>
          <cell r="P69">
            <v>32.822204395505253</v>
          </cell>
        </row>
        <row r="70">
          <cell r="F70">
            <v>28.417103352649232</v>
          </cell>
          <cell r="G70">
            <v>26.644161090316913</v>
          </cell>
          <cell r="H70">
            <v>26.068278003257713</v>
          </cell>
          <cell r="I70">
            <v>25.501558232025562</v>
          </cell>
          <cell r="J70">
            <v>25.065465512555654</v>
          </cell>
          <cell r="K70">
            <v>24.636881361345399</v>
          </cell>
          <cell r="L70">
            <v>24.298985571373411</v>
          </cell>
          <cell r="M70">
            <v>23.96498752674686</v>
          </cell>
          <cell r="N70">
            <v>23.634861949309126</v>
          </cell>
          <cell r="O70">
            <v>23.308583168917639</v>
          </cell>
          <cell r="P70">
            <v>22.986125142275352</v>
          </cell>
        </row>
        <row r="71">
          <cell r="F71">
            <v>29.365860944757706</v>
          </cell>
          <cell r="G71">
            <v>27.61963716834682</v>
          </cell>
          <cell r="H71">
            <v>27.029361692685985</v>
          </cell>
          <cell r="I71">
            <v>26.448054975267528</v>
          </cell>
          <cell r="J71">
            <v>25.992521682988979</v>
          </cell>
          <cell r="K71">
            <v>25.544883780782648</v>
          </cell>
          <cell r="L71">
            <v>25.196891624802763</v>
          </cell>
          <cell r="M71">
            <v>24.852824553713475</v>
          </cell>
          <cell r="N71">
            <v>24.51266032877361</v>
          </cell>
          <cell r="O71">
            <v>24.176376194647123</v>
          </cell>
          <cell r="P71">
            <v>23.84394890140058</v>
          </cell>
        </row>
        <row r="72">
          <cell r="F72">
            <v>18.696229021814762</v>
          </cell>
          <cell r="G72">
            <v>17.485704502336294</v>
          </cell>
          <cell r="H72">
            <v>17.104586961646554</v>
          </cell>
          <cell r="I72">
            <v>16.729751897440362</v>
          </cell>
          <cell r="J72">
            <v>16.445599981754224</v>
          </cell>
          <cell r="K72">
            <v>16.166309534429683</v>
          </cell>
          <cell r="L72">
            <v>15.943541709129498</v>
          </cell>
          <cell r="M72">
            <v>15.723388195933662</v>
          </cell>
          <cell r="N72">
            <v>15.505830349553905</v>
          </cell>
          <cell r="O72">
            <v>15.290849327898732</v>
          </cell>
          <cell r="P72">
            <v>15.078426102967406</v>
          </cell>
        </row>
        <row r="73">
          <cell r="F73">
            <v>30.709058648094747</v>
          </cell>
          <cell r="G73">
            <v>29.017647335370434</v>
          </cell>
          <cell r="H73">
            <v>28.408043999648363</v>
          </cell>
          <cell r="I73">
            <v>27.807033931463348</v>
          </cell>
          <cell r="J73">
            <v>27.323109013391019</v>
          </cell>
          <cell r="K73">
            <v>26.847650793683965</v>
          </cell>
          <cell r="L73">
            <v>26.485654366788925</v>
          </cell>
          <cell r="M73">
            <v>26.127600360802379</v>
          </cell>
          <cell r="N73">
            <v>25.773471599266575</v>
          </cell>
          <cell r="O73">
            <v>25.423250192122168</v>
          </cell>
          <cell r="P73">
            <v>25.076917562616639</v>
          </cell>
        </row>
        <row r="79">
          <cell r="F79">
            <v>11.152744757412165</v>
          </cell>
          <cell r="G79">
            <v>12.898493263879367</v>
          </cell>
          <cell r="H79">
            <v>15.758327080882879</v>
          </cell>
          <cell r="I79">
            <v>19.250931183598482</v>
          </cell>
          <cell r="J79">
            <v>23.662514992763693</v>
          </cell>
          <cell r="K79">
            <v>26.758323257459082</v>
          </cell>
          <cell r="L79">
            <v>30.338326906875395</v>
          </cell>
          <cell r="M79">
            <v>34.396732302761599</v>
          </cell>
          <cell r="N79">
            <v>38.997400246164965</v>
          </cell>
          <cell r="O79">
            <v>44.212707878303959</v>
          </cell>
          <cell r="P79">
            <v>50.124683404449812</v>
          </cell>
        </row>
        <row r="80">
          <cell r="F80">
            <v>7.8130928906197692</v>
          </cell>
          <cell r="G80">
            <v>8.7039388997304492</v>
          </cell>
          <cell r="H80">
            <v>10.539112336660606</v>
          </cell>
          <cell r="I80">
            <v>12.760232118064431</v>
          </cell>
          <cell r="J80">
            <v>15.600564947254774</v>
          </cell>
          <cell r="K80">
            <v>17.54729401619036</v>
          </cell>
          <cell r="L80">
            <v>19.789241302721262</v>
          </cell>
          <cell r="M80">
            <v>22.31721470473731</v>
          </cell>
          <cell r="N80">
            <v>25.167655729825672</v>
          </cell>
          <cell r="O80">
            <v>28.381642936616899</v>
          </cell>
          <cell r="P80">
            <v>32.00548130116541</v>
          </cell>
        </row>
        <row r="81">
          <cell r="F81">
            <v>14.166449665491351</v>
          </cell>
          <cell r="G81">
            <v>15.671917031320207</v>
          </cell>
          <cell r="H81">
            <v>18.96136342394766</v>
          </cell>
          <cell r="I81">
            <v>22.93971138802808</v>
          </cell>
          <cell r="J81">
            <v>28.047043978557312</v>
          </cell>
          <cell r="K81">
            <v>31.548180693637811</v>
          </cell>
          <cell r="L81">
            <v>35.565785253882538</v>
          </cell>
          <cell r="M81">
            <v>40.094376275758719</v>
          </cell>
          <cell r="N81">
            <v>45.198868248005788</v>
          </cell>
          <cell r="O81">
            <v>50.952413311565593</v>
          </cell>
          <cell r="P81">
            <v>57.437445577388935</v>
          </cell>
        </row>
        <row r="82">
          <cell r="F82">
            <v>0</v>
          </cell>
          <cell r="G82">
            <v>0</v>
          </cell>
          <cell r="H82">
            <v>0</v>
          </cell>
          <cell r="I82">
            <v>0</v>
          </cell>
          <cell r="J82">
            <v>0</v>
          </cell>
          <cell r="K82">
            <v>0</v>
          </cell>
          <cell r="L82">
            <v>0</v>
          </cell>
          <cell r="M82">
            <v>0</v>
          </cell>
          <cell r="N82">
            <v>0</v>
          </cell>
          <cell r="O82">
            <v>0</v>
          </cell>
          <cell r="P82">
            <v>0</v>
          </cell>
        </row>
        <row r="85">
          <cell r="F85">
            <v>1.5024526240522209</v>
          </cell>
          <cell r="G85">
            <v>5.6275160444633423</v>
          </cell>
          <cell r="H85">
            <v>8.257953296621503</v>
          </cell>
          <cell r="I85">
            <v>10.09700466425668</v>
          </cell>
          <cell r="J85">
            <v>12.406052021699169</v>
          </cell>
          <cell r="K85">
            <v>13.413997859893081</v>
          </cell>
          <cell r="L85">
            <v>14.552437630265775</v>
          </cell>
          <cell r="M85">
            <v>15.06943258173292</v>
          </cell>
          <cell r="N85">
            <v>15.604333325020253</v>
          </cell>
          <cell r="O85">
            <v>16.157748442698107</v>
          </cell>
          <cell r="P85">
            <v>16.730306951298441</v>
          </cell>
        </row>
        <row r="86">
          <cell r="F86">
            <v>2.0317729785639655</v>
          </cell>
          <cell r="G86">
            <v>7.6115503039828853</v>
          </cell>
          <cell r="H86">
            <v>11.169453841244321</v>
          </cell>
          <cell r="I86">
            <v>13.656985898580487</v>
          </cell>
          <cell r="J86">
            <v>16.779877095742449</v>
          </cell>
          <cell r="K86">
            <v>18.142882056448681</v>
          </cell>
          <cell r="L86">
            <v>19.682663597301435</v>
          </cell>
          <cell r="M86">
            <v>20.381916828985535</v>
          </cell>
          <cell r="N86">
            <v>21.10538459266942</v>
          </cell>
          <cell r="O86">
            <v>21.853889692646806</v>
          </cell>
          <cell r="P86">
            <v>22.62828255170254</v>
          </cell>
        </row>
        <row r="87">
          <cell r="F87">
            <v>1.4208551676324617</v>
          </cell>
          <cell r="G87">
            <v>5.3288322180633827</v>
          </cell>
          <cell r="H87">
            <v>7.8204834009773139</v>
          </cell>
          <cell r="I87">
            <v>9.5630843370095864</v>
          </cell>
          <cell r="J87">
            <v>11.749436959010463</v>
          </cell>
          <cell r="K87">
            <v>12.703391951943722</v>
          </cell>
          <cell r="L87">
            <v>13.782080878763358</v>
          </cell>
          <cell r="M87">
            <v>14.272273430968076</v>
          </cell>
          <cell r="N87">
            <v>14.779451583715836</v>
          </cell>
          <cell r="O87">
            <v>15.304192638286469</v>
          </cell>
          <cell r="P87">
            <v>15.847093273218087</v>
          </cell>
        </row>
        <row r="88">
          <cell r="F88">
            <v>0.58731721889515409</v>
          </cell>
          <cell r="G88">
            <v>2.761963716834682</v>
          </cell>
          <cell r="H88">
            <v>4.0544042539028977</v>
          </cell>
          <cell r="I88">
            <v>4.9590103078626617</v>
          </cell>
          <cell r="J88">
            <v>6.091997269450542</v>
          </cell>
          <cell r="K88">
            <v>6.5857903497330268</v>
          </cell>
          <cell r="L88">
            <v>7.1456809842214097</v>
          </cell>
          <cell r="M88">
            <v>7.400510998943667</v>
          </cell>
          <cell r="N88">
            <v>7.6641800847872403</v>
          </cell>
          <cell r="O88">
            <v>7.936988616965003</v>
          </cell>
          <cell r="P88">
            <v>8.2192470436741392</v>
          </cell>
        </row>
        <row r="89">
          <cell r="F89">
            <v>0.37392458043629523</v>
          </cell>
          <cell r="G89">
            <v>1.7485704502336294</v>
          </cell>
          <cell r="H89">
            <v>2.5656880442469832</v>
          </cell>
          <cell r="I89">
            <v>3.1368284807700677</v>
          </cell>
          <cell r="J89">
            <v>3.8544374957236465</v>
          </cell>
          <cell r="K89">
            <v>4.167876676845153</v>
          </cell>
          <cell r="L89">
            <v>4.5214887815734439</v>
          </cell>
          <cell r="M89">
            <v>4.6820073522500909</v>
          </cell>
          <cell r="N89">
            <v>4.8480856247024189</v>
          </cell>
          <cell r="O89">
            <v>5.0199126652459265</v>
          </cell>
          <cell r="P89">
            <v>5.197683893828259</v>
          </cell>
        </row>
        <row r="90">
          <cell r="F90">
            <v>0.61418117296189489</v>
          </cell>
          <cell r="G90">
            <v>2.9017647335370436</v>
          </cell>
          <cell r="H90">
            <v>4.2612065999472541</v>
          </cell>
          <cell r="I90">
            <v>5.2138188621493775</v>
          </cell>
          <cell r="J90">
            <v>6.4038536750135204</v>
          </cell>
          <cell r="K90">
            <v>6.9216599702466475</v>
          </cell>
          <cell r="L90">
            <v>7.5111660430815474</v>
          </cell>
          <cell r="M90">
            <v>7.7801053730623666</v>
          </cell>
          <cell r="N90">
            <v>8.0583879961433453</v>
          </cell>
          <cell r="O90">
            <v>8.3463313838491597</v>
          </cell>
          <cell r="P90">
            <v>8.644263640780153</v>
          </cell>
        </row>
        <row r="96">
          <cell r="E96">
            <v>0.83</v>
          </cell>
          <cell r="F96">
            <v>0.83</v>
          </cell>
          <cell r="G96">
            <v>0.81476949313472324</v>
          </cell>
          <cell r="H96">
            <v>0.79776968935566783</v>
          </cell>
          <cell r="I96">
            <v>0.77872266678020441</v>
          </cell>
          <cell r="J96">
            <v>0.75729686411466168</v>
          </cell>
          <cell r="K96">
            <v>0.73309570989351913</v>
          </cell>
          <cell r="L96">
            <v>0.70564375675721169</v>
          </cell>
          <cell r="M96">
            <v>0.67436976693795525</v>
          </cell>
          <cell r="N96">
            <v>0.63858607171742243</v>
          </cell>
          <cell r="O96">
            <v>0.59746337668337191</v>
          </cell>
          <cell r="P96">
            <v>0.54999999999999993</v>
          </cell>
        </row>
        <row r="97">
          <cell r="E97">
            <v>0.15</v>
          </cell>
          <cell r="F97">
            <v>0.15</v>
          </cell>
          <cell r="G97">
            <v>0.16076601938044399</v>
          </cell>
          <cell r="H97">
            <v>0.17230475324955527</v>
          </cell>
          <cell r="I97">
            <v>0.18467166200173743</v>
          </cell>
          <cell r="J97">
            <v>0.19792618661593414</v>
          </cell>
          <cell r="K97">
            <v>0.21213203435596423</v>
          </cell>
          <cell r="L97">
            <v>0.22735748497655969</v>
          </cell>
          <cell r="M97">
            <v>0.24367571890687062</v>
          </cell>
          <cell r="N97">
            <v>0.26116516898883718</v>
          </cell>
          <cell r="O97">
            <v>0.27990989746104211</v>
          </cell>
          <cell r="P97">
            <v>0.3</v>
          </cell>
        </row>
        <row r="98">
          <cell r="E98">
            <v>0.02</v>
          </cell>
          <cell r="F98">
            <v>0.02</v>
          </cell>
          <cell r="G98">
            <v>2.4464487484832712E-2</v>
          </cell>
          <cell r="H98">
            <v>2.9925557394776866E-2</v>
          </cell>
          <cell r="I98">
            <v>3.6605671218058133E-2</v>
          </cell>
          <cell r="J98">
            <v>4.4776949269404273E-2</v>
          </cell>
          <cell r="K98">
            <v>5.4772255750516578E-2</v>
          </cell>
          <cell r="L98">
            <v>6.6998758266228559E-2</v>
          </cell>
          <cell r="M98">
            <v>8.1954514155174157E-2</v>
          </cell>
          <cell r="N98">
            <v>0.10024875929374033</v>
          </cell>
          <cell r="O98">
            <v>0.12262672585558602</v>
          </cell>
          <cell r="P98">
            <v>0.15</v>
          </cell>
        </row>
        <row r="101">
          <cell r="E101">
            <v>0.6</v>
          </cell>
          <cell r="F101">
            <v>0.6</v>
          </cell>
          <cell r="G101">
            <v>0.63144586748935549</v>
          </cell>
          <cell r="H101">
            <v>0.66453980594897433</v>
          </cell>
          <cell r="I101">
            <v>0.69936819041442988</v>
          </cell>
          <cell r="J101">
            <v>0.73602192281783385</v>
          </cell>
          <cell r="K101">
            <v>0.77459666924148407</v>
          </cell>
          <cell r="L101">
            <v>0.8151931096059235</v>
          </cell>
          <cell r="M101">
            <v>0.85791720044409592</v>
          </cell>
          <cell r="N101">
            <v>0.90288045144743534</v>
          </cell>
          <cell r="O101">
            <v>0.95020021650567776</v>
          </cell>
          <cell r="P101">
            <v>1</v>
          </cell>
        </row>
      </sheetData>
      <sheetData sheetId="5" refreshError="1"/>
      <sheetData sheetId="6" refreshError="1"/>
      <sheetData sheetId="7" refreshError="1"/>
      <sheetData sheetId="8" refreshError="1">
        <row r="11">
          <cell r="D11">
            <v>0</v>
          </cell>
          <cell r="E11">
            <v>33235.952410420861</v>
          </cell>
          <cell r="F11">
            <v>64746.482939084941</v>
          </cell>
          <cell r="G11">
            <v>98906.919481450081</v>
          </cell>
          <cell r="H11">
            <v>137600.24677563476</v>
          </cell>
          <cell r="I11">
            <v>157895.29829938657</v>
          </cell>
          <cell r="J11">
            <v>194293.71182659236</v>
          </cell>
          <cell r="K11">
            <v>244673.78385089675</v>
          </cell>
          <cell r="L11">
            <v>293640.90446927131</v>
          </cell>
          <cell r="M11">
            <v>340311.60724927339</v>
          </cell>
          <cell r="N11">
            <v>388722.85234242183</v>
          </cell>
          <cell r="O11">
            <v>438431.28052384907</v>
          </cell>
        </row>
        <row r="12">
          <cell r="D12">
            <v>0</v>
          </cell>
          <cell r="E12">
            <v>40830.138776453045</v>
          </cell>
          <cell r="F12">
            <v>77461.921002001283</v>
          </cell>
          <cell r="G12">
            <v>102490.14017574956</v>
          </cell>
          <cell r="H12">
            <v>131547.60755045863</v>
          </cell>
          <cell r="I12">
            <v>149828.47493631576</v>
          </cell>
          <cell r="J12">
            <v>171908.21828278783</v>
          </cell>
          <cell r="K12">
            <v>196990.16901432848</v>
          </cell>
          <cell r="L12">
            <v>229615.6773084577</v>
          </cell>
          <cell r="M12">
            <v>266240.23758884473</v>
          </cell>
          <cell r="N12">
            <v>312423.80239291966</v>
          </cell>
          <cell r="O12">
            <v>367766.02699690463</v>
          </cell>
        </row>
        <row r="13">
          <cell r="D13">
            <v>0</v>
          </cell>
          <cell r="E13">
            <v>60313.949584743648</v>
          </cell>
          <cell r="F13">
            <v>114840.75272760924</v>
          </cell>
          <cell r="G13">
            <v>152368.36257212757</v>
          </cell>
          <cell r="H13">
            <v>196374.54247672172</v>
          </cell>
          <cell r="I13">
            <v>224316.22978912244</v>
          </cell>
          <cell r="J13">
            <v>256816.66576654231</v>
          </cell>
          <cell r="K13">
            <v>293782.98047852074</v>
          </cell>
          <cell r="L13">
            <v>342110.11842317181</v>
          </cell>
          <cell r="M13">
            <v>396381.26119104389</v>
          </cell>
          <cell r="N13">
            <v>464870.57741437753</v>
          </cell>
          <cell r="O13">
            <v>547118.53854957665</v>
          </cell>
        </row>
        <row r="14">
          <cell r="D14">
            <v>0</v>
          </cell>
          <cell r="E14">
            <v>0</v>
          </cell>
          <cell r="F14">
            <v>0</v>
          </cell>
          <cell r="G14">
            <v>0</v>
          </cell>
          <cell r="H14">
            <v>0</v>
          </cell>
          <cell r="I14">
            <v>0</v>
          </cell>
          <cell r="J14">
            <v>0</v>
          </cell>
          <cell r="K14">
            <v>0</v>
          </cell>
          <cell r="L14">
            <v>0</v>
          </cell>
          <cell r="M14">
            <v>0</v>
          </cell>
          <cell r="N14">
            <v>0</v>
          </cell>
          <cell r="O14">
            <v>0</v>
          </cell>
        </row>
        <row r="15">
          <cell r="D15">
            <v>0</v>
          </cell>
          <cell r="E15">
            <v>134380.04077161755</v>
          </cell>
          <cell r="F15">
            <v>257049.15666869548</v>
          </cell>
          <cell r="G15">
            <v>353765.42222932726</v>
          </cell>
          <cell r="H15">
            <v>465522.39680281514</v>
          </cell>
          <cell r="I15">
            <v>532040.00302482478</v>
          </cell>
          <cell r="J15">
            <v>623018.59587592247</v>
          </cell>
          <cell r="K15">
            <v>735446.933343746</v>
          </cell>
          <cell r="L15">
            <v>865366.70020090078</v>
          </cell>
          <cell r="M15">
            <v>1002933.1060291621</v>
          </cell>
          <cell r="N15">
            <v>1166017.232149719</v>
          </cell>
          <cell r="O15">
            <v>1353315.8460703304</v>
          </cell>
        </row>
        <row r="17">
          <cell r="D17">
            <v>0</v>
          </cell>
          <cell r="E17">
            <v>29797.280373674464</v>
          </cell>
          <cell r="F17">
            <v>59410.663273667669</v>
          </cell>
          <cell r="G17">
            <v>96512.517419501033</v>
          </cell>
          <cell r="H17">
            <v>137292.02796730743</v>
          </cell>
          <cell r="I17">
            <v>157156.20416251157</v>
          </cell>
          <cell r="J17">
            <v>193188.56291395635</v>
          </cell>
          <cell r="K17">
            <v>243840.77205399919</v>
          </cell>
          <cell r="L17">
            <v>289370.12371838553</v>
          </cell>
          <cell r="M17">
            <v>331816.131824243</v>
          </cell>
          <cell r="N17">
            <v>372552.5662897689</v>
          </cell>
          <cell r="O17">
            <v>412319.95402623783</v>
          </cell>
        </row>
        <row r="18">
          <cell r="D18">
            <v>0</v>
          </cell>
          <cell r="E18">
            <v>84771.140352100978</v>
          </cell>
          <cell r="F18">
            <v>171863.18175411361</v>
          </cell>
          <cell r="G18">
            <v>283499.5507455297</v>
          </cell>
          <cell r="H18">
            <v>408189.54239689826</v>
          </cell>
          <cell r="I18">
            <v>471357.49024376017</v>
          </cell>
          <cell r="J18">
            <v>584035.16160737514</v>
          </cell>
          <cell r="K18">
            <v>742063.6722541874</v>
          </cell>
          <cell r="L18">
            <v>885852.36192516354</v>
          </cell>
          <cell r="M18">
            <v>1021364.2400421931</v>
          </cell>
          <cell r="N18">
            <v>1152563.4484802065</v>
          </cell>
          <cell r="O18">
            <v>1281491.3821632871</v>
          </cell>
        </row>
        <row r="19">
          <cell r="D19">
            <v>0</v>
          </cell>
          <cell r="E19">
            <v>77944.666729930963</v>
          </cell>
          <cell r="F19">
            <v>154147.32608972257</v>
          </cell>
          <cell r="G19">
            <v>248913.11557591631</v>
          </cell>
          <cell r="H19">
            <v>352357.88192683738</v>
          </cell>
          <cell r="I19">
            <v>401949.61564315442</v>
          </cell>
          <cell r="J19">
            <v>492723.7352945538</v>
          </cell>
          <cell r="K19">
            <v>620525.98970968649</v>
          </cell>
          <cell r="L19">
            <v>734909.17714049574</v>
          </cell>
          <cell r="M19">
            <v>841171.94015000795</v>
          </cell>
          <cell r="N19">
            <v>942895.40599285427</v>
          </cell>
          <cell r="O19">
            <v>1042036.2014867156</v>
          </cell>
        </row>
        <row r="20">
          <cell r="D20">
            <v>0</v>
          </cell>
          <cell r="E20">
            <v>56752.86393873451</v>
          </cell>
          <cell r="F20">
            <v>112938.34469235639</v>
          </cell>
          <cell r="G20">
            <v>179512.34500703812</v>
          </cell>
          <cell r="H20">
            <v>252445.32831041014</v>
          </cell>
          <cell r="I20">
            <v>287129.41018638026</v>
          </cell>
          <cell r="J20">
            <v>350055.59656015452</v>
          </cell>
          <cell r="K20">
            <v>438981.96339299448</v>
          </cell>
          <cell r="L20">
            <v>519254.60176598129</v>
          </cell>
          <cell r="M20">
            <v>594325.39300214942</v>
          </cell>
          <cell r="N20">
            <v>666519.37297384464</v>
          </cell>
          <cell r="O20">
            <v>737073.9795922495</v>
          </cell>
        </row>
        <row r="21">
          <cell r="D21">
            <v>0</v>
          </cell>
          <cell r="E21">
            <v>118590.87419656082</v>
          </cell>
          <cell r="F21">
            <v>238533.37443838091</v>
          </cell>
          <cell r="G21">
            <v>378582.19708053989</v>
          </cell>
          <cell r="H21">
            <v>533169.37411086587</v>
          </cell>
          <cell r="I21">
            <v>607369.1047065286</v>
          </cell>
          <cell r="J21">
            <v>740228.15223274031</v>
          </cell>
          <cell r="K21">
            <v>927917.0052769999</v>
          </cell>
          <cell r="L21">
            <v>1098395.8877100567</v>
          </cell>
          <cell r="M21">
            <v>1258558.7040371124</v>
          </cell>
          <cell r="N21">
            <v>1413039.1145944921</v>
          </cell>
          <cell r="O21">
            <v>1564252.5159403167</v>
          </cell>
        </row>
        <row r="22">
          <cell r="D22">
            <v>0</v>
          </cell>
          <cell r="E22">
            <v>55642.029252796528</v>
          </cell>
          <cell r="F22">
            <v>117882.04000397037</v>
          </cell>
          <cell r="G22">
            <v>191914.67265309734</v>
          </cell>
          <cell r="H22">
            <v>278989.83012587234</v>
          </cell>
          <cell r="I22">
            <v>326103.22594345873</v>
          </cell>
          <cell r="J22">
            <v>405117.39183079207</v>
          </cell>
          <cell r="K22">
            <v>515773.10355057666</v>
          </cell>
          <cell r="L22">
            <v>620205.76625906234</v>
          </cell>
          <cell r="M22">
            <v>721130.73098314775</v>
          </cell>
          <cell r="N22">
            <v>820282.18730157916</v>
          </cell>
          <cell r="O22">
            <v>918341.36616496777</v>
          </cell>
        </row>
        <row r="23">
          <cell r="D23">
            <v>0</v>
          </cell>
          <cell r="E23">
            <v>423498.85484379833</v>
          </cell>
          <cell r="F23">
            <v>854774.93025221152</v>
          </cell>
          <cell r="G23">
            <v>1378934.3984816226</v>
          </cell>
          <cell r="H23">
            <v>1962443.9848381912</v>
          </cell>
          <cell r="I23">
            <v>2251065.0508857938</v>
          </cell>
          <cell r="J23">
            <v>2765348.6004395722</v>
          </cell>
          <cell r="K23">
            <v>3489102.5062384442</v>
          </cell>
          <cell r="L23">
            <v>4147987.9185191449</v>
          </cell>
          <cell r="M23">
            <v>4768367.1400388535</v>
          </cell>
          <cell r="N23">
            <v>5367852.0956327459</v>
          </cell>
          <cell r="O23">
            <v>5955515.3993737744</v>
          </cell>
        </row>
        <row r="24">
          <cell r="D24">
            <v>0</v>
          </cell>
          <cell r="E24">
            <v>557878.89561541588</v>
          </cell>
          <cell r="F24">
            <v>1111824.086920907</v>
          </cell>
          <cell r="G24">
            <v>1732699.8207109498</v>
          </cell>
          <cell r="H24">
            <v>2427966.3816410061</v>
          </cell>
          <cell r="I24">
            <v>2783105.0539106186</v>
          </cell>
          <cell r="J24">
            <v>3388367.1963154948</v>
          </cell>
          <cell r="K24">
            <v>4224549.4395821905</v>
          </cell>
          <cell r="L24">
            <v>5013354.6187200453</v>
          </cell>
          <cell r="M24">
            <v>5771300.2460680157</v>
          </cell>
          <cell r="N24">
            <v>6533869.3277824651</v>
          </cell>
          <cell r="O24">
            <v>7308831.245444105</v>
          </cell>
        </row>
        <row r="61">
          <cell r="D61">
            <v>0</v>
          </cell>
          <cell r="E61">
            <v>134380.04077161755</v>
          </cell>
          <cell r="F61">
            <v>136107.11997423967</v>
          </cell>
          <cell r="G61">
            <v>135273.63906093605</v>
          </cell>
          <cell r="H61">
            <v>164821.78790788696</v>
          </cell>
          <cell r="I61">
            <v>136345.96574243193</v>
          </cell>
          <cell r="J61">
            <v>170784.59330482144</v>
          </cell>
          <cell r="K61">
            <v>205881.12684921181</v>
          </cell>
          <cell r="L61">
            <v>240236.80685871671</v>
          </cell>
          <cell r="M61">
            <v>267371.41085839632</v>
          </cell>
          <cell r="N61">
            <v>313524.09202493133</v>
          </cell>
          <cell r="O61">
            <v>362201.1987430692</v>
          </cell>
        </row>
        <row r="62">
          <cell r="D62">
            <v>0</v>
          </cell>
          <cell r="E62">
            <v>423498.85484379833</v>
          </cell>
          <cell r="F62">
            <v>473625.96089279308</v>
          </cell>
          <cell r="G62">
            <v>652375.70776724257</v>
          </cell>
          <cell r="H62">
            <v>790349.74612881232</v>
          </cell>
          <cell r="I62">
            <v>582987.66377333098</v>
          </cell>
          <cell r="J62">
            <v>851943.30718664743</v>
          </cell>
          <cell r="K62">
            <v>1138556.1958648076</v>
          </cell>
          <cell r="L62">
            <v>1182250.7882164675</v>
          </cell>
          <cell r="M62">
            <v>1242577.4092975804</v>
          </cell>
          <cell r="N62">
            <v>1314740.0265997201</v>
          </cell>
          <cell r="O62">
            <v>1392841.1180859406</v>
          </cell>
        </row>
        <row r="63">
          <cell r="D63">
            <v>0</v>
          </cell>
          <cell r="E63">
            <v>557878.89561541588</v>
          </cell>
          <cell r="F63">
            <v>609733.08086703275</v>
          </cell>
          <cell r="G63">
            <v>787649.34682817862</v>
          </cell>
          <cell r="H63">
            <v>955171.53403669922</v>
          </cell>
          <cell r="I63">
            <v>719333.62951576291</v>
          </cell>
          <cell r="J63">
            <v>1022727.9004914688</v>
          </cell>
          <cell r="K63">
            <v>1344437.3227140193</v>
          </cell>
          <cell r="L63">
            <v>1422487.5950751842</v>
          </cell>
          <cell r="M63">
            <v>1509948.8201559768</v>
          </cell>
          <cell r="N63">
            <v>1628264.1186246513</v>
          </cell>
          <cell r="O63">
            <v>1755042.3168290099</v>
          </cell>
        </row>
        <row r="67">
          <cell r="D67">
            <v>0</v>
          </cell>
          <cell r="E67">
            <v>16617.976205210431</v>
          </cell>
          <cell r="F67">
            <v>48991.217674752901</v>
          </cell>
          <cell r="G67">
            <v>81826.701210267507</v>
          </cell>
          <cell r="H67">
            <v>118253.58312854242</v>
          </cell>
          <cell r="I67">
            <v>147747.77253751067</v>
          </cell>
          <cell r="J67">
            <v>176094.50506298948</v>
          </cell>
          <cell r="K67">
            <v>219483.74783874454</v>
          </cell>
          <cell r="L67">
            <v>269157.34416008403</v>
          </cell>
          <cell r="M67">
            <v>316976.25585927232</v>
          </cell>
          <cell r="N67">
            <v>364517.22979584761</v>
          </cell>
          <cell r="O67">
            <v>413577.06643313542</v>
          </cell>
        </row>
        <row r="68">
          <cell r="D68">
            <v>0</v>
          </cell>
          <cell r="E68">
            <v>40830.138776453045</v>
          </cell>
          <cell r="F68">
            <v>59146.029889227168</v>
          </cell>
          <cell r="G68">
            <v>89976.030588875423</v>
          </cell>
          <cell r="H68">
            <v>117018.87386310409</v>
          </cell>
          <cell r="I68">
            <v>140688.04124338721</v>
          </cell>
          <cell r="J68">
            <v>160868.34660955181</v>
          </cell>
          <cell r="K68">
            <v>184449.19364855817</v>
          </cell>
          <cell r="L68">
            <v>213302.92316139309</v>
          </cell>
          <cell r="M68">
            <v>247927.9574486512</v>
          </cell>
          <cell r="N68">
            <v>289332.0199908822</v>
          </cell>
          <cell r="O68">
            <v>340094.91469491215</v>
          </cell>
        </row>
        <row r="69">
          <cell r="D69">
            <v>0</v>
          </cell>
          <cell r="E69">
            <v>60313.949584743648</v>
          </cell>
          <cell r="F69">
            <v>87577.351156176446</v>
          </cell>
          <cell r="G69">
            <v>133604.55764986842</v>
          </cell>
          <cell r="H69">
            <v>174371.45252442465</v>
          </cell>
          <cell r="I69">
            <v>210345.38613292208</v>
          </cell>
          <cell r="J69">
            <v>240566.44777783239</v>
          </cell>
          <cell r="K69">
            <v>275299.82312253152</v>
          </cell>
          <cell r="L69">
            <v>317946.54945084627</v>
          </cell>
          <cell r="M69">
            <v>369245.68980710785</v>
          </cell>
          <cell r="N69">
            <v>430625.91930271068</v>
          </cell>
          <cell r="O69">
            <v>505994.55798197712</v>
          </cell>
        </row>
        <row r="70">
          <cell r="D70">
            <v>0</v>
          </cell>
          <cell r="E70">
            <v>0</v>
          </cell>
          <cell r="F70">
            <v>0</v>
          </cell>
          <cell r="G70">
            <v>0</v>
          </cell>
          <cell r="H70">
            <v>0</v>
          </cell>
          <cell r="I70">
            <v>0</v>
          </cell>
          <cell r="J70">
            <v>0</v>
          </cell>
          <cell r="K70">
            <v>0</v>
          </cell>
          <cell r="L70">
            <v>0</v>
          </cell>
          <cell r="M70">
            <v>0</v>
          </cell>
          <cell r="N70">
            <v>0</v>
          </cell>
          <cell r="O70">
            <v>0</v>
          </cell>
        </row>
        <row r="72">
          <cell r="D72">
            <v>0</v>
          </cell>
          <cell r="E72">
            <v>14898.640186837232</v>
          </cell>
          <cell r="F72">
            <v>44603.971823671069</v>
          </cell>
          <cell r="G72">
            <v>77961.590346584358</v>
          </cell>
          <cell r="H72">
            <v>116902.27269340423</v>
          </cell>
          <cell r="I72">
            <v>147224.1160649095</v>
          </cell>
          <cell r="J72">
            <v>175172.38353823396</v>
          </cell>
          <cell r="K72">
            <v>218514.66748397777</v>
          </cell>
          <cell r="L72">
            <v>266605.44788619236</v>
          </cell>
          <cell r="M72">
            <v>310593.12777131423</v>
          </cell>
          <cell r="N72">
            <v>352184.34905700595</v>
          </cell>
          <cell r="O72">
            <v>392436.26015800337</v>
          </cell>
        </row>
        <row r="73">
          <cell r="D73">
            <v>0</v>
          </cell>
          <cell r="E73">
            <v>42385.570176050489</v>
          </cell>
          <cell r="F73">
            <v>128317.16105310729</v>
          </cell>
          <cell r="G73">
            <v>227681.36624982167</v>
          </cell>
          <cell r="H73">
            <v>345844.54657121398</v>
          </cell>
          <cell r="I73">
            <v>439773.51632032922</v>
          </cell>
          <cell r="J73">
            <v>527696.32592556765</v>
          </cell>
          <cell r="K73">
            <v>663049.41693078121</v>
          </cell>
          <cell r="L73">
            <v>813958.01708967541</v>
          </cell>
          <cell r="M73">
            <v>953608.30098367832</v>
          </cell>
          <cell r="N73">
            <v>1086963.8442611997</v>
          </cell>
          <cell r="O73">
            <v>1217027.4153217468</v>
          </cell>
        </row>
        <row r="74">
          <cell r="D74">
            <v>0</v>
          </cell>
          <cell r="E74">
            <v>38972.333364965481</v>
          </cell>
          <cell r="F74">
            <v>116045.99640982677</v>
          </cell>
          <cell r="G74">
            <v>201530.22083281944</v>
          </cell>
          <cell r="H74">
            <v>300635.49875137687</v>
          </cell>
          <cell r="I74">
            <v>377153.74878499587</v>
          </cell>
          <cell r="J74">
            <v>447336.67546885414</v>
          </cell>
          <cell r="K74">
            <v>556624.8625021202</v>
          </cell>
          <cell r="L74">
            <v>677717.58342509111</v>
          </cell>
          <cell r="M74">
            <v>788040.55864525191</v>
          </cell>
          <cell r="N74">
            <v>892033.67307143111</v>
          </cell>
          <cell r="O74">
            <v>992465.80373978498</v>
          </cell>
        </row>
        <row r="75">
          <cell r="D75">
            <v>0</v>
          </cell>
          <cell r="E75">
            <v>28376.431969367255</v>
          </cell>
          <cell r="F75">
            <v>84845.604315545454</v>
          </cell>
          <cell r="G75">
            <v>146225.34484969726</v>
          </cell>
          <cell r="H75">
            <v>215978.83665872412</v>
          </cell>
          <cell r="I75">
            <v>269787.3692483952</v>
          </cell>
          <cell r="J75">
            <v>318592.50337326736</v>
          </cell>
          <cell r="K75">
            <v>394518.77997657447</v>
          </cell>
          <cell r="L75">
            <v>479118.28257948789</v>
          </cell>
          <cell r="M75">
            <v>556789.9973840653</v>
          </cell>
          <cell r="N75">
            <v>630422.38298799703</v>
          </cell>
          <cell r="O75">
            <v>701796.67628304707</v>
          </cell>
        </row>
        <row r="76">
          <cell r="D76">
            <v>0</v>
          </cell>
          <cell r="E76">
            <v>59295.43709828041</v>
          </cell>
          <cell r="F76">
            <v>178562.12431747088</v>
          </cell>
          <cell r="G76">
            <v>308557.78575946041</v>
          </cell>
          <cell r="H76">
            <v>455875.78559570288</v>
          </cell>
          <cell r="I76">
            <v>570269.23940869723</v>
          </cell>
          <cell r="J76">
            <v>673798.62846963445</v>
          </cell>
          <cell r="K76">
            <v>834072.5787548701</v>
          </cell>
          <cell r="L76">
            <v>1013156.4464935283</v>
          </cell>
          <cell r="M76">
            <v>1178477.2958735847</v>
          </cell>
          <cell r="N76">
            <v>1335798.9093158022</v>
          </cell>
          <cell r="O76">
            <v>1488645.8152674045</v>
          </cell>
        </row>
        <row r="77">
          <cell r="D77">
            <v>0</v>
          </cell>
          <cell r="E77">
            <v>27821.014626398264</v>
          </cell>
          <cell r="F77">
            <v>86762.034628383451</v>
          </cell>
          <cell r="G77">
            <v>154898.35632853385</v>
          </cell>
          <cell r="H77">
            <v>235452.25138948485</v>
          </cell>
          <cell r="I77">
            <v>302546.52803466551</v>
          </cell>
          <cell r="J77">
            <v>365610.3088871254</v>
          </cell>
          <cell r="K77">
            <v>460445.24769068439</v>
          </cell>
          <cell r="L77">
            <v>567989.43490481947</v>
          </cell>
          <cell r="M77">
            <v>670668.24862110498</v>
          </cell>
          <cell r="N77">
            <v>770706.4591423634</v>
          </cell>
          <cell r="O77">
            <v>869311.77673327341</v>
          </cell>
        </row>
        <row r="78">
          <cell r="D78">
            <v>0</v>
          </cell>
          <cell r="E78">
            <v>117762.06456640712</v>
          </cell>
          <cell r="F78">
            <v>195714.59872015653</v>
          </cell>
          <cell r="G78">
            <v>305407.28944901132</v>
          </cell>
          <cell r="H78">
            <v>409643.90951607114</v>
          </cell>
          <cell r="I78">
            <v>498781.19991381996</v>
          </cell>
          <cell r="J78">
            <v>577529.29945037374</v>
          </cell>
          <cell r="K78">
            <v>679232.76460983418</v>
          </cell>
          <cell r="L78">
            <v>800406.81677232333</v>
          </cell>
          <cell r="M78">
            <v>934149.90311503131</v>
          </cell>
          <cell r="N78">
            <v>1084475.1690894405</v>
          </cell>
          <cell r="O78">
            <v>1259666.5391100247</v>
          </cell>
        </row>
        <row r="79">
          <cell r="D79">
            <v>0</v>
          </cell>
          <cell r="E79">
            <v>211749.42742189916</v>
          </cell>
          <cell r="F79">
            <v>639136.89254800498</v>
          </cell>
          <cell r="G79">
            <v>1116854.6643669172</v>
          </cell>
          <cell r="H79">
            <v>1670689.1916599069</v>
          </cell>
          <cell r="I79">
            <v>2106754.5178619926</v>
          </cell>
          <cell r="J79">
            <v>2508206.8256626832</v>
          </cell>
          <cell r="K79">
            <v>3127225.5533390082</v>
          </cell>
          <cell r="L79">
            <v>3818545.2123787948</v>
          </cell>
          <cell r="M79">
            <v>4458177.5292789992</v>
          </cell>
          <cell r="N79">
            <v>5068109.6178358002</v>
          </cell>
          <cell r="O79">
            <v>5661683.7475032602</v>
          </cell>
        </row>
        <row r="80">
          <cell r="D80">
            <v>0</v>
          </cell>
          <cell r="E80">
            <v>329511.49198830628</v>
          </cell>
          <cell r="F80">
            <v>834851.49126816145</v>
          </cell>
          <cell r="G80">
            <v>1422261.9538159287</v>
          </cell>
          <cell r="H80">
            <v>2080333.1011759781</v>
          </cell>
          <cell r="I80">
            <v>2605535.7177758124</v>
          </cell>
          <cell r="J80">
            <v>3085736.125113057</v>
          </cell>
          <cell r="K80">
            <v>3806458.3179488424</v>
          </cell>
          <cell r="L80">
            <v>4618952.0291511184</v>
          </cell>
          <cell r="M80">
            <v>5392327.4323940305</v>
          </cell>
          <cell r="N80">
            <v>6152584.7869252404</v>
          </cell>
          <cell r="O80">
            <v>6921350.2866132846</v>
          </cell>
        </row>
        <row r="89">
          <cell r="D89">
            <v>0</v>
          </cell>
          <cell r="E89">
            <v>810.63864362420099</v>
          </cell>
          <cell r="F89">
            <v>937.52859154047667</v>
          </cell>
          <cell r="G89">
            <v>964.54397406142755</v>
          </cell>
          <cell r="H89">
            <v>992.2704196710938</v>
          </cell>
          <cell r="I89">
            <v>1005.9061380680723</v>
          </cell>
          <cell r="J89">
            <v>1019.7315995034249</v>
          </cell>
          <cell r="K89">
            <v>1036.4516172992812</v>
          </cell>
          <cell r="L89">
            <v>1053.4283905572145</v>
          </cell>
          <cell r="M89">
            <v>1070.6657583523911</v>
          </cell>
          <cell r="N89">
            <v>1088.1676176733672</v>
          </cell>
          <cell r="O89">
            <v>1105.9379242900304</v>
          </cell>
        </row>
        <row r="90">
          <cell r="D90">
            <v>0</v>
          </cell>
          <cell r="E90">
            <v>567.89563117658201</v>
          </cell>
          <cell r="F90">
            <v>632.64688445202046</v>
          </cell>
          <cell r="G90">
            <v>645.08353228780106</v>
          </cell>
          <cell r="H90">
            <v>657.71368450373279</v>
          </cell>
          <cell r="I90">
            <v>663.1883399787481</v>
          </cell>
          <cell r="J90">
            <v>668.70894793823504</v>
          </cell>
          <cell r="K90">
            <v>676.06203915888955</v>
          </cell>
          <cell r="L90">
            <v>683.48316814512384</v>
          </cell>
          <cell r="M90">
            <v>690.97291198470623</v>
          </cell>
          <cell r="N90">
            <v>698.53185344365511</v>
          </cell>
          <cell r="O90">
            <v>706.16058101569922</v>
          </cell>
        </row>
        <row r="91">
          <cell r="D91">
            <v>0</v>
          </cell>
          <cell r="E91">
            <v>514.8450803633873</v>
          </cell>
          <cell r="F91">
            <v>569.55762198436025</v>
          </cell>
          <cell r="G91">
            <v>580.29855379587684</v>
          </cell>
          <cell r="H91">
            <v>591.20249376626589</v>
          </cell>
          <cell r="I91">
            <v>596.1474023645369</v>
          </cell>
          <cell r="J91">
            <v>601.13401820083277</v>
          </cell>
          <cell r="K91">
            <v>607.51892746187684</v>
          </cell>
          <cell r="L91">
            <v>613.96172605583274</v>
          </cell>
          <cell r="M91">
            <v>620.46290578280173</v>
          </cell>
          <cell r="N91">
            <v>627.0229631780021</v>
          </cell>
          <cell r="O91">
            <v>633.64239955219273</v>
          </cell>
        </row>
        <row r="92">
          <cell r="D92">
            <v>0</v>
          </cell>
          <cell r="E92">
            <v>0</v>
          </cell>
          <cell r="F92">
            <v>0</v>
          </cell>
          <cell r="G92">
            <v>0</v>
          </cell>
          <cell r="H92">
            <v>0</v>
          </cell>
          <cell r="I92">
            <v>0</v>
          </cell>
          <cell r="J92">
            <v>0</v>
          </cell>
          <cell r="K92">
            <v>0</v>
          </cell>
          <cell r="L92">
            <v>0</v>
          </cell>
          <cell r="M92">
            <v>0</v>
          </cell>
          <cell r="N92">
            <v>0</v>
          </cell>
          <cell r="O92">
            <v>0</v>
          </cell>
        </row>
        <row r="94">
          <cell r="D94">
            <v>0</v>
          </cell>
          <cell r="E94">
            <v>327.61786907976921</v>
          </cell>
          <cell r="F94">
            <v>383.47191144011975</v>
          </cell>
          <cell r="G94">
            <v>394.88839820280725</v>
          </cell>
          <cell r="H94">
            <v>406.59392979775441</v>
          </cell>
          <cell r="I94">
            <v>412.02178984472363</v>
          </cell>
          <cell r="J94">
            <v>417.52299554646356</v>
          </cell>
          <cell r="K94">
            <v>424.51544360486082</v>
          </cell>
          <cell r="L94">
            <v>431.61210273411223</v>
          </cell>
          <cell r="M94">
            <v>438.81442913521198</v>
          </cell>
          <cell r="N94">
            <v>446.12389983625224</v>
          </cell>
          <cell r="O94">
            <v>453.54201299199724</v>
          </cell>
        </row>
        <row r="95">
          <cell r="D95">
            <v>0</v>
          </cell>
          <cell r="E95">
            <v>443.03901702783151</v>
          </cell>
          <cell r="F95">
            <v>518.66857793548752</v>
          </cell>
          <cell r="G95">
            <v>534.11391149107908</v>
          </cell>
          <cell r="H95">
            <v>549.94998520238346</v>
          </cell>
          <cell r="I95">
            <v>557.28244426750109</v>
          </cell>
          <cell r="J95">
            <v>564.71385661269346</v>
          </cell>
          <cell r="K95">
            <v>574.17148113769747</v>
          </cell>
          <cell r="L95">
            <v>583.76995501303804</v>
          </cell>
          <cell r="M95">
            <v>593.51124452471993</v>
          </cell>
          <cell r="N95">
            <v>603.39734405760055</v>
          </cell>
          <cell r="O95">
            <v>613.43027649916212</v>
          </cell>
        </row>
        <row r="96">
          <cell r="D96">
            <v>0</v>
          </cell>
          <cell r="E96">
            <v>309.8251051905022</v>
          </cell>
          <cell r="F96">
            <v>363.11890721571973</v>
          </cell>
          <cell r="G96">
            <v>373.96895483134142</v>
          </cell>
          <cell r="H96">
            <v>385.09361645999877</v>
          </cell>
          <cell r="I96">
            <v>390.21471432264696</v>
          </cell>
          <cell r="J96">
            <v>395.40473442558425</v>
          </cell>
          <cell r="K96">
            <v>402.04303407410964</v>
          </cell>
          <cell r="L96">
            <v>408.78021869274323</v>
          </cell>
          <cell r="M96">
            <v>415.61766687211878</v>
          </cell>
          <cell r="N96">
            <v>422.55677688329683</v>
          </cell>
          <cell r="O96">
            <v>429.59896696034383</v>
          </cell>
        </row>
        <row r="97">
          <cell r="D97">
            <v>0</v>
          </cell>
          <cell r="E97">
            <v>320.16918977672697</v>
          </cell>
          <cell r="F97">
            <v>376.41314478877001</v>
          </cell>
          <cell r="G97">
            <v>387.75641953445773</v>
          </cell>
          <cell r="H97">
            <v>399.38646282281132</v>
          </cell>
          <cell r="I97">
            <v>404.6469600962385</v>
          </cell>
          <cell r="J97">
            <v>409.97753892342462</v>
          </cell>
          <cell r="K97">
            <v>416.8994927099605</v>
          </cell>
          <cell r="L97">
            <v>423.92440408578256</v>
          </cell>
          <cell r="M97">
            <v>431.05370010301397</v>
          </cell>
          <cell r="N97">
            <v>438.28882808935407</v>
          </cell>
          <cell r="O97">
            <v>445.63125593785691</v>
          </cell>
        </row>
        <row r="98">
          <cell r="D98">
            <v>0</v>
          </cell>
          <cell r="E98">
            <v>203.84066072693005</v>
          </cell>
          <cell r="F98">
            <v>238.30323984540297</v>
          </cell>
          <cell r="G98">
            <v>245.37809931555049</v>
          </cell>
          <cell r="H98">
            <v>252.63243140072672</v>
          </cell>
          <cell r="I98">
            <v>256.02217902277641</v>
          </cell>
          <cell r="J98">
            <v>259.45797417899672</v>
          </cell>
          <cell r="K98">
            <v>263.79660433961226</v>
          </cell>
          <cell r="L98">
            <v>268.20001713546282</v>
          </cell>
          <cell r="M98">
            <v>272.66912100516265</v>
          </cell>
          <cell r="N98">
            <v>277.20483741891246</v>
          </cell>
          <cell r="O98">
            <v>281.80810106654923</v>
          </cell>
        </row>
        <row r="99">
          <cell r="D99">
            <v>0</v>
          </cell>
          <cell r="E99">
            <v>334.81376366462973</v>
          </cell>
          <cell r="F99">
            <v>395.46587166597578</v>
          </cell>
          <cell r="G99">
            <v>407.53464889486094</v>
          </cell>
          <cell r="H99">
            <v>419.9081155066566</v>
          </cell>
          <cell r="I99">
            <v>425.36130728257274</v>
          </cell>
          <cell r="J99">
            <v>430.88603936223694</v>
          </cell>
          <cell r="K99">
            <v>438.22293773476855</v>
          </cell>
          <cell r="L99">
            <v>445.66875645084951</v>
          </cell>
          <cell r="M99">
            <v>453.2249926509561</v>
          </cell>
          <cell r="N99">
            <v>460.89316460068875</v>
          </cell>
          <cell r="O99">
            <v>468.67481199066555</v>
          </cell>
        </row>
        <row r="100">
          <cell r="D100">
            <v>0</v>
          </cell>
          <cell r="E100">
            <v>133931839.64934748</v>
          </cell>
          <cell r="F100">
            <v>367826869.02234113</v>
          </cell>
          <cell r="G100">
            <v>637797583.89788342</v>
          </cell>
          <cell r="H100">
            <v>951191396.91615272</v>
          </cell>
          <cell r="I100">
            <v>1204090260.4176979</v>
          </cell>
          <cell r="J100">
            <v>1442745450.0808523</v>
          </cell>
          <cell r="K100">
            <v>1802965164.4148054</v>
          </cell>
          <cell r="L100">
            <v>2219779526.673245</v>
          </cell>
          <cell r="M100">
            <v>2634888322.6681037</v>
          </cell>
          <cell r="N100">
            <v>3060509989.2706604</v>
          </cell>
          <cell r="O100">
            <v>3508761388.295526</v>
          </cell>
        </row>
        <row r="109">
          <cell r="D109">
            <v>0</v>
          </cell>
          <cell r="E109">
            <v>111163426.90895841</v>
          </cell>
          <cell r="F109">
            <v>299694111.63466513</v>
          </cell>
          <cell r="G109">
            <v>508815580.37800992</v>
          </cell>
          <cell r="H109">
            <v>740714301.22493434</v>
          </cell>
          <cell r="I109">
            <v>911853778.32532895</v>
          </cell>
          <cell r="J109">
            <v>1057670499.9226671</v>
          </cell>
          <cell r="K109">
            <v>1272251111.920047</v>
          </cell>
          <cell r="L109">
            <v>1496952202.0562809</v>
          </cell>
          <cell r="M109">
            <v>1682602983.3867326</v>
          </cell>
          <cell r="N109">
            <v>1828542632.562839</v>
          </cell>
          <cell r="O109">
            <v>1929818763.5625391</v>
          </cell>
        </row>
        <row r="110">
          <cell r="D110">
            <v>0</v>
          </cell>
          <cell r="E110">
            <v>20089775.947402123</v>
          </cell>
          <cell r="F110">
            <v>59134061.55389373</v>
          </cell>
          <cell r="G110">
            <v>109895555.31668733</v>
          </cell>
          <cell r="H110">
            <v>175658096.15026024</v>
          </cell>
          <cell r="I110">
            <v>238320993.58586201</v>
          </cell>
          <cell r="J110">
            <v>306052527.38346243</v>
          </cell>
          <cell r="K110">
            <v>409917625.2816996</v>
          </cell>
          <cell r="L110">
            <v>540906371.97685599</v>
          </cell>
          <cell r="M110">
            <v>688141054.05632901</v>
          </cell>
          <cell r="N110">
            <v>856667037.27524567</v>
          </cell>
          <cell r="O110">
            <v>1052628416.4886577</v>
          </cell>
        </row>
        <row r="111">
          <cell r="D111">
            <v>0</v>
          </cell>
          <cell r="E111">
            <v>2678636.7929869499</v>
          </cell>
          <cell r="F111">
            <v>8998695.833782265</v>
          </cell>
          <cell r="G111">
            <v>19086448.203186125</v>
          </cell>
          <cell r="H111">
            <v>34818999.540958121</v>
          </cell>
          <cell r="I111">
            <v>53915488.506507039</v>
          </cell>
          <cell r="J111">
            <v>79022422.774722591</v>
          </cell>
          <cell r="K111">
            <v>120796427.21305858</v>
          </cell>
          <cell r="L111">
            <v>181920952.64010826</v>
          </cell>
          <cell r="M111">
            <v>264144285.22504193</v>
          </cell>
          <cell r="N111">
            <v>375300319.43257582</v>
          </cell>
          <cell r="O111">
            <v>526314208.24432886</v>
          </cell>
        </row>
        <row r="112">
          <cell r="D112">
            <v>0</v>
          </cell>
          <cell r="E112">
            <v>80359103.789608493</v>
          </cell>
          <cell r="F112">
            <v>232262756.39570573</v>
          </cell>
          <cell r="G112">
            <v>423841882.63822412</v>
          </cell>
          <cell r="H112">
            <v>665233005.99902344</v>
          </cell>
          <cell r="I112">
            <v>886236828.71886027</v>
          </cell>
          <cell r="J112">
            <v>1117545820.1959341</v>
          </cell>
          <cell r="K112">
            <v>1469764778.8904603</v>
          </cell>
          <cell r="L112">
            <v>1904387037.1266305</v>
          </cell>
          <cell r="M112">
            <v>2378989158.284153</v>
          </cell>
          <cell r="N112">
            <v>2908097254.422771</v>
          </cell>
          <cell r="O112">
            <v>3508761388.295526</v>
          </cell>
        </row>
        <row r="116">
          <cell r="D116">
            <v>0</v>
          </cell>
          <cell r="E116">
            <v>486.38318617452057</v>
          </cell>
          <cell r="F116">
            <v>591.99855478134987</v>
          </cell>
          <cell r="G116">
            <v>640.97786535203363</v>
          </cell>
          <cell r="H116">
            <v>693.9623678071398</v>
          </cell>
          <cell r="I116">
            <v>740.36896991512401</v>
          </cell>
          <cell r="J116">
            <v>789.88070049564396</v>
          </cell>
          <cell r="K116">
            <v>844.90821686228969</v>
          </cell>
          <cell r="L116">
            <v>903.75433569517509</v>
          </cell>
          <cell r="M116">
            <v>966.68318325051757</v>
          </cell>
          <cell r="N116">
            <v>1033.9771059077011</v>
          </cell>
          <cell r="O116">
            <v>1105.9379242900304</v>
          </cell>
        </row>
        <row r="117">
          <cell r="D117">
            <v>0</v>
          </cell>
          <cell r="E117">
            <v>340.7373787059492</v>
          </cell>
          <cell r="F117">
            <v>399.4822607672441</v>
          </cell>
          <cell r="G117">
            <v>428.68368536741423</v>
          </cell>
          <cell r="H117">
            <v>459.98402934218285</v>
          </cell>
          <cell r="I117">
            <v>488.12115718152552</v>
          </cell>
          <cell r="J117">
            <v>517.97972376493385</v>
          </cell>
          <cell r="K117">
            <v>551.12111598845684</v>
          </cell>
          <cell r="L117">
            <v>586.37196616572589</v>
          </cell>
          <cell r="M117">
            <v>623.86593471070057</v>
          </cell>
          <cell r="N117">
            <v>663.74511837827345</v>
          </cell>
          <cell r="O117">
            <v>706.16058101569922</v>
          </cell>
        </row>
        <row r="118">
          <cell r="D118">
            <v>0</v>
          </cell>
          <cell r="E118">
            <v>308.90704821803234</v>
          </cell>
          <cell r="F118">
            <v>359.64480669908875</v>
          </cell>
          <cell r="G118">
            <v>385.63148833198244</v>
          </cell>
          <cell r="H118">
            <v>413.46821823381163</v>
          </cell>
          <cell r="I118">
            <v>438.77755737120333</v>
          </cell>
          <cell r="J118">
            <v>465.6364082661147</v>
          </cell>
          <cell r="K118">
            <v>495.24524362210286</v>
          </cell>
          <cell r="L118">
            <v>526.72832519764495</v>
          </cell>
          <cell r="M118">
            <v>560.20382847956353</v>
          </cell>
          <cell r="N118">
            <v>595.79735536576925</v>
          </cell>
          <cell r="O118">
            <v>633.64239955219273</v>
          </cell>
        </row>
        <row r="119">
          <cell r="D119">
            <v>0</v>
          </cell>
          <cell r="E119">
            <v>0</v>
          </cell>
          <cell r="F119">
            <v>0</v>
          </cell>
          <cell r="G119">
            <v>0</v>
          </cell>
          <cell r="H119">
            <v>0</v>
          </cell>
          <cell r="I119">
            <v>0</v>
          </cell>
          <cell r="J119">
            <v>0</v>
          </cell>
          <cell r="K119">
            <v>0</v>
          </cell>
          <cell r="L119">
            <v>0</v>
          </cell>
          <cell r="M119">
            <v>0</v>
          </cell>
          <cell r="N119">
            <v>0</v>
          </cell>
          <cell r="O119">
            <v>0</v>
          </cell>
        </row>
        <row r="121">
          <cell r="D121">
            <v>0</v>
          </cell>
          <cell r="E121">
            <v>196.57072144786153</v>
          </cell>
          <cell r="F121">
            <v>242.14175377710774</v>
          </cell>
          <cell r="G121">
            <v>262.41905951319484</v>
          </cell>
          <cell r="H121">
            <v>284.35886091614725</v>
          </cell>
          <cell r="I121">
            <v>303.25707000435892</v>
          </cell>
          <cell r="J121">
            <v>323.41192168201763</v>
          </cell>
          <cell r="K121">
            <v>346.06206454798456</v>
          </cell>
          <cell r="L121">
            <v>370.2874468554391</v>
          </cell>
          <cell r="M121">
            <v>396.1969698792488</v>
          </cell>
          <cell r="N121">
            <v>423.90702621276415</v>
          </cell>
          <cell r="O121">
            <v>453.54201299199724</v>
          </cell>
        </row>
        <row r="122">
          <cell r="D122">
            <v>0</v>
          </cell>
          <cell r="E122">
            <v>265.8234102166989</v>
          </cell>
          <cell r="F122">
            <v>327.51113013394428</v>
          </cell>
          <cell r="G122">
            <v>354.93995509692934</v>
          </cell>
          <cell r="H122">
            <v>384.61752596943342</v>
          </cell>
          <cell r="I122">
            <v>410.17209618238849</v>
          </cell>
          <cell r="J122">
            <v>437.42547240670535</v>
          </cell>
          <cell r="K122">
            <v>468.06063515567843</v>
          </cell>
          <cell r="L122">
            <v>500.82628550816139</v>
          </cell>
          <cell r="M122">
            <v>535.86970039560833</v>
          </cell>
          <cell r="N122">
            <v>573.34828696248303</v>
          </cell>
          <cell r="O122">
            <v>613.43027649916212</v>
          </cell>
        </row>
        <row r="123">
          <cell r="D123">
            <v>0</v>
          </cell>
          <cell r="E123">
            <v>185.89506311430131</v>
          </cell>
          <cell r="F123">
            <v>229.28993336861694</v>
          </cell>
          <cell r="G123">
            <v>248.51725667456037</v>
          </cell>
          <cell r="H123">
            <v>269.32222568377784</v>
          </cell>
          <cell r="I123">
            <v>287.20658434756632</v>
          </cell>
          <cell r="J123">
            <v>306.27919028837113</v>
          </cell>
          <cell r="K123">
            <v>327.74271114227372</v>
          </cell>
          <cell r="L123">
            <v>350.69958081780356</v>
          </cell>
          <cell r="M123">
            <v>375.25306669502839</v>
          </cell>
          <cell r="N123">
            <v>401.51354088045002</v>
          </cell>
          <cell r="O123">
            <v>429.59896696034383</v>
          </cell>
        </row>
        <row r="124">
          <cell r="D124">
            <v>0</v>
          </cell>
          <cell r="E124">
            <v>192.10151386603619</v>
          </cell>
          <cell r="F124">
            <v>237.68452474554124</v>
          </cell>
          <cell r="G124">
            <v>257.67957579289759</v>
          </cell>
          <cell r="H124">
            <v>279.31818778040952</v>
          </cell>
          <cell r="I124">
            <v>297.82903363242474</v>
          </cell>
          <cell r="J124">
            <v>317.56723611390561</v>
          </cell>
          <cell r="K124">
            <v>339.85359385536475</v>
          </cell>
          <cell r="L124">
            <v>363.69203795320624</v>
          </cell>
          <cell r="M124">
            <v>389.18995934709665</v>
          </cell>
          <cell r="N124">
            <v>416.46213934252404</v>
          </cell>
          <cell r="O124">
            <v>445.63125593785691</v>
          </cell>
        </row>
        <row r="125">
          <cell r="D125">
            <v>0</v>
          </cell>
          <cell r="E125">
            <v>122.30439643615803</v>
          </cell>
          <cell r="F125">
            <v>150.47559600970442</v>
          </cell>
          <cell r="G125">
            <v>163.06351450328407</v>
          </cell>
          <cell r="H125">
            <v>176.68308638872384</v>
          </cell>
          <cell r="I125">
            <v>188.43793648835558</v>
          </cell>
          <cell r="J125">
            <v>200.97528260719383</v>
          </cell>
          <cell r="K125">
            <v>215.04517419509196</v>
          </cell>
          <cell r="L125">
            <v>230.09340785991481</v>
          </cell>
          <cell r="M125">
            <v>246.18761906891663</v>
          </cell>
          <cell r="N125">
            <v>263.40009653187184</v>
          </cell>
          <cell r="O125">
            <v>281.80810106654923</v>
          </cell>
        </row>
        <row r="126">
          <cell r="D126">
            <v>0</v>
          </cell>
          <cell r="E126">
            <v>200.88825819877783</v>
          </cell>
          <cell r="F126">
            <v>249.71529039655621</v>
          </cell>
          <cell r="G126">
            <v>270.82299649407429</v>
          </cell>
          <cell r="H126">
            <v>293.67037888222382</v>
          </cell>
          <cell r="I126">
            <v>313.07524727842667</v>
          </cell>
          <cell r="J126">
            <v>333.76289091264374</v>
          </cell>
          <cell r="K126">
            <v>357.23631931264896</v>
          </cell>
          <cell r="L126">
            <v>382.34689185971445</v>
          </cell>
          <cell r="M126">
            <v>409.20798597195579</v>
          </cell>
          <cell r="N126">
            <v>437.94078478956141</v>
          </cell>
          <cell r="O126">
            <v>468.67481199066555</v>
          </cell>
        </row>
        <row r="132">
          <cell r="D132">
            <v>0</v>
          </cell>
          <cell r="E132">
            <v>74.351631716081101</v>
          </cell>
          <cell r="F132">
            <v>68.791964074023284</v>
          </cell>
          <cell r="G132">
            <v>67.235528878433612</v>
          </cell>
          <cell r="H132">
            <v>65.70984510668282</v>
          </cell>
          <cell r="I132">
            <v>64.614440940240058</v>
          </cell>
          <cell r="J132">
            <v>63.537444673943433</v>
          </cell>
          <cell r="K132">
            <v>62.6418586064583</v>
          </cell>
          <cell r="L132">
            <v>61.757876447050357</v>
          </cell>
          <cell r="M132">
            <v>60.885374731428882</v>
          </cell>
          <cell r="N132">
            <v>60.024230602430187</v>
          </cell>
          <cell r="O132">
            <v>59.174321826675872</v>
          </cell>
        </row>
        <row r="133">
          <cell r="D133">
            <v>0</v>
          </cell>
          <cell r="E133">
            <v>52.087285937465133</v>
          </cell>
          <cell r="F133">
            <v>46.42100746522906</v>
          </cell>
          <cell r="G133">
            <v>44.966879303085257</v>
          </cell>
          <cell r="H133">
            <v>43.554925629659927</v>
          </cell>
          <cell r="I133">
            <v>42.599942682637035</v>
          </cell>
          <cell r="J133">
            <v>41.665922487139547</v>
          </cell>
          <cell r="K133">
            <v>40.860356585228132</v>
          </cell>
          <cell r="L133">
            <v>40.069614062345273</v>
          </cell>
          <cell r="M133">
            <v>39.29344367956223</v>
          </cell>
          <cell r="N133">
            <v>38.53159786531215</v>
          </cell>
          <cell r="O133">
            <v>37.783832676830194</v>
          </cell>
        </row>
        <row r="134">
          <cell r="D134">
            <v>0</v>
          </cell>
          <cell r="E134">
            <v>47.221498884971169</v>
          </cell>
          <cell r="F134">
            <v>41.79177875018722</v>
          </cell>
          <cell r="G134">
            <v>40.450908637755006</v>
          </cell>
          <cell r="H134">
            <v>39.150440768901255</v>
          </cell>
          <cell r="I134">
            <v>38.293564045390248</v>
          </cell>
          <cell r="J134">
            <v>37.455463223518983</v>
          </cell>
          <cell r="K134">
            <v>36.717695374896763</v>
          </cell>
          <cell r="L134">
            <v>35.993877477440677</v>
          </cell>
          <cell r="M134">
            <v>35.283762678346022</v>
          </cell>
          <cell r="N134">
            <v>34.587108018603779</v>
          </cell>
          <cell r="O134">
            <v>33.903674384074648</v>
          </cell>
        </row>
        <row r="135">
          <cell r="D135">
            <v>0</v>
          </cell>
          <cell r="E135">
            <v>0</v>
          </cell>
          <cell r="F135">
            <v>0</v>
          </cell>
          <cell r="G135">
            <v>0</v>
          </cell>
          <cell r="H135">
            <v>0</v>
          </cell>
          <cell r="I135">
            <v>0</v>
          </cell>
          <cell r="J135">
            <v>0</v>
          </cell>
          <cell r="K135">
            <v>0</v>
          </cell>
          <cell r="L135">
            <v>0</v>
          </cell>
          <cell r="M135">
            <v>0</v>
          </cell>
          <cell r="N135">
            <v>0</v>
          </cell>
          <cell r="O135">
            <v>0</v>
          </cell>
        </row>
        <row r="137">
          <cell r="D137">
            <v>0</v>
          </cell>
          <cell r="E137">
            <v>30.049052481044416</v>
          </cell>
          <cell r="F137">
            <v>28.137580222316711</v>
          </cell>
          <cell r="G137">
            <v>27.526510988738345</v>
          </cell>
          <cell r="H137">
            <v>26.925345771351147</v>
          </cell>
          <cell r="I137">
            <v>26.466244312958228</v>
          </cell>
          <cell r="J137">
            <v>26.015026152519916</v>
          </cell>
          <cell r="K137">
            <v>25.657190312314309</v>
          </cell>
          <cell r="L137">
            <v>25.303520536033233</v>
          </cell>
          <cell r="M137">
            <v>24.953988438529908</v>
          </cell>
          <cell r="N137">
            <v>24.608565267069576</v>
          </cell>
          <cell r="O137">
            <v>24.267221920195787</v>
          </cell>
        </row>
        <row r="138">
          <cell r="D138">
            <v>0</v>
          </cell>
          <cell r="E138">
            <v>40.635459571279306</v>
          </cell>
          <cell r="F138">
            <v>38.057751519914426</v>
          </cell>
          <cell r="G138">
            <v>37.231512804147741</v>
          </cell>
          <cell r="H138">
            <v>36.418629062881301</v>
          </cell>
          <cell r="I138">
            <v>35.797071137583892</v>
          </cell>
          <cell r="J138">
            <v>35.186195503415625</v>
          </cell>
          <cell r="K138">
            <v>34.702216810669192</v>
          </cell>
          <cell r="L138">
            <v>34.223866641875219</v>
          </cell>
          <cell r="M138">
            <v>33.751106961534767</v>
          </cell>
          <cell r="N138">
            <v>33.283899223215933</v>
          </cell>
          <cell r="O138">
            <v>32.822204395505253</v>
          </cell>
        </row>
        <row r="139">
          <cell r="D139">
            <v>0</v>
          </cell>
          <cell r="E139">
            <v>28.417103352649232</v>
          </cell>
          <cell r="F139">
            <v>26.644161090316913</v>
          </cell>
          <cell r="G139">
            <v>26.068278003257713</v>
          </cell>
          <cell r="H139">
            <v>25.501558232025562</v>
          </cell>
          <cell r="I139">
            <v>25.065465512555654</v>
          </cell>
          <cell r="J139">
            <v>24.636881361345399</v>
          </cell>
          <cell r="K139">
            <v>24.298985571373411</v>
          </cell>
          <cell r="L139">
            <v>23.96498752674686</v>
          </cell>
          <cell r="M139">
            <v>23.634861949309126</v>
          </cell>
          <cell r="N139">
            <v>23.308583168917639</v>
          </cell>
          <cell r="O139">
            <v>22.986125142275352</v>
          </cell>
        </row>
        <row r="140">
          <cell r="D140">
            <v>0</v>
          </cell>
          <cell r="E140">
            <v>29.365860944757706</v>
          </cell>
          <cell r="F140">
            <v>27.61963716834682</v>
          </cell>
          <cell r="G140">
            <v>27.029361692685985</v>
          </cell>
          <cell r="H140">
            <v>26.448054975267528</v>
          </cell>
          <cell r="I140">
            <v>25.992521682988979</v>
          </cell>
          <cell r="J140">
            <v>25.544883780782648</v>
          </cell>
          <cell r="K140">
            <v>25.196891624802763</v>
          </cell>
          <cell r="L140">
            <v>24.852824553713475</v>
          </cell>
          <cell r="M140">
            <v>24.51266032877361</v>
          </cell>
          <cell r="N140">
            <v>24.176376194647123</v>
          </cell>
          <cell r="O140">
            <v>23.84394890140058</v>
          </cell>
        </row>
        <row r="141">
          <cell r="D141">
            <v>0</v>
          </cell>
          <cell r="E141">
            <v>18.696229021814762</v>
          </cell>
          <cell r="F141">
            <v>17.485704502336294</v>
          </cell>
          <cell r="G141">
            <v>17.104586961646554</v>
          </cell>
          <cell r="H141">
            <v>16.729751897440362</v>
          </cell>
          <cell r="I141">
            <v>16.445599981754224</v>
          </cell>
          <cell r="J141">
            <v>16.166309534429683</v>
          </cell>
          <cell r="K141">
            <v>15.943541709129498</v>
          </cell>
          <cell r="L141">
            <v>15.723388195933662</v>
          </cell>
          <cell r="M141">
            <v>15.505830349553905</v>
          </cell>
          <cell r="N141">
            <v>15.290849327898732</v>
          </cell>
          <cell r="O141">
            <v>15.078426102967406</v>
          </cell>
        </row>
        <row r="142">
          <cell r="D142">
            <v>0</v>
          </cell>
          <cell r="E142">
            <v>30.709058648094747</v>
          </cell>
          <cell r="F142">
            <v>29.017647335370434</v>
          </cell>
          <cell r="G142">
            <v>28.408043999648363</v>
          </cell>
          <cell r="H142">
            <v>27.807033931463348</v>
          </cell>
          <cell r="I142">
            <v>27.323109013391019</v>
          </cell>
          <cell r="J142">
            <v>26.847650793683965</v>
          </cell>
          <cell r="K142">
            <v>26.485654366788925</v>
          </cell>
          <cell r="L142">
            <v>26.127600360802379</v>
          </cell>
          <cell r="M142">
            <v>25.773471599266575</v>
          </cell>
          <cell r="N142">
            <v>25.423250192122168</v>
          </cell>
          <cell r="O142">
            <v>25.076917562616639</v>
          </cell>
        </row>
        <row r="174">
          <cell r="D174">
            <v>0</v>
          </cell>
          <cell r="E174">
            <v>147410453.15301165</v>
          </cell>
          <cell r="F174">
            <v>323875341.88373053</v>
          </cell>
          <cell r="G174">
            <v>533507966.75690377</v>
          </cell>
          <cell r="H174">
            <v>755874263.133479</v>
          </cell>
          <cell r="I174">
            <v>928137718.7088511</v>
          </cell>
          <cell r="J174">
            <v>1078735140.7888331</v>
          </cell>
          <cell r="K174">
            <v>1307627914.5101247</v>
          </cell>
          <cell r="L174">
            <v>1561631005.697098</v>
          </cell>
          <cell r="M174">
            <v>1798053164.3935747</v>
          </cell>
          <cell r="N174">
            <v>2025843309.8732278</v>
          </cell>
          <cell r="O174">
            <v>2252877718.1121054</v>
          </cell>
        </row>
        <row r="179">
          <cell r="D179">
            <v>0</v>
          </cell>
          <cell r="E179">
            <v>5576.3723787060826</v>
          </cell>
          <cell r="F179">
            <v>7165.829591044092</v>
          </cell>
          <cell r="G179">
            <v>9727.3623956067149</v>
          </cell>
          <cell r="H179">
            <v>13980.342181262515</v>
          </cell>
          <cell r="I179">
            <v>21480.133435696884</v>
          </cell>
          <cell r="J179">
            <v>30363.021125475534</v>
          </cell>
          <cell r="K179">
            <v>43031.622904859105</v>
          </cell>
          <cell r="L179">
            <v>57397.68275349756</v>
          </cell>
          <cell r="M179">
            <v>76558.585919232602</v>
          </cell>
          <cell r="N179">
            <v>96441.254871596946</v>
          </cell>
          <cell r="O179">
            <v>121485.61904349957</v>
          </cell>
        </row>
        <row r="180">
          <cell r="D180">
            <v>0</v>
          </cell>
          <cell r="E180">
            <v>3906.5464453098848</v>
          </cell>
          <cell r="F180">
            <v>4835.5216109613602</v>
          </cell>
          <cell r="G180">
            <v>6505.6248991732136</v>
          </cell>
          <cell r="H180">
            <v>9266.689991332194</v>
          </cell>
          <cell r="I180">
            <v>14161.732886033746</v>
          </cell>
          <cell r="J180">
            <v>19911.145170876858</v>
          </cell>
          <cell r="K180">
            <v>28068.890282772296</v>
          </cell>
          <cell r="L180">
            <v>37240.642462463191</v>
          </cell>
          <cell r="M180">
            <v>49408.42521334505</v>
          </cell>
          <cell r="N180">
            <v>61908.925996095983</v>
          </cell>
          <cell r="O180">
            <v>77570.678647160399</v>
          </cell>
        </row>
        <row r="181">
          <cell r="D181">
            <v>0</v>
          </cell>
          <cell r="E181">
            <v>7083.2248327456755</v>
          </cell>
          <cell r="F181">
            <v>8706.6205729556714</v>
          </cell>
          <cell r="G181">
            <v>11704.54532342448</v>
          </cell>
          <cell r="H181">
            <v>16659.194907790908</v>
          </cell>
          <cell r="I181">
            <v>25460.279573853764</v>
          </cell>
          <cell r="J181">
            <v>35798.135318670349</v>
          </cell>
          <cell r="K181">
            <v>50446.205028314682</v>
          </cell>
          <cell r="L181">
            <v>66905.317325465599</v>
          </cell>
          <cell r="M181">
            <v>88733.131346552254</v>
          </cell>
          <cell r="N181">
            <v>111142.58579296384</v>
          </cell>
          <cell r="O181">
            <v>139209.33077907393</v>
          </cell>
        </row>
        <row r="182">
          <cell r="D182">
            <v>0</v>
          </cell>
          <cell r="E182">
            <v>0</v>
          </cell>
          <cell r="F182">
            <v>0</v>
          </cell>
          <cell r="G182">
            <v>0</v>
          </cell>
          <cell r="H182">
            <v>0</v>
          </cell>
          <cell r="I182">
            <v>0</v>
          </cell>
          <cell r="J182">
            <v>0</v>
          </cell>
          <cell r="K182">
            <v>0</v>
          </cell>
          <cell r="L182">
            <v>0</v>
          </cell>
          <cell r="M182">
            <v>0</v>
          </cell>
          <cell r="N182">
            <v>0</v>
          </cell>
          <cell r="O182">
            <v>0</v>
          </cell>
        </row>
        <row r="183">
          <cell r="D183">
            <v>0</v>
          </cell>
        </row>
        <row r="184">
          <cell r="D184">
            <v>0</v>
          </cell>
          <cell r="E184">
            <v>751.22631202611046</v>
          </cell>
          <cell r="F184">
            <v>3126.3978024796347</v>
          </cell>
          <cell r="G184">
            <v>5097.5020349515444</v>
          </cell>
          <cell r="H184">
            <v>7332.6105041805959</v>
          </cell>
          <cell r="I184">
            <v>11261.848240467654</v>
          </cell>
          <cell r="J184">
            <v>15221.039692144472</v>
          </cell>
          <cell r="K184">
            <v>20641.052829784192</v>
          </cell>
          <cell r="L184">
            <v>25146.298868979538</v>
          </cell>
          <cell r="M184">
            <v>30633.982933090261</v>
          </cell>
          <cell r="N184">
            <v>35244.924151729509</v>
          </cell>
          <cell r="O184">
            <v>40548.718888981966</v>
          </cell>
        </row>
        <row r="185">
          <cell r="D185">
            <v>0</v>
          </cell>
          <cell r="E185">
            <v>1015.8864892819828</v>
          </cell>
          <cell r="F185">
            <v>4228.6390577682696</v>
          </cell>
          <cell r="G185">
            <v>6894.724593360691</v>
          </cell>
          <cell r="H185">
            <v>9917.9273047062361</v>
          </cell>
          <cell r="I185">
            <v>15232.277683135844</v>
          </cell>
          <cell r="J185">
            <v>20586.966748875133</v>
          </cell>
          <cell r="K185">
            <v>27917.721378706865</v>
          </cell>
          <cell r="L185">
            <v>34011.219023975696</v>
          </cell>
          <cell r="M185">
            <v>41433.490168494718</v>
          </cell>
          <cell r="N185">
            <v>47669.926745621589</v>
          </cell>
          <cell r="O185">
            <v>54843.456895345895</v>
          </cell>
        </row>
        <row r="186">
          <cell r="D186">
            <v>0</v>
          </cell>
          <cell r="E186">
            <v>710.42758381623082</v>
          </cell>
          <cell r="F186">
            <v>2960.4623433685456</v>
          </cell>
          <cell r="G186">
            <v>4827.458889492169</v>
          </cell>
          <cell r="H186">
            <v>6944.8687995712316</v>
          </cell>
          <cell r="I186">
            <v>10665.792446451036</v>
          </cell>
          <cell r="J186">
            <v>14414.705827822849</v>
          </cell>
          <cell r="K186">
            <v>19548.38541491262</v>
          </cell>
          <cell r="L186">
            <v>23816.08274156052</v>
          </cell>
          <cell r="M186">
            <v>29014.59858269191</v>
          </cell>
          <cell r="N186">
            <v>33383.061424231004</v>
          </cell>
          <cell r="O186">
            <v>38408.101669248019</v>
          </cell>
        </row>
        <row r="187">
          <cell r="D187">
            <v>0</v>
          </cell>
          <cell r="E187">
            <v>293.65860944757702</v>
          </cell>
          <cell r="F187">
            <v>1534.4242871303788</v>
          </cell>
          <cell r="G187">
            <v>2502.7186752487019</v>
          </cell>
          <cell r="H187">
            <v>3601.314675281526</v>
          </cell>
          <cell r="I187">
            <v>5530.1355024060831</v>
          </cell>
          <cell r="J187">
            <v>7472.9828768757097</v>
          </cell>
          <cell r="K187">
            <v>10135.372674152097</v>
          </cell>
          <cell r="L187">
            <v>12349.201627418381</v>
          </cell>
          <cell r="M187">
            <v>15046.100145595157</v>
          </cell>
          <cell r="N187">
            <v>17312.966765768004</v>
          </cell>
          <cell r="O187">
            <v>19920.730613204491</v>
          </cell>
        </row>
        <row r="188">
          <cell r="D188">
            <v>0</v>
          </cell>
          <cell r="E188">
            <v>186.96229021814761</v>
          </cell>
          <cell r="F188">
            <v>971.42802790757185</v>
          </cell>
          <cell r="G188">
            <v>1583.7580520043105</v>
          </cell>
          <cell r="H188">
            <v>2278.0163259041888</v>
          </cell>
          <cell r="I188">
            <v>3498.9447128936508</v>
          </cell>
          <cell r="J188">
            <v>4729.3444499423022</v>
          </cell>
          <cell r="K188">
            <v>6413.2409415472985</v>
          </cell>
          <cell r="L188">
            <v>7812.8460078290018</v>
          </cell>
          <cell r="M188">
            <v>9517.6236749032269</v>
          </cell>
          <cell r="N188">
            <v>10949.944032261148</v>
          </cell>
          <cell r="O188">
            <v>12597.463017154878</v>
          </cell>
        </row>
        <row r="189">
          <cell r="D189">
            <v>0</v>
          </cell>
          <cell r="E189">
            <v>307.09058648094742</v>
          </cell>
          <cell r="F189">
            <v>1612.0915186316909</v>
          </cell>
          <cell r="G189">
            <v>2630.3744444118852</v>
          </cell>
          <cell r="H189">
            <v>3786.3608294476235</v>
          </cell>
          <cell r="I189">
            <v>5813.229552481409</v>
          </cell>
          <cell r="J189">
            <v>7854.0985501164741</v>
          </cell>
          <cell r="K189">
            <v>10653.773549668585</v>
          </cell>
          <cell r="L189">
            <v>12982.629165502525</v>
          </cell>
          <cell r="M189">
            <v>15819.997894190989</v>
          </cell>
          <cell r="N189">
            <v>18205.866839194448</v>
          </cell>
          <cell r="O189">
            <v>20950.829975360302</v>
          </cell>
        </row>
        <row r="195">
          <cell r="D195">
            <v>0</v>
          </cell>
          <cell r="E195">
            <v>11.152744757412165</v>
          </cell>
          <cell r="F195">
            <v>12.898493263879367</v>
          </cell>
          <cell r="G195">
            <v>15.758327080882879</v>
          </cell>
          <cell r="H195">
            <v>19.250931183598482</v>
          </cell>
          <cell r="I195">
            <v>23.662514992763693</v>
          </cell>
          <cell r="J195">
            <v>26.758323257459082</v>
          </cell>
          <cell r="K195">
            <v>30.338326906875395</v>
          </cell>
          <cell r="L195">
            <v>34.396732302761599</v>
          </cell>
          <cell r="M195">
            <v>38.997400246164965</v>
          </cell>
          <cell r="N195">
            <v>44.212707878303959</v>
          </cell>
          <cell r="O195">
            <v>50.124683404449812</v>
          </cell>
        </row>
        <row r="196">
          <cell r="D196">
            <v>0</v>
          </cell>
          <cell r="E196">
            <v>7.8130928906197692</v>
          </cell>
          <cell r="F196">
            <v>8.7039388997304492</v>
          </cell>
          <cell r="G196">
            <v>10.539112336660606</v>
          </cell>
          <cell r="H196">
            <v>12.760232118064431</v>
          </cell>
          <cell r="I196">
            <v>15.600564947254774</v>
          </cell>
          <cell r="J196">
            <v>17.54729401619036</v>
          </cell>
          <cell r="K196">
            <v>19.789241302721262</v>
          </cell>
          <cell r="L196">
            <v>22.31721470473731</v>
          </cell>
          <cell r="M196">
            <v>25.167655729825672</v>
          </cell>
          <cell r="N196">
            <v>28.381642936616899</v>
          </cell>
          <cell r="O196">
            <v>32.00548130116541</v>
          </cell>
        </row>
        <row r="197">
          <cell r="D197">
            <v>0</v>
          </cell>
          <cell r="E197">
            <v>14.166449665491351</v>
          </cell>
          <cell r="F197">
            <v>15.671917031320207</v>
          </cell>
          <cell r="G197">
            <v>18.96136342394766</v>
          </cell>
          <cell r="H197">
            <v>22.93971138802808</v>
          </cell>
          <cell r="I197">
            <v>28.047043978557312</v>
          </cell>
          <cell r="J197">
            <v>31.548180693637811</v>
          </cell>
          <cell r="K197">
            <v>35.565785253882538</v>
          </cell>
          <cell r="L197">
            <v>40.094376275758719</v>
          </cell>
          <cell r="M197">
            <v>45.198868248005788</v>
          </cell>
          <cell r="N197">
            <v>50.952413311565593</v>
          </cell>
          <cell r="O197">
            <v>57.437445577388935</v>
          </cell>
        </row>
        <row r="198">
          <cell r="D198">
            <v>0</v>
          </cell>
          <cell r="E198">
            <v>0</v>
          </cell>
          <cell r="F198">
            <v>0</v>
          </cell>
          <cell r="G198">
            <v>0</v>
          </cell>
          <cell r="H198">
            <v>0</v>
          </cell>
          <cell r="I198">
            <v>0</v>
          </cell>
          <cell r="J198">
            <v>0</v>
          </cell>
          <cell r="K198">
            <v>0</v>
          </cell>
          <cell r="L198">
            <v>0</v>
          </cell>
          <cell r="M198">
            <v>0</v>
          </cell>
          <cell r="N198">
            <v>0</v>
          </cell>
          <cell r="O198">
            <v>0</v>
          </cell>
        </row>
        <row r="200">
          <cell r="D200">
            <v>0</v>
          </cell>
          <cell r="E200">
            <v>1.5024526240522209</v>
          </cell>
          <cell r="F200">
            <v>5.6275160444633423</v>
          </cell>
          <cell r="G200">
            <v>8.257953296621503</v>
          </cell>
          <cell r="H200">
            <v>10.09700466425668</v>
          </cell>
          <cell r="I200">
            <v>12.406052021699169</v>
          </cell>
          <cell r="J200">
            <v>13.413997859893081</v>
          </cell>
          <cell r="K200">
            <v>14.552437630265775</v>
          </cell>
          <cell r="L200">
            <v>15.06943258173292</v>
          </cell>
          <cell r="M200">
            <v>15.604333325020253</v>
          </cell>
          <cell r="N200">
            <v>16.157748442698107</v>
          </cell>
          <cell r="O200">
            <v>16.730306951298441</v>
          </cell>
        </row>
        <row r="201">
          <cell r="D201">
            <v>0</v>
          </cell>
          <cell r="E201">
            <v>2.0317729785639655</v>
          </cell>
          <cell r="F201">
            <v>7.6115503039828853</v>
          </cell>
          <cell r="G201">
            <v>11.169453841244321</v>
          </cell>
          <cell r="H201">
            <v>13.656985898580487</v>
          </cell>
          <cell r="I201">
            <v>16.779877095742449</v>
          </cell>
          <cell r="J201">
            <v>18.142882056448681</v>
          </cell>
          <cell r="K201">
            <v>19.682663597301435</v>
          </cell>
          <cell r="L201">
            <v>20.381916828985535</v>
          </cell>
          <cell r="M201">
            <v>21.10538459266942</v>
          </cell>
          <cell r="N201">
            <v>21.853889692646806</v>
          </cell>
          <cell r="O201">
            <v>22.62828255170254</v>
          </cell>
        </row>
        <row r="202">
          <cell r="D202">
            <v>0</v>
          </cell>
          <cell r="E202">
            <v>1.4208551676324617</v>
          </cell>
          <cell r="F202">
            <v>5.3288322180633827</v>
          </cell>
          <cell r="G202">
            <v>7.8204834009773139</v>
          </cell>
          <cell r="H202">
            <v>9.5630843370095864</v>
          </cell>
          <cell r="I202">
            <v>11.749436959010463</v>
          </cell>
          <cell r="J202">
            <v>12.703391951943722</v>
          </cell>
          <cell r="K202">
            <v>13.782080878763358</v>
          </cell>
          <cell r="L202">
            <v>14.272273430968076</v>
          </cell>
          <cell r="M202">
            <v>14.779451583715836</v>
          </cell>
          <cell r="N202">
            <v>15.304192638286469</v>
          </cell>
          <cell r="O202">
            <v>15.847093273218087</v>
          </cell>
        </row>
        <row r="203">
          <cell r="D203">
            <v>0</v>
          </cell>
          <cell r="E203">
            <v>0.58731721889515409</v>
          </cell>
          <cell r="F203">
            <v>2.761963716834682</v>
          </cell>
          <cell r="G203">
            <v>4.0544042539028977</v>
          </cell>
          <cell r="H203">
            <v>4.9590103078626617</v>
          </cell>
          <cell r="I203">
            <v>6.091997269450542</v>
          </cell>
          <cell r="J203">
            <v>6.5857903497330268</v>
          </cell>
          <cell r="K203">
            <v>7.1456809842214097</v>
          </cell>
          <cell r="L203">
            <v>7.400510998943667</v>
          </cell>
          <cell r="M203">
            <v>7.6641800847872403</v>
          </cell>
          <cell r="N203">
            <v>7.936988616965003</v>
          </cell>
          <cell r="O203">
            <v>8.2192470436741392</v>
          </cell>
        </row>
        <row r="204">
          <cell r="D204">
            <v>0</v>
          </cell>
          <cell r="E204">
            <v>0.37392458043629523</v>
          </cell>
          <cell r="F204">
            <v>1.7485704502336294</v>
          </cell>
          <cell r="G204">
            <v>2.5656880442469832</v>
          </cell>
          <cell r="H204">
            <v>3.1368284807700677</v>
          </cell>
          <cell r="I204">
            <v>3.8544374957236465</v>
          </cell>
          <cell r="J204">
            <v>4.167876676845153</v>
          </cell>
          <cell r="K204">
            <v>4.5214887815734439</v>
          </cell>
          <cell r="L204">
            <v>4.6820073522500909</v>
          </cell>
          <cell r="M204">
            <v>4.8480856247024189</v>
          </cell>
          <cell r="N204">
            <v>5.0199126652459265</v>
          </cell>
          <cell r="O204">
            <v>5.197683893828259</v>
          </cell>
        </row>
        <row r="205">
          <cell r="D205">
            <v>0</v>
          </cell>
          <cell r="E205">
            <v>0.61418117296189489</v>
          </cell>
          <cell r="F205">
            <v>2.9017647335370436</v>
          </cell>
          <cell r="G205">
            <v>4.2612065999472541</v>
          </cell>
          <cell r="H205">
            <v>5.2138188621493775</v>
          </cell>
          <cell r="I205">
            <v>6.4038536750135204</v>
          </cell>
          <cell r="J205">
            <v>6.9216599702466475</v>
          </cell>
          <cell r="K205">
            <v>7.5111660430815474</v>
          </cell>
          <cell r="L205">
            <v>7.7801053730623666</v>
          </cell>
          <cell r="M205">
            <v>8.0583879961433453</v>
          </cell>
          <cell r="N205">
            <v>8.3463313838491597</v>
          </cell>
          <cell r="O205">
            <v>8.644263640780153</v>
          </cell>
        </row>
        <row r="221">
          <cell r="D221">
            <v>0</v>
          </cell>
          <cell r="E221">
            <v>18942981.303888034</v>
          </cell>
          <cell r="F221">
            <v>61963739.849242091</v>
          </cell>
          <cell r="G221">
            <v>138942731.98015326</v>
          </cell>
          <cell r="H221">
            <v>243323048.53333828</v>
          </cell>
          <cell r="I221">
            <v>372080371.75331229</v>
          </cell>
          <cell r="J221">
            <v>482012906.34833211</v>
          </cell>
          <cell r="K221">
            <v>648611017.32391334</v>
          </cell>
          <cell r="L221">
            <v>837058327.5828073</v>
          </cell>
          <cell r="M221">
            <v>1047544574.5465306</v>
          </cell>
          <cell r="N221">
            <v>1290096139.1150014</v>
          </cell>
          <cell r="O221">
            <v>1578374209.6435099</v>
          </cell>
        </row>
        <row r="229">
          <cell r="D229">
            <v>0.17</v>
          </cell>
          <cell r="E229">
            <v>0.11899999999999999</v>
          </cell>
          <cell r="F229">
            <v>8.3299999999999985E-2</v>
          </cell>
          <cell r="G229">
            <v>6.6639999999999991E-2</v>
          </cell>
          <cell r="H229">
            <v>5.3311999999999998E-2</v>
          </cell>
          <cell r="I229">
            <v>4.7980799999999997E-2</v>
          </cell>
          <cell r="J229">
            <v>4.3182720000000001E-2</v>
          </cell>
          <cell r="K229">
            <v>4.1023584000000002E-2</v>
          </cell>
          <cell r="L229">
            <v>3.8972404799999999E-2</v>
          </cell>
          <cell r="M229">
            <v>3.7023784559999995E-2</v>
          </cell>
          <cell r="N229">
            <v>3.5172595331999991E-2</v>
          </cell>
          <cell r="O229">
            <v>3.3413965565399988E-2</v>
          </cell>
        </row>
        <row r="235">
          <cell r="D235">
            <v>0</v>
          </cell>
          <cell r="E235">
            <v>2678636.7929869499</v>
          </cell>
          <cell r="F235">
            <v>8998695.833782265</v>
          </cell>
          <cell r="G235">
            <v>19086448.203186125</v>
          </cell>
          <cell r="H235">
            <v>34818999.540958121</v>
          </cell>
          <cell r="I235">
            <v>53915488.506507039</v>
          </cell>
          <cell r="J235">
            <v>79022422.774722591</v>
          </cell>
          <cell r="K235">
            <v>120796427.21305858</v>
          </cell>
          <cell r="L235">
            <v>181920952.64010826</v>
          </cell>
          <cell r="M235">
            <v>264144285.22504193</v>
          </cell>
          <cell r="N235">
            <v>375300319.43257582</v>
          </cell>
          <cell r="O235">
            <v>526314208.24432886</v>
          </cell>
        </row>
        <row r="236">
          <cell r="D236">
            <v>0</v>
          </cell>
          <cell r="E236">
            <v>77680466.996621549</v>
          </cell>
          <cell r="F236">
            <v>223264060.56192347</v>
          </cell>
          <cell r="G236">
            <v>404755434.43503797</v>
          </cell>
          <cell r="H236">
            <v>630414006.45806527</v>
          </cell>
          <cell r="I236">
            <v>832321340.21235323</v>
          </cell>
          <cell r="J236">
            <v>1038523397.4212115</v>
          </cell>
          <cell r="K236">
            <v>1348968351.6774018</v>
          </cell>
          <cell r="L236">
            <v>1722466084.4865222</v>
          </cell>
          <cell r="M236">
            <v>2114844873.0591111</v>
          </cell>
          <cell r="N236">
            <v>2532796934.9901953</v>
          </cell>
          <cell r="O236">
            <v>2982447180.0511971</v>
          </cell>
        </row>
        <row r="237">
          <cell r="D237">
            <v>0</v>
          </cell>
          <cell r="E237">
            <v>110927706.87117556</v>
          </cell>
          <cell r="F237">
            <v>223174754.93769866</v>
          </cell>
          <cell r="G237">
            <v>323674825.8090111</v>
          </cell>
          <cell r="H237">
            <v>403303578.1475085</v>
          </cell>
          <cell r="I237">
            <v>479225325.12553048</v>
          </cell>
          <cell r="J237">
            <v>538155181.01146674</v>
          </cell>
          <cell r="K237">
            <v>664074197.86055326</v>
          </cell>
          <cell r="L237">
            <v>805543745.98655701</v>
          </cell>
          <cell r="M237">
            <v>939594731.49553275</v>
          </cell>
          <cell r="N237">
            <v>1069020499.8304803</v>
          </cell>
          <cell r="O237">
            <v>1195864648.49826</v>
          </cell>
        </row>
        <row r="245">
          <cell r="D245">
            <v>0</v>
          </cell>
          <cell r="E245">
            <v>277281141.32807523</v>
          </cell>
          <cell r="F245">
            <v>609013836.67067134</v>
          </cell>
          <cell r="G245">
            <v>996125524.54606819</v>
          </cell>
          <cell r="H245">
            <v>1402500889.8143258</v>
          </cell>
          <cell r="I245">
            <v>1779443415.5876939</v>
          </cell>
          <cell r="J245">
            <v>2098903228.148632</v>
          </cell>
          <cell r="K245">
            <v>2620313129.6945915</v>
          </cell>
          <cell r="L245">
            <v>3204233079.2664623</v>
          </cell>
          <cell r="M245">
            <v>3785192470.4356384</v>
          </cell>
          <cell r="N245">
            <v>4384959948.8187094</v>
          </cell>
          <cell r="O245">
            <v>5027116576.2538757</v>
          </cell>
        </row>
        <row r="251">
          <cell r="D251">
            <v>45</v>
          </cell>
          <cell r="E251">
            <v>45</v>
          </cell>
          <cell r="F251">
            <v>45</v>
          </cell>
          <cell r="G251">
            <v>45</v>
          </cell>
          <cell r="H251">
            <v>45</v>
          </cell>
          <cell r="I251">
            <v>45</v>
          </cell>
          <cell r="J251">
            <v>45</v>
          </cell>
          <cell r="K251">
            <v>45</v>
          </cell>
          <cell r="L251">
            <v>45</v>
          </cell>
          <cell r="M251">
            <v>45</v>
          </cell>
          <cell r="N251">
            <v>45</v>
          </cell>
          <cell r="O251">
            <v>45</v>
          </cell>
        </row>
        <row r="252">
          <cell r="D252">
            <v>45</v>
          </cell>
          <cell r="E252">
            <v>45</v>
          </cell>
          <cell r="F252">
            <v>45</v>
          </cell>
          <cell r="G252">
            <v>45</v>
          </cell>
          <cell r="H252">
            <v>45</v>
          </cell>
          <cell r="I252">
            <v>45</v>
          </cell>
          <cell r="J252">
            <v>45</v>
          </cell>
          <cell r="K252">
            <v>45</v>
          </cell>
          <cell r="L252">
            <v>45</v>
          </cell>
          <cell r="M252">
            <v>45</v>
          </cell>
          <cell r="N252">
            <v>45</v>
          </cell>
          <cell r="O252">
            <v>45</v>
          </cell>
        </row>
        <row r="255">
          <cell r="D255">
            <v>0</v>
          </cell>
          <cell r="E255">
            <v>34185346.19113256</v>
          </cell>
          <cell r="F255">
            <v>75083897.671726614</v>
          </cell>
          <cell r="G255">
            <v>122809996.17691252</v>
          </cell>
          <cell r="H255">
            <v>172911068.60724565</v>
          </cell>
          <cell r="I255">
            <v>219383434.79848281</v>
          </cell>
          <cell r="J255">
            <v>258768891.14161217</v>
          </cell>
          <cell r="K255">
            <v>323052303.66097701</v>
          </cell>
          <cell r="L255">
            <v>395042434.43011177</v>
          </cell>
          <cell r="M255">
            <v>466667564.84822935</v>
          </cell>
          <cell r="N255">
            <v>540611500.53929293</v>
          </cell>
          <cell r="O255">
            <v>619781495.70253265</v>
          </cell>
        </row>
        <row r="278">
          <cell r="D278">
            <v>0</v>
          </cell>
          <cell r="E278">
            <v>27511835.9481575</v>
          </cell>
          <cell r="F278">
            <v>24055222.916398004</v>
          </cell>
          <cell r="G278">
            <v>24859508.151946895</v>
          </cell>
          <cell r="H278">
            <v>24117427.007348549</v>
          </cell>
          <cell r="I278">
            <v>15438279.233355289</v>
          </cell>
          <cell r="J278">
            <v>19754731.926468421</v>
          </cell>
          <cell r="K278">
            <v>23371904.687896326</v>
          </cell>
          <cell r="L278">
            <v>22255868.337713219</v>
          </cell>
          <cell r="M278">
            <v>21261837.38190743</v>
          </cell>
          <cell r="N278">
            <v>20635069.082192041</v>
          </cell>
          <cell r="O278">
            <v>20017561.728544641</v>
          </cell>
        </row>
      </sheetData>
      <sheetData sheetId="9" refreshError="1">
        <row r="11">
          <cell r="D11">
            <v>7500000</v>
          </cell>
        </row>
        <row r="15">
          <cell r="D15">
            <v>2200000</v>
          </cell>
        </row>
        <row r="17">
          <cell r="D17">
            <v>825000</v>
          </cell>
        </row>
        <row r="18">
          <cell r="D18">
            <v>825000</v>
          </cell>
        </row>
        <row r="21">
          <cell r="D21">
            <v>28476</v>
          </cell>
        </row>
        <row r="22">
          <cell r="D22">
            <v>47586</v>
          </cell>
        </row>
        <row r="23">
          <cell r="D23">
            <v>174650</v>
          </cell>
        </row>
        <row r="24">
          <cell r="D24">
            <v>291900</v>
          </cell>
        </row>
        <row r="25">
          <cell r="D25">
            <v>56000</v>
          </cell>
        </row>
        <row r="36">
          <cell r="D36">
            <v>700000</v>
          </cell>
        </row>
        <row r="44">
          <cell r="D44">
            <v>75000</v>
          </cell>
        </row>
        <row r="45">
          <cell r="D45">
            <v>30000</v>
          </cell>
        </row>
        <row r="84">
          <cell r="D84">
            <v>0</v>
          </cell>
          <cell r="E84">
            <v>5775000</v>
          </cell>
          <cell r="F84">
            <v>4950000</v>
          </cell>
          <cell r="G84">
            <v>4950000</v>
          </cell>
          <cell r="H84">
            <v>6600000</v>
          </cell>
          <cell r="I84">
            <v>3300000</v>
          </cell>
          <cell r="J84">
            <v>5775000</v>
          </cell>
          <cell r="K84">
            <v>9900000</v>
          </cell>
          <cell r="L84">
            <v>9075000</v>
          </cell>
          <cell r="M84">
            <v>9900000</v>
          </cell>
          <cell r="N84">
            <v>10725000</v>
          </cell>
          <cell r="O84">
            <v>12375000</v>
          </cell>
        </row>
        <row r="95">
          <cell r="D95">
            <v>2616000</v>
          </cell>
          <cell r="E95">
            <v>11300000</v>
          </cell>
          <cell r="F95">
            <v>7300000</v>
          </cell>
          <cell r="G95">
            <v>6100000</v>
          </cell>
          <cell r="H95">
            <v>5200000</v>
          </cell>
          <cell r="I95">
            <v>500000</v>
          </cell>
          <cell r="J95">
            <v>4500000</v>
          </cell>
          <cell r="K95">
            <v>5000000</v>
          </cell>
          <cell r="L95">
            <v>5000000</v>
          </cell>
          <cell r="M95">
            <v>1200000</v>
          </cell>
          <cell r="N95">
            <v>6400000</v>
          </cell>
          <cell r="O95">
            <v>8000000</v>
          </cell>
        </row>
        <row r="110">
          <cell r="D110">
            <v>0</v>
          </cell>
          <cell r="E110">
            <v>1297.0218297987217</v>
          </cell>
          <cell r="F110">
            <v>1529.5271463218264</v>
          </cell>
          <cell r="G110">
            <v>1605.5218394134613</v>
          </cell>
          <cell r="H110">
            <v>1686.2327874782336</v>
          </cell>
          <cell r="I110">
            <v>1746.2751079831964</v>
          </cell>
          <cell r="J110">
            <v>1809.6122999990689</v>
          </cell>
          <cell r="K110">
            <v>1881.3598341615709</v>
          </cell>
          <cell r="L110">
            <v>1957.1827262523896</v>
          </cell>
          <cell r="M110">
            <v>2037.3489416029088</v>
          </cell>
          <cell r="N110">
            <v>2122.1447235810683</v>
          </cell>
          <cell r="O110">
            <v>2211.8758485800608</v>
          </cell>
        </row>
        <row r="111">
          <cell r="D111">
            <v>0</v>
          </cell>
          <cell r="E111">
            <v>908.63300988253127</v>
          </cell>
          <cell r="F111">
            <v>1032.1291452192645</v>
          </cell>
          <cell r="G111">
            <v>1073.7672176552153</v>
          </cell>
          <cell r="H111">
            <v>1117.6977138459156</v>
          </cell>
          <cell r="I111">
            <v>1151.3094971602736</v>
          </cell>
          <cell r="J111">
            <v>1186.6886717031689</v>
          </cell>
          <cell r="K111">
            <v>1227.1831551473465</v>
          </cell>
          <cell r="L111">
            <v>1269.8551343108497</v>
          </cell>
          <cell r="M111">
            <v>1314.8388466954068</v>
          </cell>
          <cell r="N111">
            <v>1362.2769718219286</v>
          </cell>
          <cell r="O111">
            <v>1412.3211620313984</v>
          </cell>
        </row>
        <row r="112">
          <cell r="D112">
            <v>0</v>
          </cell>
          <cell r="E112">
            <v>823.75212858141958</v>
          </cell>
          <cell r="F112">
            <v>929.20242868344894</v>
          </cell>
          <cell r="G112">
            <v>965.93004212785922</v>
          </cell>
          <cell r="H112">
            <v>1004.6707120000775</v>
          </cell>
          <cell r="I112">
            <v>1034.9249597357402</v>
          </cell>
          <cell r="J112">
            <v>1066.7704264669474</v>
          </cell>
          <cell r="K112">
            <v>1102.7641710839798</v>
          </cell>
          <cell r="L112">
            <v>1140.6900512534776</v>
          </cell>
          <cell r="M112">
            <v>1180.6667342623653</v>
          </cell>
          <cell r="N112">
            <v>1222.8203185437715</v>
          </cell>
          <cell r="O112">
            <v>1267.2847991043855</v>
          </cell>
        </row>
        <row r="113">
          <cell r="D113">
            <v>0</v>
          </cell>
          <cell r="E113">
            <v>0</v>
          </cell>
          <cell r="F113">
            <v>0</v>
          </cell>
          <cell r="G113">
            <v>0</v>
          </cell>
          <cell r="H113">
            <v>0</v>
          </cell>
          <cell r="I113">
            <v>0</v>
          </cell>
          <cell r="J113">
            <v>0</v>
          </cell>
          <cell r="K113">
            <v>0</v>
          </cell>
          <cell r="L113">
            <v>0</v>
          </cell>
          <cell r="M113">
            <v>0</v>
          </cell>
          <cell r="N113">
            <v>0</v>
          </cell>
          <cell r="O113">
            <v>0</v>
          </cell>
        </row>
        <row r="114">
          <cell r="D114">
            <v>0</v>
          </cell>
          <cell r="E114">
            <v>524.18859052763071</v>
          </cell>
          <cell r="F114">
            <v>625.61366521722744</v>
          </cell>
          <cell r="G114">
            <v>657.30745771600209</v>
          </cell>
          <cell r="H114">
            <v>690.95279071390166</v>
          </cell>
          <cell r="I114">
            <v>715.27885984908255</v>
          </cell>
          <cell r="J114">
            <v>740.93491722848125</v>
          </cell>
          <cell r="K114">
            <v>770.57750815284544</v>
          </cell>
          <cell r="L114">
            <v>801.89954958955127</v>
          </cell>
          <cell r="M114">
            <v>835.01139901446072</v>
          </cell>
          <cell r="N114">
            <v>870.03092604901644</v>
          </cell>
          <cell r="O114">
            <v>907.08402598399448</v>
          </cell>
        </row>
        <row r="115">
          <cell r="D115">
            <v>0</v>
          </cell>
          <cell r="E115">
            <v>708.86242724453041</v>
          </cell>
          <cell r="F115">
            <v>846.17970806943185</v>
          </cell>
          <cell r="G115">
            <v>889.05386658800842</v>
          </cell>
          <cell r="H115">
            <v>934.56751117181693</v>
          </cell>
          <cell r="I115">
            <v>967.45454044988958</v>
          </cell>
          <cell r="J115">
            <v>1002.1393290193988</v>
          </cell>
          <cell r="K115">
            <v>1042.2321162933758</v>
          </cell>
          <cell r="L115">
            <v>1084.5962405211994</v>
          </cell>
          <cell r="M115">
            <v>1129.3809449203281</v>
          </cell>
          <cell r="N115">
            <v>1176.7456310200837</v>
          </cell>
          <cell r="O115">
            <v>1226.8605529983242</v>
          </cell>
        </row>
        <row r="116">
          <cell r="D116">
            <v>0</v>
          </cell>
          <cell r="E116">
            <v>495.72016830480351</v>
          </cell>
          <cell r="F116">
            <v>592.40884058433664</v>
          </cell>
          <cell r="G116">
            <v>622.48621150590179</v>
          </cell>
          <cell r="H116">
            <v>654.41584214377667</v>
          </cell>
          <cell r="I116">
            <v>677.42129867021322</v>
          </cell>
          <cell r="J116">
            <v>701.68392471395532</v>
          </cell>
          <cell r="K116">
            <v>729.78574521638336</v>
          </cell>
          <cell r="L116">
            <v>759.47979951054685</v>
          </cell>
          <cell r="M116">
            <v>790.87073356714723</v>
          </cell>
          <cell r="N116">
            <v>824.07031776374686</v>
          </cell>
          <cell r="O116">
            <v>859.19793392068766</v>
          </cell>
        </row>
        <row r="117">
          <cell r="D117">
            <v>0</v>
          </cell>
          <cell r="E117">
            <v>512.27070364276312</v>
          </cell>
          <cell r="F117">
            <v>614.09766953431131</v>
          </cell>
          <cell r="G117">
            <v>645.43599532735539</v>
          </cell>
          <cell r="H117">
            <v>678.7046506032209</v>
          </cell>
          <cell r="I117">
            <v>702.4759937286633</v>
          </cell>
          <cell r="J117">
            <v>727.54477503733028</v>
          </cell>
          <cell r="K117">
            <v>756.75308656532525</v>
          </cell>
          <cell r="L117">
            <v>787.61644203898879</v>
          </cell>
          <cell r="M117">
            <v>820.24365945011061</v>
          </cell>
          <cell r="N117">
            <v>854.75096743187805</v>
          </cell>
          <cell r="O117">
            <v>891.26251187571381</v>
          </cell>
        </row>
        <row r="118">
          <cell r="D118">
            <v>0</v>
          </cell>
          <cell r="E118">
            <v>326.1450571630881</v>
          </cell>
          <cell r="F118">
            <v>388.77883585510739</v>
          </cell>
          <cell r="G118">
            <v>408.44161381883453</v>
          </cell>
          <cell r="H118">
            <v>429.31551778945055</v>
          </cell>
          <cell r="I118">
            <v>444.46011551113202</v>
          </cell>
          <cell r="J118">
            <v>460.43325678619055</v>
          </cell>
          <cell r="K118">
            <v>478.84177853470419</v>
          </cell>
          <cell r="L118">
            <v>498.29342499537762</v>
          </cell>
          <cell r="M118">
            <v>518.85674007407931</v>
          </cell>
          <cell r="N118">
            <v>540.60493395078424</v>
          </cell>
          <cell r="O118">
            <v>563.61620213309845</v>
          </cell>
        </row>
        <row r="119">
          <cell r="D119">
            <v>0</v>
          </cell>
          <cell r="E119">
            <v>535.70202186340759</v>
          </cell>
          <cell r="F119">
            <v>645.18116206253194</v>
          </cell>
          <cell r="G119">
            <v>678.35764538893523</v>
          </cell>
          <cell r="H119">
            <v>713.57849438888047</v>
          </cell>
          <cell r="I119">
            <v>738.43655456099941</v>
          </cell>
          <cell r="J119">
            <v>764.64893027488074</v>
          </cell>
          <cell r="K119">
            <v>795.45925704741751</v>
          </cell>
          <cell r="L119">
            <v>828.01564831056396</v>
          </cell>
          <cell r="M119">
            <v>862.43297862291183</v>
          </cell>
          <cell r="N119">
            <v>898.83394939025015</v>
          </cell>
          <cell r="O119">
            <v>937.34962398133109</v>
          </cell>
        </row>
        <row r="125">
          <cell r="D125">
            <v>0</v>
          </cell>
          <cell r="E125">
            <v>0.14051069822819484</v>
          </cell>
          <cell r="F125">
            <v>0.16569877418486453</v>
          </cell>
          <cell r="G125">
            <v>0.17393153260312497</v>
          </cell>
          <cell r="H125">
            <v>0.1826752186434753</v>
          </cell>
          <cell r="I125">
            <v>0.18917980336484627</v>
          </cell>
          <cell r="J125">
            <v>0.19604133249989916</v>
          </cell>
          <cell r="K125">
            <v>0.2038139820341702</v>
          </cell>
          <cell r="L125">
            <v>0.21202812867734222</v>
          </cell>
          <cell r="M125">
            <v>0.22071280200698179</v>
          </cell>
          <cell r="N125">
            <v>0.22989901172128241</v>
          </cell>
          <cell r="O125">
            <v>0.23961988359617328</v>
          </cell>
        </row>
        <row r="126">
          <cell r="D126">
            <v>0</v>
          </cell>
          <cell r="E126">
            <v>9.8435242737274234E-2</v>
          </cell>
          <cell r="F126">
            <v>0.11181399073208699</v>
          </cell>
          <cell r="G126">
            <v>0.11632478191264832</v>
          </cell>
          <cell r="H126">
            <v>0.1210839189999742</v>
          </cell>
          <cell r="I126">
            <v>0.1247251955256963</v>
          </cell>
          <cell r="J126">
            <v>0.12855793943450997</v>
          </cell>
          <cell r="K126">
            <v>0.13294484180762922</v>
          </cell>
          <cell r="L126">
            <v>0.13756763955034207</v>
          </cell>
          <cell r="M126">
            <v>0.14244087505866909</v>
          </cell>
          <cell r="N126">
            <v>0.14758000528070891</v>
          </cell>
          <cell r="O126">
            <v>0.15300145922006816</v>
          </cell>
        </row>
        <row r="127">
          <cell r="D127">
            <v>0</v>
          </cell>
          <cell r="E127">
            <v>8.92398139296538E-2</v>
          </cell>
          <cell r="F127">
            <v>0.10066359644070698</v>
          </cell>
          <cell r="G127">
            <v>0.10464242123051809</v>
          </cell>
          <cell r="H127">
            <v>0.10883932713334173</v>
          </cell>
          <cell r="I127">
            <v>0.11211687063803852</v>
          </cell>
          <cell r="J127">
            <v>0.11556679620058596</v>
          </cell>
          <cell r="K127">
            <v>0.1194661185340978</v>
          </cell>
          <cell r="L127">
            <v>0.12357475555246007</v>
          </cell>
          <cell r="M127">
            <v>0.12790556287842289</v>
          </cell>
          <cell r="N127">
            <v>0.13247220117557526</v>
          </cell>
          <cell r="O127">
            <v>0.13728918656964179</v>
          </cell>
        </row>
        <row r="128">
          <cell r="D128">
            <v>0</v>
          </cell>
          <cell r="E128">
            <v>0</v>
          </cell>
          <cell r="F128">
            <v>0</v>
          </cell>
          <cell r="G128">
            <v>0</v>
          </cell>
          <cell r="H128">
            <v>0</v>
          </cell>
          <cell r="I128">
            <v>0</v>
          </cell>
          <cell r="J128">
            <v>0</v>
          </cell>
          <cell r="K128">
            <v>0</v>
          </cell>
          <cell r="L128">
            <v>0</v>
          </cell>
          <cell r="M128">
            <v>0</v>
          </cell>
          <cell r="N128">
            <v>0</v>
          </cell>
          <cell r="O128">
            <v>0</v>
          </cell>
        </row>
        <row r="129">
          <cell r="D129">
            <v>0</v>
          </cell>
          <cell r="E129">
            <v>5.6787097307159994E-2</v>
          </cell>
          <cell r="F129">
            <v>6.7774813731866307E-2</v>
          </cell>
          <cell r="G129">
            <v>7.1208307919233563E-2</v>
          </cell>
          <cell r="H129">
            <v>7.4853218994006016E-2</v>
          </cell>
          <cell r="I129">
            <v>7.7488543150317266E-2</v>
          </cell>
          <cell r="J129">
            <v>8.0267949366418817E-2</v>
          </cell>
          <cell r="K129">
            <v>8.3479230049891606E-2</v>
          </cell>
          <cell r="L129">
            <v>8.6872451205534731E-2</v>
          </cell>
          <cell r="M129">
            <v>9.0459568226566575E-2</v>
          </cell>
          <cell r="N129">
            <v>9.4253350321976778E-2</v>
          </cell>
          <cell r="O129">
            <v>9.8267436148266066E-2</v>
          </cell>
        </row>
        <row r="130">
          <cell r="D130">
            <v>0</v>
          </cell>
          <cell r="E130">
            <v>7.6793429618157452E-2</v>
          </cell>
          <cell r="F130">
            <v>9.1669468374188462E-2</v>
          </cell>
          <cell r="G130">
            <v>9.6314168880367576E-2</v>
          </cell>
          <cell r="H130">
            <v>0.10124481371028017</v>
          </cell>
          <cell r="I130">
            <v>0.10480757521540471</v>
          </cell>
          <cell r="J130">
            <v>0.10856509397710154</v>
          </cell>
          <cell r="K130">
            <v>0.11290847926511573</v>
          </cell>
          <cell r="L130">
            <v>0.11749792605646328</v>
          </cell>
          <cell r="M130">
            <v>0.12234960236636888</v>
          </cell>
          <cell r="N130">
            <v>0.12748077669384242</v>
          </cell>
          <cell r="O130">
            <v>0.13290989324148511</v>
          </cell>
        </row>
        <row r="131">
          <cell r="D131">
            <v>0</v>
          </cell>
          <cell r="E131">
            <v>5.3703018233020379E-2</v>
          </cell>
          <cell r="F131">
            <v>6.4177624396636476E-2</v>
          </cell>
          <cell r="G131">
            <v>6.7436006246472696E-2</v>
          </cell>
          <cell r="H131">
            <v>7.089504956557581E-2</v>
          </cell>
          <cell r="I131">
            <v>7.3387307355939763E-2</v>
          </cell>
          <cell r="J131">
            <v>7.6015758510678488E-2</v>
          </cell>
          <cell r="K131">
            <v>7.9060122398441526E-2</v>
          </cell>
          <cell r="L131">
            <v>8.2276978280309249E-2</v>
          </cell>
          <cell r="M131">
            <v>8.567766280310761E-2</v>
          </cell>
          <cell r="N131">
            <v>8.9274284424405909E-2</v>
          </cell>
          <cell r="O131">
            <v>9.3079776174741183E-2</v>
          </cell>
        </row>
        <row r="132">
          <cell r="D132">
            <v>0</v>
          </cell>
          <cell r="E132">
            <v>5.5495992894632674E-2</v>
          </cell>
          <cell r="F132">
            <v>6.6527247532883721E-2</v>
          </cell>
          <cell r="G132">
            <v>6.9922232827130185E-2</v>
          </cell>
          <cell r="H132">
            <v>7.3526337148682272E-2</v>
          </cell>
          <cell r="I132">
            <v>7.6101565987271871E-2</v>
          </cell>
          <cell r="J132">
            <v>7.8817350629044117E-2</v>
          </cell>
          <cell r="K132">
            <v>8.1981584377910227E-2</v>
          </cell>
          <cell r="L132">
            <v>8.5325114554223785E-2</v>
          </cell>
          <cell r="M132">
            <v>8.885972977376197E-2</v>
          </cell>
          <cell r="N132">
            <v>9.2598021471786793E-2</v>
          </cell>
          <cell r="O132">
            <v>9.6553438786535675E-2</v>
          </cell>
        </row>
        <row r="133">
          <cell r="D133">
            <v>0</v>
          </cell>
          <cell r="E133">
            <v>3.5332381192667885E-2</v>
          </cell>
          <cell r="F133">
            <v>4.2117707217636635E-2</v>
          </cell>
          <cell r="G133">
            <v>4.4247841497040412E-2</v>
          </cell>
          <cell r="H133">
            <v>4.6509181093857148E-2</v>
          </cell>
          <cell r="I133">
            <v>4.8149845847039303E-2</v>
          </cell>
          <cell r="J133">
            <v>4.9880269485170645E-2</v>
          </cell>
          <cell r="K133">
            <v>5.1874526007926289E-2</v>
          </cell>
          <cell r="L133">
            <v>5.3981787707832574E-2</v>
          </cell>
          <cell r="M133">
            <v>5.6209480174691927E-2</v>
          </cell>
          <cell r="N133">
            <v>5.8565534511334963E-2</v>
          </cell>
          <cell r="O133">
            <v>6.1058421897752339E-2</v>
          </cell>
        </row>
        <row r="134">
          <cell r="D134">
            <v>0</v>
          </cell>
          <cell r="E134">
            <v>5.8034385701869154E-2</v>
          </cell>
          <cell r="F134">
            <v>6.9894625890107628E-2</v>
          </cell>
          <cell r="G134">
            <v>7.3488744917134655E-2</v>
          </cell>
          <cell r="H134">
            <v>7.7304336892128719E-2</v>
          </cell>
          <cell r="I134">
            <v>7.9997293410774939E-2</v>
          </cell>
          <cell r="J134">
            <v>8.2836967446445406E-2</v>
          </cell>
          <cell r="K134">
            <v>8.6174752846803565E-2</v>
          </cell>
          <cell r="L134">
            <v>8.9701695233644435E-2</v>
          </cell>
          <cell r="M134">
            <v>9.3430239350815458E-2</v>
          </cell>
          <cell r="N134">
            <v>9.7373677850610435E-2</v>
          </cell>
          <cell r="O134">
            <v>0.10154620926464421</v>
          </cell>
        </row>
        <row r="150">
          <cell r="D150">
            <v>0</v>
          </cell>
          <cell r="E150">
            <v>37028.174152012005</v>
          </cell>
          <cell r="F150">
            <v>86423.262022175113</v>
          </cell>
          <cell r="G150">
            <v>139439.51021377434</v>
          </cell>
          <cell r="H150">
            <v>203947.75712246052</v>
          </cell>
          <cell r="I150">
            <v>241968.36390605831</v>
          </cell>
          <cell r="J150">
            <v>304308.62482399715</v>
          </cell>
          <cell r="K150">
            <v>392923.97018746514</v>
          </cell>
          <cell r="L150">
            <v>485046.54677719576</v>
          </cell>
          <cell r="M150">
            <v>581713.02878209879</v>
          </cell>
          <cell r="N150">
            <v>687624.91814247507</v>
          </cell>
          <cell r="O150">
            <v>804203.9562368578</v>
          </cell>
        </row>
        <row r="166">
          <cell r="D166">
            <v>20</v>
          </cell>
          <cell r="E166">
            <v>20</v>
          </cell>
          <cell r="F166">
            <v>20</v>
          </cell>
          <cell r="G166">
            <v>20</v>
          </cell>
          <cell r="H166">
            <v>20</v>
          </cell>
          <cell r="I166">
            <v>20</v>
          </cell>
          <cell r="J166">
            <v>20</v>
          </cell>
          <cell r="K166">
            <v>20</v>
          </cell>
          <cell r="L166">
            <v>20</v>
          </cell>
          <cell r="M166">
            <v>20</v>
          </cell>
          <cell r="N166">
            <v>20</v>
          </cell>
          <cell r="O166">
            <v>20</v>
          </cell>
        </row>
        <row r="167">
          <cell r="D167">
            <v>0.1</v>
          </cell>
          <cell r="E167">
            <v>0.1</v>
          </cell>
          <cell r="F167">
            <v>0.1</v>
          </cell>
          <cell r="G167">
            <v>0.1</v>
          </cell>
          <cell r="H167">
            <v>0.1</v>
          </cell>
          <cell r="I167">
            <v>0.1</v>
          </cell>
          <cell r="J167">
            <v>0.1</v>
          </cell>
          <cell r="K167">
            <v>0.1</v>
          </cell>
          <cell r="L167">
            <v>0.1</v>
          </cell>
          <cell r="M167">
            <v>0.1</v>
          </cell>
          <cell r="N167">
            <v>0.1</v>
          </cell>
          <cell r="O167">
            <v>0.1</v>
          </cell>
        </row>
        <row r="168">
          <cell r="D168">
            <v>0</v>
          </cell>
          <cell r="E168">
            <v>11116.337592989988</v>
          </cell>
          <cell r="F168">
            <v>42693.633683129541</v>
          </cell>
          <cell r="G168">
            <v>96573.497640025278</v>
          </cell>
          <cell r="H168">
            <v>191230.66398111591</v>
          </cell>
          <cell r="I168">
            <v>335754.16471474891</v>
          </cell>
          <cell r="J168">
            <v>556030.01438447135</v>
          </cell>
          <cell r="K168">
            <v>942364.88349226245</v>
          </cell>
          <cell r="L168">
            <v>1403798.7675085843</v>
          </cell>
          <cell r="M168">
            <v>2039617.1637414529</v>
          </cell>
          <cell r="N168">
            <v>2775153.6273975619</v>
          </cell>
          <cell r="O168">
            <v>3756734.4385146839</v>
          </cell>
        </row>
        <row r="175">
          <cell r="D175">
            <v>2</v>
          </cell>
          <cell r="E175">
            <v>2</v>
          </cell>
          <cell r="F175">
            <v>2</v>
          </cell>
          <cell r="G175">
            <v>2</v>
          </cell>
          <cell r="H175">
            <v>2</v>
          </cell>
          <cell r="I175">
            <v>2</v>
          </cell>
          <cell r="J175">
            <v>2</v>
          </cell>
          <cell r="K175">
            <v>2</v>
          </cell>
          <cell r="L175">
            <v>2</v>
          </cell>
          <cell r="M175">
            <v>2</v>
          </cell>
          <cell r="N175">
            <v>2</v>
          </cell>
          <cell r="O175">
            <v>2</v>
          </cell>
        </row>
        <row r="176">
          <cell r="D176">
            <v>1</v>
          </cell>
          <cell r="E176">
            <v>1</v>
          </cell>
          <cell r="F176">
            <v>1</v>
          </cell>
          <cell r="G176">
            <v>1</v>
          </cell>
          <cell r="H176">
            <v>1</v>
          </cell>
          <cell r="I176">
            <v>1</v>
          </cell>
          <cell r="J176">
            <v>1</v>
          </cell>
          <cell r="K176">
            <v>1</v>
          </cell>
          <cell r="L176">
            <v>1</v>
          </cell>
          <cell r="M176">
            <v>1</v>
          </cell>
          <cell r="N176">
            <v>1</v>
          </cell>
          <cell r="O176">
            <v>1</v>
          </cell>
        </row>
        <row r="180">
          <cell r="D180">
            <v>0</v>
          </cell>
          <cell r="E180">
            <v>273.94536965660643</v>
          </cell>
          <cell r="F180">
            <v>273.94536965660643</v>
          </cell>
          <cell r="G180">
            <v>273.94536965660643</v>
          </cell>
          <cell r="H180">
            <v>273.94536965660643</v>
          </cell>
          <cell r="I180">
            <v>273.94536965660643</v>
          </cell>
          <cell r="J180">
            <v>273.94536965660643</v>
          </cell>
          <cell r="K180">
            <v>273.94536965660643</v>
          </cell>
          <cell r="L180">
            <v>273.94536965660643</v>
          </cell>
          <cell r="M180">
            <v>273.94536965660643</v>
          </cell>
          <cell r="N180">
            <v>273.94536965660643</v>
          </cell>
          <cell r="O180">
            <v>273.94536965660643</v>
          </cell>
        </row>
        <row r="200">
          <cell r="D200">
            <v>0</v>
          </cell>
          <cell r="E200">
            <v>5498.1154417316029</v>
          </cell>
          <cell r="F200">
            <v>7192.2187454074083</v>
          </cell>
          <cell r="G200">
            <v>6477.5905909640414</v>
          </cell>
          <cell r="H200">
            <v>9056.1951498986327</v>
          </cell>
          <cell r="I200">
            <v>10744.480618726187</v>
          </cell>
          <cell r="J200">
            <v>13512.667808102628</v>
          </cell>
          <cell r="K200">
            <v>17447.586594217835</v>
          </cell>
          <cell r="L200">
            <v>21538.242177192154</v>
          </cell>
          <cell r="M200">
            <v>25830.667540639097</v>
          </cell>
          <cell r="N200">
            <v>30533.630457589014</v>
          </cell>
          <cell r="O200">
            <v>35710.262621953851</v>
          </cell>
        </row>
        <row r="206">
          <cell r="D206">
            <v>0</v>
          </cell>
          <cell r="E206">
            <v>1650.6054855583191</v>
          </cell>
          <cell r="F206">
            <v>3553.0011862613242</v>
          </cell>
          <cell r="G206">
            <v>4486.2720665790202</v>
          </cell>
          <cell r="H206">
            <v>8491.4991765160903</v>
          </cell>
          <cell r="I206">
            <v>14908.990816811058</v>
          </cell>
          <cell r="J206">
            <v>24690.226509542532</v>
          </cell>
          <cell r="K206">
            <v>41845.227462800824</v>
          </cell>
          <cell r="L206">
            <v>62334.961507379303</v>
          </cell>
          <cell r="M206">
            <v>90568.150032825957</v>
          </cell>
          <cell r="N206">
            <v>123229.26800107284</v>
          </cell>
          <cell r="O206">
            <v>166815.85853923115</v>
          </cell>
        </row>
        <row r="207">
          <cell r="D207">
            <v>0</v>
          </cell>
          <cell r="E207">
            <v>8253.0274277915942</v>
          </cell>
          <cell r="F207">
            <v>17765.005931306619</v>
          </cell>
          <cell r="G207">
            <v>22431.360332895099</v>
          </cell>
          <cell r="H207">
            <v>42457.495882580442</v>
          </cell>
          <cell r="I207">
            <v>74544.95408405528</v>
          </cell>
          <cell r="J207">
            <v>123451.13254771264</v>
          </cell>
          <cell r="K207">
            <v>209226.1373140041</v>
          </cell>
          <cell r="L207">
            <v>311674.80753689649</v>
          </cell>
          <cell r="M207">
            <v>452840.75016412965</v>
          </cell>
          <cell r="N207">
            <v>616146.34000536404</v>
          </cell>
          <cell r="O207">
            <v>834079.29269615561</v>
          </cell>
        </row>
        <row r="208">
          <cell r="D208">
            <v>0</v>
          </cell>
          <cell r="E208">
            <v>1212.7046796400766</v>
          </cell>
          <cell r="F208">
            <v>21375.626565561597</v>
          </cell>
          <cell r="G208">
            <v>68789.980238063785</v>
          </cell>
          <cell r="H208">
            <v>130203.88685198524</v>
          </cell>
          <cell r="I208">
            <v>228606.1051219223</v>
          </cell>
          <cell r="J208">
            <v>378586.08850708528</v>
          </cell>
          <cell r="K208">
            <v>641631.25363423629</v>
          </cell>
          <cell r="L208">
            <v>955809.34606645314</v>
          </cell>
          <cell r="M208">
            <v>1388721.2274459493</v>
          </cell>
          <cell r="N208">
            <v>1889528.495985511</v>
          </cell>
          <cell r="O208">
            <v>2557860.8345658681</v>
          </cell>
        </row>
        <row r="209">
          <cell r="D209">
            <v>0</v>
          </cell>
          <cell r="E209">
            <v>0</v>
          </cell>
          <cell r="F209">
            <v>0</v>
          </cell>
          <cell r="G209">
            <v>865.88500248737944</v>
          </cell>
          <cell r="H209">
            <v>10077.782070034158</v>
          </cell>
          <cell r="I209">
            <v>17694.114691960331</v>
          </cell>
          <cell r="J209">
            <v>29302.566820130964</v>
          </cell>
          <cell r="K209">
            <v>49662.265081221376</v>
          </cell>
          <cell r="L209">
            <v>73979.652397855505</v>
          </cell>
          <cell r="M209">
            <v>107487.03609854815</v>
          </cell>
          <cell r="N209">
            <v>146249.52340561445</v>
          </cell>
          <cell r="O209">
            <v>197978.45271342972</v>
          </cell>
        </row>
        <row r="216">
          <cell r="D216">
            <v>0</v>
          </cell>
          <cell r="E216">
            <v>422</v>
          </cell>
          <cell r="F216">
            <v>422</v>
          </cell>
          <cell r="G216">
            <v>422</v>
          </cell>
          <cell r="H216">
            <v>422</v>
          </cell>
          <cell r="I216">
            <v>422</v>
          </cell>
          <cell r="J216">
            <v>422</v>
          </cell>
          <cell r="K216">
            <v>422</v>
          </cell>
          <cell r="L216">
            <v>422</v>
          </cell>
          <cell r="M216">
            <v>422</v>
          </cell>
          <cell r="N216">
            <v>422</v>
          </cell>
          <cell r="O216">
            <v>422</v>
          </cell>
        </row>
        <row r="228">
          <cell r="D228">
            <v>0</v>
          </cell>
          <cell r="E228">
            <v>422</v>
          </cell>
          <cell r="F228">
            <v>422</v>
          </cell>
          <cell r="G228">
            <v>422</v>
          </cell>
          <cell r="H228">
            <v>422</v>
          </cell>
          <cell r="I228">
            <v>422</v>
          </cell>
          <cell r="J228">
            <v>422</v>
          </cell>
          <cell r="K228">
            <v>422</v>
          </cell>
          <cell r="L228">
            <v>422</v>
          </cell>
          <cell r="M228">
            <v>422</v>
          </cell>
          <cell r="N228">
            <v>422</v>
          </cell>
          <cell r="O228">
            <v>422</v>
          </cell>
        </row>
        <row r="229">
          <cell r="D229">
            <v>0</v>
          </cell>
          <cell r="E229">
            <v>1266</v>
          </cell>
          <cell r="F229">
            <v>1266</v>
          </cell>
          <cell r="G229">
            <v>1266</v>
          </cell>
          <cell r="H229">
            <v>1266</v>
          </cell>
          <cell r="I229">
            <v>1266</v>
          </cell>
          <cell r="J229">
            <v>1266</v>
          </cell>
          <cell r="K229">
            <v>1266</v>
          </cell>
          <cell r="L229">
            <v>1266</v>
          </cell>
          <cell r="M229">
            <v>1266</v>
          </cell>
          <cell r="N229">
            <v>1266</v>
          </cell>
          <cell r="O229">
            <v>1266</v>
          </cell>
        </row>
        <row r="236">
          <cell r="D236">
            <v>0</v>
          </cell>
          <cell r="E236">
            <v>84.4</v>
          </cell>
          <cell r="F236">
            <v>84.4</v>
          </cell>
          <cell r="G236">
            <v>84.4</v>
          </cell>
          <cell r="H236">
            <v>84.4</v>
          </cell>
          <cell r="I236">
            <v>84.4</v>
          </cell>
          <cell r="J236">
            <v>84.4</v>
          </cell>
          <cell r="K236">
            <v>84.4</v>
          </cell>
          <cell r="L236">
            <v>84.4</v>
          </cell>
          <cell r="M236">
            <v>84.4</v>
          </cell>
          <cell r="N236">
            <v>84.4</v>
          </cell>
          <cell r="O236">
            <v>84.4</v>
          </cell>
        </row>
        <row r="237">
          <cell r="D237">
            <v>0</v>
          </cell>
          <cell r="E237">
            <v>422</v>
          </cell>
          <cell r="F237">
            <v>0</v>
          </cell>
          <cell r="G237">
            <v>0</v>
          </cell>
          <cell r="H237">
            <v>0</v>
          </cell>
          <cell r="I237">
            <v>0</v>
          </cell>
          <cell r="J237">
            <v>0</v>
          </cell>
          <cell r="K237">
            <v>0</v>
          </cell>
          <cell r="L237">
            <v>0</v>
          </cell>
          <cell r="M237">
            <v>0</v>
          </cell>
          <cell r="N237">
            <v>0</v>
          </cell>
          <cell r="O237">
            <v>0</v>
          </cell>
        </row>
        <row r="238">
          <cell r="D238">
            <v>0</v>
          </cell>
          <cell r="E238">
            <v>1266</v>
          </cell>
          <cell r="F238">
            <v>0</v>
          </cell>
          <cell r="G238">
            <v>0</v>
          </cell>
          <cell r="H238">
            <v>0</v>
          </cell>
          <cell r="I238">
            <v>0</v>
          </cell>
          <cell r="J238">
            <v>0</v>
          </cell>
          <cell r="K238">
            <v>0</v>
          </cell>
          <cell r="L238">
            <v>0</v>
          </cell>
          <cell r="M238">
            <v>0</v>
          </cell>
          <cell r="N238">
            <v>0</v>
          </cell>
          <cell r="O238">
            <v>0</v>
          </cell>
        </row>
        <row r="239">
          <cell r="D239">
            <v>0</v>
          </cell>
          <cell r="E239">
            <v>84.4</v>
          </cell>
          <cell r="F239">
            <v>0</v>
          </cell>
          <cell r="G239">
            <v>0</v>
          </cell>
          <cell r="H239">
            <v>0</v>
          </cell>
          <cell r="I239">
            <v>0</v>
          </cell>
          <cell r="J239">
            <v>0</v>
          </cell>
          <cell r="K239">
            <v>0</v>
          </cell>
          <cell r="L239">
            <v>0</v>
          </cell>
          <cell r="M239">
            <v>0</v>
          </cell>
          <cell r="N239">
            <v>0</v>
          </cell>
          <cell r="O239">
            <v>0</v>
          </cell>
        </row>
        <row r="244">
          <cell r="D244">
            <v>0</v>
          </cell>
          <cell r="E244">
            <v>182804492</v>
          </cell>
          <cell r="F244">
            <v>4111968</v>
          </cell>
          <cell r="G244">
            <v>3577412.16</v>
          </cell>
          <cell r="H244">
            <v>3112348.5792000005</v>
          </cell>
          <cell r="I244">
            <v>2863360.6928640008</v>
          </cell>
          <cell r="J244">
            <v>2720192.6582208006</v>
          </cell>
          <cell r="K244">
            <v>2584183.0253097601</v>
          </cell>
          <cell r="L244">
            <v>2454973.8740442721</v>
          </cell>
          <cell r="M244">
            <v>2332225.1803420587</v>
          </cell>
          <cell r="N244">
            <v>2215613.9213249553</v>
          </cell>
          <cell r="O244">
            <v>2104833.2252587075</v>
          </cell>
        </row>
        <row r="252">
          <cell r="D252">
            <v>0</v>
          </cell>
          <cell r="E252">
            <v>1055</v>
          </cell>
          <cell r="F252">
            <v>1055</v>
          </cell>
          <cell r="G252">
            <v>1055</v>
          </cell>
          <cell r="H252">
            <v>1055</v>
          </cell>
          <cell r="I252">
            <v>1055</v>
          </cell>
          <cell r="J252">
            <v>1055</v>
          </cell>
          <cell r="K252">
            <v>1055</v>
          </cell>
          <cell r="L252">
            <v>1055</v>
          </cell>
          <cell r="M252">
            <v>1055</v>
          </cell>
          <cell r="N252">
            <v>1055</v>
          </cell>
          <cell r="O252">
            <v>1055</v>
          </cell>
        </row>
        <row r="265">
          <cell r="D265">
            <v>0</v>
          </cell>
          <cell r="E265">
            <v>3165</v>
          </cell>
          <cell r="F265">
            <v>3165</v>
          </cell>
          <cell r="G265">
            <v>3165</v>
          </cell>
          <cell r="H265">
            <v>3165</v>
          </cell>
          <cell r="I265">
            <v>3165</v>
          </cell>
          <cell r="J265">
            <v>3165</v>
          </cell>
          <cell r="K265">
            <v>3165</v>
          </cell>
          <cell r="L265">
            <v>3165</v>
          </cell>
          <cell r="M265">
            <v>3165</v>
          </cell>
          <cell r="N265">
            <v>3186.2883089713382</v>
          </cell>
          <cell r="O265">
            <v>3844.687815054649</v>
          </cell>
        </row>
        <row r="272">
          <cell r="D272">
            <v>0</v>
          </cell>
          <cell r="E272">
            <v>105.5</v>
          </cell>
          <cell r="F272">
            <v>105.5</v>
          </cell>
          <cell r="G272">
            <v>105.5</v>
          </cell>
          <cell r="H272">
            <v>105.5</v>
          </cell>
          <cell r="I272">
            <v>105.5</v>
          </cell>
          <cell r="J272">
            <v>105.5</v>
          </cell>
          <cell r="K272">
            <v>105.5</v>
          </cell>
          <cell r="L272">
            <v>105.5</v>
          </cell>
          <cell r="M272">
            <v>105.5</v>
          </cell>
          <cell r="N272">
            <v>106.20961029904461</v>
          </cell>
          <cell r="O272">
            <v>128.15626050182163</v>
          </cell>
        </row>
        <row r="274">
          <cell r="D274">
            <v>0</v>
          </cell>
          <cell r="E274">
            <v>3165</v>
          </cell>
          <cell r="F274">
            <v>0</v>
          </cell>
          <cell r="G274">
            <v>0</v>
          </cell>
          <cell r="H274">
            <v>0</v>
          </cell>
          <cell r="I274">
            <v>0</v>
          </cell>
          <cell r="J274">
            <v>0</v>
          </cell>
          <cell r="K274">
            <v>0</v>
          </cell>
          <cell r="L274">
            <v>0</v>
          </cell>
          <cell r="M274">
            <v>0</v>
          </cell>
          <cell r="N274">
            <v>21.288308971338211</v>
          </cell>
          <cell r="O274">
            <v>658.39950608331083</v>
          </cell>
        </row>
        <row r="275">
          <cell r="D275">
            <v>0</v>
          </cell>
          <cell r="E275">
            <v>105.5</v>
          </cell>
          <cell r="F275">
            <v>0</v>
          </cell>
          <cell r="G275">
            <v>0</v>
          </cell>
          <cell r="H275">
            <v>0</v>
          </cell>
          <cell r="I275">
            <v>0</v>
          </cell>
          <cell r="J275">
            <v>0</v>
          </cell>
          <cell r="K275">
            <v>0</v>
          </cell>
          <cell r="L275">
            <v>0</v>
          </cell>
          <cell r="M275">
            <v>0</v>
          </cell>
          <cell r="N275">
            <v>0.7096102990446127</v>
          </cell>
          <cell r="O275">
            <v>21.946650202777022</v>
          </cell>
        </row>
        <row r="288">
          <cell r="D288">
            <v>0</v>
          </cell>
          <cell r="E288">
            <v>124</v>
          </cell>
          <cell r="F288">
            <v>1016</v>
          </cell>
          <cell r="G288">
            <v>2587</v>
          </cell>
          <cell r="H288">
            <v>2587</v>
          </cell>
          <cell r="I288">
            <v>2587</v>
          </cell>
          <cell r="J288">
            <v>2587</v>
          </cell>
          <cell r="K288">
            <v>2587</v>
          </cell>
          <cell r="L288">
            <v>2587</v>
          </cell>
          <cell r="M288">
            <v>2587</v>
          </cell>
          <cell r="N288">
            <v>2587</v>
          </cell>
          <cell r="O288">
            <v>2587</v>
          </cell>
        </row>
        <row r="301">
          <cell r="D301">
            <v>0</v>
          </cell>
          <cell r="E301">
            <v>372</v>
          </cell>
          <cell r="F301">
            <v>3048</v>
          </cell>
          <cell r="G301">
            <v>7761</v>
          </cell>
          <cell r="H301">
            <v>7761</v>
          </cell>
          <cell r="I301">
            <v>7761</v>
          </cell>
          <cell r="J301">
            <v>7761</v>
          </cell>
          <cell r="K301">
            <v>7761</v>
          </cell>
          <cell r="L301">
            <v>7761</v>
          </cell>
          <cell r="M301">
            <v>8047.80080837881</v>
          </cell>
          <cell r="N301">
            <v>9771.3516502823259</v>
          </cell>
          <cell r="O301">
            <v>11790.45741739014</v>
          </cell>
        </row>
        <row r="308">
          <cell r="D308">
            <v>0</v>
          </cell>
          <cell r="E308">
            <v>6.2</v>
          </cell>
          <cell r="F308">
            <v>50.800000000000004</v>
          </cell>
          <cell r="G308">
            <v>129.35</v>
          </cell>
          <cell r="H308">
            <v>129.35</v>
          </cell>
          <cell r="I308">
            <v>129.35</v>
          </cell>
          <cell r="J308">
            <v>129.35</v>
          </cell>
          <cell r="K308">
            <v>129.35</v>
          </cell>
          <cell r="L308">
            <v>129.35</v>
          </cell>
          <cell r="M308">
            <v>134.13001347298015</v>
          </cell>
          <cell r="N308">
            <v>162.85586083803878</v>
          </cell>
          <cell r="O308">
            <v>196.50762362316902</v>
          </cell>
        </row>
        <row r="310">
          <cell r="D310">
            <v>0</v>
          </cell>
          <cell r="E310">
            <v>372</v>
          </cell>
          <cell r="F310">
            <v>2676</v>
          </cell>
          <cell r="G310">
            <v>4713</v>
          </cell>
          <cell r="H310">
            <v>0</v>
          </cell>
          <cell r="I310">
            <v>0</v>
          </cell>
          <cell r="J310">
            <v>0</v>
          </cell>
          <cell r="K310">
            <v>0</v>
          </cell>
          <cell r="L310">
            <v>0</v>
          </cell>
          <cell r="M310">
            <v>286.80080837880996</v>
          </cell>
          <cell r="N310">
            <v>1723.5508419035159</v>
          </cell>
          <cell r="O310">
            <v>2019.1057671078142</v>
          </cell>
        </row>
        <row r="311">
          <cell r="D311">
            <v>0</v>
          </cell>
          <cell r="E311">
            <v>6.2</v>
          </cell>
          <cell r="F311">
            <v>44.6</v>
          </cell>
          <cell r="G311">
            <v>78.549999999999983</v>
          </cell>
          <cell r="H311">
            <v>0</v>
          </cell>
          <cell r="I311">
            <v>0</v>
          </cell>
          <cell r="J311">
            <v>0</v>
          </cell>
          <cell r="K311">
            <v>0</v>
          </cell>
          <cell r="L311">
            <v>0</v>
          </cell>
          <cell r="M311">
            <v>4.7800134729801584</v>
          </cell>
          <cell r="N311">
            <v>28.725847365058627</v>
          </cell>
          <cell r="O311">
            <v>33.651762785130245</v>
          </cell>
        </row>
        <row r="324">
          <cell r="D324">
            <v>0</v>
          </cell>
          <cell r="E324">
            <v>0</v>
          </cell>
          <cell r="F324">
            <v>0</v>
          </cell>
          <cell r="G324">
            <v>41</v>
          </cell>
          <cell r="H324">
            <v>251</v>
          </cell>
          <cell r="I324">
            <v>251</v>
          </cell>
          <cell r="J324">
            <v>251</v>
          </cell>
          <cell r="K324">
            <v>251</v>
          </cell>
          <cell r="L324">
            <v>251</v>
          </cell>
          <cell r="M324">
            <v>251</v>
          </cell>
          <cell r="N324">
            <v>251</v>
          </cell>
          <cell r="O324">
            <v>251</v>
          </cell>
        </row>
        <row r="337">
          <cell r="D337">
            <v>0</v>
          </cell>
          <cell r="E337">
            <v>0</v>
          </cell>
          <cell r="F337">
            <v>0</v>
          </cell>
          <cell r="G337">
            <v>41</v>
          </cell>
          <cell r="H337">
            <v>251</v>
          </cell>
          <cell r="I337">
            <v>251</v>
          </cell>
          <cell r="J337">
            <v>251</v>
          </cell>
          <cell r="K337">
            <v>251</v>
          </cell>
          <cell r="L337">
            <v>251</v>
          </cell>
          <cell r="M337">
            <v>288</v>
          </cell>
          <cell r="N337">
            <v>381</v>
          </cell>
          <cell r="O337">
            <v>501</v>
          </cell>
        </row>
        <row r="344">
          <cell r="D344">
            <v>0</v>
          </cell>
          <cell r="E344">
            <v>0</v>
          </cell>
          <cell r="F344">
            <v>0</v>
          </cell>
          <cell r="G344">
            <v>0</v>
          </cell>
          <cell r="H344">
            <v>0</v>
          </cell>
          <cell r="I344">
            <v>0</v>
          </cell>
          <cell r="J344">
            <v>0</v>
          </cell>
          <cell r="K344">
            <v>0</v>
          </cell>
          <cell r="L344">
            <v>0</v>
          </cell>
          <cell r="M344">
            <v>0</v>
          </cell>
          <cell r="N344">
            <v>0</v>
          </cell>
          <cell r="O344">
            <v>0</v>
          </cell>
        </row>
        <row r="346">
          <cell r="D346">
            <v>0</v>
          </cell>
          <cell r="E346">
            <v>0</v>
          </cell>
          <cell r="F346">
            <v>0</v>
          </cell>
          <cell r="G346">
            <v>41</v>
          </cell>
          <cell r="H346">
            <v>210</v>
          </cell>
          <cell r="I346">
            <v>0</v>
          </cell>
          <cell r="J346">
            <v>0</v>
          </cell>
          <cell r="K346">
            <v>0</v>
          </cell>
          <cell r="L346">
            <v>0</v>
          </cell>
          <cell r="M346">
            <v>37</v>
          </cell>
          <cell r="N346">
            <v>93</v>
          </cell>
          <cell r="O346">
            <v>120</v>
          </cell>
        </row>
        <row r="347">
          <cell r="D347">
            <v>0</v>
          </cell>
          <cell r="E347">
            <v>0</v>
          </cell>
          <cell r="F347">
            <v>0</v>
          </cell>
          <cell r="G347">
            <v>0</v>
          </cell>
          <cell r="H347">
            <v>0</v>
          </cell>
          <cell r="I347">
            <v>0</v>
          </cell>
          <cell r="J347">
            <v>0</v>
          </cell>
          <cell r="K347">
            <v>0</v>
          </cell>
          <cell r="L347">
            <v>0</v>
          </cell>
          <cell r="M347">
            <v>0</v>
          </cell>
          <cell r="N347">
            <v>0</v>
          </cell>
          <cell r="O347">
            <v>0</v>
          </cell>
        </row>
        <row r="362">
          <cell r="D362">
            <v>0</v>
          </cell>
          <cell r="E362">
            <v>4803</v>
          </cell>
          <cell r="F362">
            <v>7479</v>
          </cell>
          <cell r="G362">
            <v>12233</v>
          </cell>
          <cell r="H362">
            <v>12443</v>
          </cell>
          <cell r="I362">
            <v>12443</v>
          </cell>
          <cell r="J362">
            <v>12443</v>
          </cell>
          <cell r="K362">
            <v>12443</v>
          </cell>
          <cell r="L362">
            <v>12443</v>
          </cell>
          <cell r="M362">
            <v>12766.80080837881</v>
          </cell>
          <cell r="N362">
            <v>14604.639959253664</v>
          </cell>
          <cell r="O362">
            <v>17402.145232444789</v>
          </cell>
        </row>
        <row r="363">
          <cell r="D363">
            <v>0.8</v>
          </cell>
          <cell r="E363">
            <v>0.8</v>
          </cell>
          <cell r="F363">
            <v>0.8</v>
          </cell>
          <cell r="G363">
            <v>0.8</v>
          </cell>
          <cell r="H363">
            <v>0.8</v>
          </cell>
          <cell r="I363">
            <v>0.8</v>
          </cell>
          <cell r="J363">
            <v>0.8</v>
          </cell>
          <cell r="K363">
            <v>0.8</v>
          </cell>
          <cell r="L363">
            <v>0.8</v>
          </cell>
          <cell r="M363">
            <v>0.8</v>
          </cell>
          <cell r="N363">
            <v>0.8</v>
          </cell>
          <cell r="O363">
            <v>0.8</v>
          </cell>
        </row>
        <row r="364">
          <cell r="D364">
            <v>50</v>
          </cell>
          <cell r="E364">
            <v>50</v>
          </cell>
          <cell r="F364">
            <v>50</v>
          </cell>
          <cell r="G364">
            <v>50</v>
          </cell>
          <cell r="H364">
            <v>50</v>
          </cell>
          <cell r="I364">
            <v>50</v>
          </cell>
          <cell r="J364">
            <v>50</v>
          </cell>
          <cell r="K364">
            <v>50</v>
          </cell>
          <cell r="L364">
            <v>50</v>
          </cell>
          <cell r="M364">
            <v>50</v>
          </cell>
          <cell r="N364">
            <v>50</v>
          </cell>
          <cell r="O364">
            <v>50</v>
          </cell>
        </row>
        <row r="365">
          <cell r="D365">
            <v>0</v>
          </cell>
          <cell r="E365">
            <v>121</v>
          </cell>
          <cell r="F365">
            <v>187</v>
          </cell>
          <cell r="G365">
            <v>306</v>
          </cell>
          <cell r="H365">
            <v>312</v>
          </cell>
          <cell r="I365">
            <v>312</v>
          </cell>
          <cell r="J365">
            <v>312</v>
          </cell>
          <cell r="K365">
            <v>312</v>
          </cell>
          <cell r="L365">
            <v>312</v>
          </cell>
          <cell r="M365">
            <v>320</v>
          </cell>
          <cell r="N365">
            <v>366</v>
          </cell>
          <cell r="O365">
            <v>436</v>
          </cell>
        </row>
        <row r="366">
          <cell r="D366">
            <v>0</v>
          </cell>
          <cell r="E366">
            <v>121</v>
          </cell>
          <cell r="F366">
            <v>66</v>
          </cell>
          <cell r="G366">
            <v>119</v>
          </cell>
          <cell r="H366">
            <v>6</v>
          </cell>
          <cell r="I366">
            <v>0</v>
          </cell>
          <cell r="J366">
            <v>0</v>
          </cell>
          <cell r="K366">
            <v>0</v>
          </cell>
          <cell r="L366">
            <v>0</v>
          </cell>
          <cell r="M366">
            <v>8</v>
          </cell>
          <cell r="N366">
            <v>46</v>
          </cell>
          <cell r="O366">
            <v>70</v>
          </cell>
        </row>
        <row r="408">
          <cell r="D408">
            <v>0</v>
          </cell>
          <cell r="E408">
            <v>1684</v>
          </cell>
          <cell r="F408">
            <v>3929</v>
          </cell>
          <cell r="G408">
            <v>6339</v>
          </cell>
          <cell r="H408">
            <v>9271</v>
          </cell>
          <cell r="I408">
            <v>10999</v>
          </cell>
          <cell r="J408">
            <v>13833</v>
          </cell>
          <cell r="K408">
            <v>17861</v>
          </cell>
          <cell r="L408">
            <v>22048</v>
          </cell>
          <cell r="M408">
            <v>26442</v>
          </cell>
          <cell r="N408">
            <v>31256</v>
          </cell>
          <cell r="O408">
            <v>36555</v>
          </cell>
        </row>
        <row r="409">
          <cell r="D409">
            <v>0</v>
          </cell>
          <cell r="E409">
            <v>842</v>
          </cell>
          <cell r="F409">
            <v>2806.5</v>
          </cell>
          <cell r="G409">
            <v>5134</v>
          </cell>
          <cell r="H409">
            <v>7805</v>
          </cell>
          <cell r="I409">
            <v>10135</v>
          </cell>
          <cell r="J409">
            <v>12416</v>
          </cell>
          <cell r="K409">
            <v>15847</v>
          </cell>
          <cell r="L409">
            <v>19954.5</v>
          </cell>
          <cell r="M409">
            <v>24245</v>
          </cell>
          <cell r="N409">
            <v>28849</v>
          </cell>
          <cell r="O409">
            <v>33905.5</v>
          </cell>
        </row>
        <row r="413">
          <cell r="D413">
            <v>0</v>
          </cell>
          <cell r="E413">
            <v>2.7790843982474973</v>
          </cell>
          <cell r="F413">
            <v>13.452492819029882</v>
          </cell>
          <cell r="G413">
            <v>34.816782830788704</v>
          </cell>
          <cell r="H413">
            <v>71.951040405285298</v>
          </cell>
          <cell r="I413">
            <v>131.74620717396621</v>
          </cell>
          <cell r="J413">
            <v>222.94604477480505</v>
          </cell>
          <cell r="K413">
            <v>374.59872446918348</v>
          </cell>
          <cell r="L413">
            <v>586.54091275021165</v>
          </cell>
          <cell r="M413">
            <v>860.85398281250923</v>
          </cell>
          <cell r="N413">
            <v>1203.6926977847538</v>
          </cell>
          <cell r="O413">
            <v>1632.9720164780615</v>
          </cell>
        </row>
        <row r="418">
          <cell r="D418">
            <v>0</v>
          </cell>
          <cell r="E418">
            <v>757.39447129115467</v>
          </cell>
          <cell r="F418">
            <v>2525.1430126538276</v>
          </cell>
          <cell r="G418">
            <v>4619.9203411898752</v>
          </cell>
          <cell r="H418">
            <v>7023.8304682411681</v>
          </cell>
          <cell r="I418">
            <v>9121.0115664924306</v>
          </cell>
          <cell r="J418">
            <v>11173.847496751134</v>
          </cell>
          <cell r="K418">
            <v>14261.575807052639</v>
          </cell>
          <cell r="L418">
            <v>17958.487847004428</v>
          </cell>
          <cell r="M418">
            <v>21820.082227349209</v>
          </cell>
          <cell r="N418">
            <v>25963.730732548102</v>
          </cell>
          <cell r="O418">
            <v>30514.681521395447</v>
          </cell>
        </row>
        <row r="423">
          <cell r="D423">
            <v>0</v>
          </cell>
          <cell r="E423">
            <v>252.46482376371819</v>
          </cell>
          <cell r="F423">
            <v>841.71433755127578</v>
          </cell>
          <cell r="G423">
            <v>1539.9734470632916</v>
          </cell>
          <cell r="H423">
            <v>2341.276822747056</v>
          </cell>
          <cell r="I423">
            <v>3040.3371888308102</v>
          </cell>
          <cell r="J423">
            <v>3724.6158322503779</v>
          </cell>
          <cell r="K423">
            <v>4753.8586023508797</v>
          </cell>
          <cell r="L423">
            <v>5986.1626156681423</v>
          </cell>
          <cell r="M423">
            <v>7273.360742449735</v>
          </cell>
          <cell r="N423">
            <v>8654.576910849366</v>
          </cell>
          <cell r="O423">
            <v>10171.560507131813</v>
          </cell>
        </row>
        <row r="498">
          <cell r="D498">
            <v>373714.28571428568</v>
          </cell>
          <cell r="E498">
            <v>139395067.1020408</v>
          </cell>
          <cell r="F498">
            <v>192407104.93032068</v>
          </cell>
          <cell r="G498">
            <v>276918512.52650344</v>
          </cell>
          <cell r="H498">
            <v>254514833.07232642</v>
          </cell>
          <cell r="I498">
            <v>222733528.89996266</v>
          </cell>
          <cell r="J498">
            <v>212104287.86641315</v>
          </cell>
          <cell r="K498">
            <v>212272952.71478325</v>
          </cell>
          <cell r="L498">
            <v>223262184.51257384</v>
          </cell>
          <cell r="M498">
            <v>238379750.57846516</v>
          </cell>
          <cell r="N498">
            <v>274356191.91201419</v>
          </cell>
          <cell r="O498">
            <v>318407354.66201639</v>
          </cell>
        </row>
        <row r="508">
          <cell r="D508">
            <v>0</v>
          </cell>
          <cell r="E508">
            <v>422</v>
          </cell>
          <cell r="F508">
            <v>422</v>
          </cell>
          <cell r="G508">
            <v>422</v>
          </cell>
          <cell r="H508">
            <v>422</v>
          </cell>
          <cell r="I508">
            <v>422</v>
          </cell>
          <cell r="J508">
            <v>422</v>
          </cell>
          <cell r="K508">
            <v>422</v>
          </cell>
          <cell r="L508">
            <v>422</v>
          </cell>
          <cell r="M508">
            <v>422</v>
          </cell>
          <cell r="N508">
            <v>422</v>
          </cell>
          <cell r="O508">
            <v>422</v>
          </cell>
        </row>
        <row r="513">
          <cell r="D513">
            <v>0</v>
          </cell>
          <cell r="E513">
            <v>196.1</v>
          </cell>
          <cell r="F513">
            <v>240.70000000000002</v>
          </cell>
          <cell r="G513">
            <v>319.25</v>
          </cell>
          <cell r="H513">
            <v>319.25</v>
          </cell>
          <cell r="I513">
            <v>319.25</v>
          </cell>
          <cell r="J513">
            <v>319.25</v>
          </cell>
          <cell r="K513">
            <v>319.25</v>
          </cell>
          <cell r="L513">
            <v>319.25</v>
          </cell>
          <cell r="M513">
            <v>324.03001347298016</v>
          </cell>
          <cell r="N513">
            <v>353.4654711370834</v>
          </cell>
          <cell r="O513">
            <v>409.06388412499064</v>
          </cell>
        </row>
      </sheetData>
      <sheetData sheetId="10" refreshError="1">
        <row r="15">
          <cell r="D15">
            <v>0</v>
          </cell>
          <cell r="E15">
            <v>538</v>
          </cell>
          <cell r="F15">
            <v>1033</v>
          </cell>
          <cell r="G15">
            <v>1552</v>
          </cell>
          <cell r="H15">
            <v>2096</v>
          </cell>
          <cell r="I15">
            <v>2315</v>
          </cell>
          <cell r="J15">
            <v>2717</v>
          </cell>
          <cell r="K15">
            <v>3264</v>
          </cell>
          <cell r="L15">
            <v>3734</v>
          </cell>
          <cell r="M15">
            <v>4142</v>
          </cell>
          <cell r="N15">
            <v>4520</v>
          </cell>
          <cell r="O15">
            <v>4873</v>
          </cell>
        </row>
        <row r="20">
          <cell r="D20">
            <v>0</v>
          </cell>
          <cell r="E20">
            <v>105</v>
          </cell>
          <cell r="F20">
            <v>197</v>
          </cell>
          <cell r="G20">
            <v>287</v>
          </cell>
          <cell r="H20">
            <v>378</v>
          </cell>
          <cell r="I20">
            <v>407</v>
          </cell>
          <cell r="J20">
            <v>465</v>
          </cell>
          <cell r="K20">
            <v>544</v>
          </cell>
          <cell r="L20">
            <v>606</v>
          </cell>
          <cell r="M20">
            <v>655</v>
          </cell>
          <cell r="N20">
            <v>696</v>
          </cell>
          <cell r="O20">
            <v>731</v>
          </cell>
        </row>
        <row r="26">
          <cell r="D26">
            <v>0</v>
          </cell>
          <cell r="E26">
            <v>10</v>
          </cell>
          <cell r="F26">
            <v>13</v>
          </cell>
          <cell r="G26">
            <v>20</v>
          </cell>
          <cell r="H26">
            <v>21</v>
          </cell>
          <cell r="I26">
            <v>21</v>
          </cell>
          <cell r="J26">
            <v>21</v>
          </cell>
          <cell r="K26">
            <v>21</v>
          </cell>
          <cell r="L26">
            <v>21</v>
          </cell>
          <cell r="M26">
            <v>21</v>
          </cell>
          <cell r="N26">
            <v>23</v>
          </cell>
          <cell r="O26">
            <v>27</v>
          </cell>
        </row>
        <row r="28">
          <cell r="D28">
            <v>0</v>
          </cell>
          <cell r="E28">
            <v>70</v>
          </cell>
          <cell r="F28">
            <v>139</v>
          </cell>
          <cell r="G28">
            <v>217</v>
          </cell>
          <cell r="H28">
            <v>304</v>
          </cell>
          <cell r="I28">
            <v>348</v>
          </cell>
          <cell r="J28">
            <v>424</v>
          </cell>
          <cell r="K28">
            <v>529</v>
          </cell>
          <cell r="L28">
            <v>627</v>
          </cell>
          <cell r="M28">
            <v>722</v>
          </cell>
          <cell r="N28">
            <v>817</v>
          </cell>
          <cell r="O28">
            <v>914</v>
          </cell>
        </row>
        <row r="31">
          <cell r="D31">
            <v>0</v>
          </cell>
          <cell r="E31">
            <v>33</v>
          </cell>
          <cell r="F31">
            <v>50</v>
          </cell>
          <cell r="G31">
            <v>83</v>
          </cell>
          <cell r="H31">
            <v>87</v>
          </cell>
          <cell r="I31">
            <v>87</v>
          </cell>
          <cell r="J31">
            <v>87</v>
          </cell>
          <cell r="K31">
            <v>87</v>
          </cell>
          <cell r="L31">
            <v>87</v>
          </cell>
          <cell r="M31">
            <v>89</v>
          </cell>
          <cell r="N31">
            <v>100</v>
          </cell>
          <cell r="O31">
            <v>118</v>
          </cell>
        </row>
        <row r="32">
          <cell r="D32">
            <v>20</v>
          </cell>
          <cell r="E32">
            <v>10</v>
          </cell>
          <cell r="F32">
            <v>5</v>
          </cell>
          <cell r="G32">
            <v>5</v>
          </cell>
          <cell r="H32">
            <v>5</v>
          </cell>
          <cell r="I32">
            <v>5</v>
          </cell>
          <cell r="J32">
            <v>5</v>
          </cell>
          <cell r="K32">
            <v>5</v>
          </cell>
          <cell r="L32">
            <v>5</v>
          </cell>
          <cell r="M32">
            <v>5</v>
          </cell>
          <cell r="N32">
            <v>5</v>
          </cell>
          <cell r="O32">
            <v>5</v>
          </cell>
        </row>
        <row r="33">
          <cell r="D33">
            <v>20</v>
          </cell>
          <cell r="E33">
            <v>123</v>
          </cell>
          <cell r="F33">
            <v>207</v>
          </cell>
          <cell r="G33">
            <v>325</v>
          </cell>
          <cell r="H33">
            <v>417</v>
          </cell>
          <cell r="I33">
            <v>461</v>
          </cell>
          <cell r="J33">
            <v>537</v>
          </cell>
          <cell r="K33">
            <v>642</v>
          </cell>
          <cell r="L33">
            <v>740</v>
          </cell>
          <cell r="M33">
            <v>837</v>
          </cell>
          <cell r="N33">
            <v>945</v>
          </cell>
          <cell r="O33">
            <v>1064</v>
          </cell>
        </row>
        <row r="36">
          <cell r="D36">
            <v>0</v>
          </cell>
          <cell r="E36">
            <v>30</v>
          </cell>
          <cell r="F36">
            <v>40</v>
          </cell>
          <cell r="G36">
            <v>50</v>
          </cell>
          <cell r="H36">
            <v>50</v>
          </cell>
          <cell r="I36">
            <v>50</v>
          </cell>
          <cell r="J36">
            <v>50</v>
          </cell>
          <cell r="K36">
            <v>50</v>
          </cell>
          <cell r="L36">
            <v>50</v>
          </cell>
          <cell r="M36">
            <v>50</v>
          </cell>
          <cell r="N36">
            <v>50</v>
          </cell>
          <cell r="O36">
            <v>50</v>
          </cell>
        </row>
        <row r="37">
          <cell r="D37">
            <v>0</v>
          </cell>
          <cell r="E37">
            <v>10</v>
          </cell>
          <cell r="F37">
            <v>15</v>
          </cell>
          <cell r="G37">
            <v>15</v>
          </cell>
          <cell r="H37">
            <v>18</v>
          </cell>
          <cell r="I37">
            <v>18</v>
          </cell>
          <cell r="J37">
            <v>20</v>
          </cell>
          <cell r="K37">
            <v>20</v>
          </cell>
          <cell r="L37">
            <v>20</v>
          </cell>
          <cell r="M37">
            <v>20</v>
          </cell>
          <cell r="N37">
            <v>20</v>
          </cell>
          <cell r="O37">
            <v>20</v>
          </cell>
        </row>
        <row r="38">
          <cell r="D38">
            <v>0</v>
          </cell>
          <cell r="E38">
            <v>15</v>
          </cell>
          <cell r="F38">
            <v>21</v>
          </cell>
          <cell r="G38">
            <v>21</v>
          </cell>
          <cell r="H38">
            <v>24</v>
          </cell>
          <cell r="I38">
            <v>24</v>
          </cell>
          <cell r="J38">
            <v>27</v>
          </cell>
          <cell r="K38">
            <v>27</v>
          </cell>
          <cell r="L38">
            <v>30</v>
          </cell>
          <cell r="M38">
            <v>30</v>
          </cell>
          <cell r="N38">
            <v>30</v>
          </cell>
          <cell r="O38">
            <v>30</v>
          </cell>
        </row>
        <row r="41">
          <cell r="D41">
            <v>0</v>
          </cell>
          <cell r="E41">
            <v>1</v>
          </cell>
          <cell r="F41">
            <v>1</v>
          </cell>
          <cell r="G41">
            <v>1</v>
          </cell>
          <cell r="H41">
            <v>1</v>
          </cell>
          <cell r="I41">
            <v>1</v>
          </cell>
          <cell r="J41">
            <v>1</v>
          </cell>
          <cell r="K41">
            <v>1</v>
          </cell>
          <cell r="L41">
            <v>1</v>
          </cell>
          <cell r="M41">
            <v>1</v>
          </cell>
          <cell r="N41">
            <v>1</v>
          </cell>
          <cell r="O41">
            <v>1</v>
          </cell>
        </row>
        <row r="42">
          <cell r="D42">
            <v>0</v>
          </cell>
          <cell r="E42">
            <v>3</v>
          </cell>
          <cell r="F42">
            <v>3</v>
          </cell>
          <cell r="G42">
            <v>3</v>
          </cell>
          <cell r="H42">
            <v>3</v>
          </cell>
          <cell r="I42">
            <v>3</v>
          </cell>
          <cell r="J42">
            <v>3</v>
          </cell>
          <cell r="K42">
            <v>3</v>
          </cell>
          <cell r="L42">
            <v>3</v>
          </cell>
          <cell r="M42">
            <v>3</v>
          </cell>
          <cell r="N42">
            <v>3</v>
          </cell>
          <cell r="O42">
            <v>3</v>
          </cell>
        </row>
        <row r="43">
          <cell r="D43">
            <v>0</v>
          </cell>
          <cell r="E43">
            <v>6</v>
          </cell>
          <cell r="F43">
            <v>6</v>
          </cell>
          <cell r="G43">
            <v>6</v>
          </cell>
          <cell r="H43">
            <v>6</v>
          </cell>
          <cell r="I43">
            <v>6</v>
          </cell>
          <cell r="J43">
            <v>6</v>
          </cell>
          <cell r="K43">
            <v>6</v>
          </cell>
          <cell r="L43">
            <v>6</v>
          </cell>
          <cell r="M43">
            <v>6</v>
          </cell>
          <cell r="N43">
            <v>6</v>
          </cell>
          <cell r="O43">
            <v>6</v>
          </cell>
        </row>
        <row r="55">
          <cell r="D55">
            <v>20</v>
          </cell>
          <cell r="E55">
            <v>831</v>
          </cell>
          <cell r="F55">
            <v>1523</v>
          </cell>
          <cell r="G55">
            <v>2260</v>
          </cell>
          <cell r="H55">
            <v>2993</v>
          </cell>
          <cell r="I55">
            <v>3285</v>
          </cell>
          <cell r="J55">
            <v>3826</v>
          </cell>
          <cell r="K55">
            <v>4557</v>
          </cell>
          <cell r="L55">
            <v>5190</v>
          </cell>
          <cell r="M55">
            <v>5744</v>
          </cell>
          <cell r="N55">
            <v>6271</v>
          </cell>
          <cell r="O55">
            <v>6778</v>
          </cell>
        </row>
        <row r="60">
          <cell r="D60">
            <v>500000</v>
          </cell>
          <cell r="E60">
            <v>520000</v>
          </cell>
          <cell r="F60">
            <v>540800</v>
          </cell>
          <cell r="G60">
            <v>562432</v>
          </cell>
          <cell r="H60">
            <v>584929.28000000003</v>
          </cell>
          <cell r="I60">
            <v>608326.45120000001</v>
          </cell>
          <cell r="J60">
            <v>632659.50924799999</v>
          </cell>
          <cell r="K60">
            <v>657965.88961792004</v>
          </cell>
          <cell r="L60">
            <v>684284.52520263684</v>
          </cell>
          <cell r="M60">
            <v>711655.90621074231</v>
          </cell>
          <cell r="N60">
            <v>740122.14245917206</v>
          </cell>
          <cell r="O60">
            <v>769727.02815753897</v>
          </cell>
        </row>
        <row r="61">
          <cell r="D61">
            <v>200000</v>
          </cell>
          <cell r="E61">
            <v>208000</v>
          </cell>
          <cell r="F61">
            <v>216320</v>
          </cell>
          <cell r="G61">
            <v>224972.80000000002</v>
          </cell>
          <cell r="H61">
            <v>233971.71200000003</v>
          </cell>
          <cell r="I61">
            <v>243330.58048000003</v>
          </cell>
          <cell r="J61">
            <v>253063.80369920004</v>
          </cell>
          <cell r="K61">
            <v>263186.35584716807</v>
          </cell>
          <cell r="L61">
            <v>273713.81008105481</v>
          </cell>
          <cell r="M61">
            <v>284662.36248429702</v>
          </cell>
          <cell r="N61">
            <v>296048.85698366893</v>
          </cell>
          <cell r="O61">
            <v>307890.81126301567</v>
          </cell>
        </row>
        <row r="62">
          <cell r="D62">
            <v>120000</v>
          </cell>
          <cell r="E62">
            <v>124800</v>
          </cell>
          <cell r="F62">
            <v>129792</v>
          </cell>
          <cell r="G62">
            <v>134983.67999999999</v>
          </cell>
          <cell r="H62">
            <v>140383.02720000001</v>
          </cell>
          <cell r="I62">
            <v>145998.34828800001</v>
          </cell>
          <cell r="J62">
            <v>151838.28221952001</v>
          </cell>
          <cell r="K62">
            <v>157911.81350830081</v>
          </cell>
          <cell r="L62">
            <v>164228.28604863284</v>
          </cell>
          <cell r="M62">
            <v>170797.41749057817</v>
          </cell>
          <cell r="N62">
            <v>177629.31419020132</v>
          </cell>
          <cell r="O62">
            <v>184734.48675780938</v>
          </cell>
        </row>
        <row r="63">
          <cell r="D63">
            <v>35000</v>
          </cell>
          <cell r="E63">
            <v>36400</v>
          </cell>
          <cell r="F63">
            <v>37856</v>
          </cell>
          <cell r="G63">
            <v>39370.239999999998</v>
          </cell>
          <cell r="H63">
            <v>40945.049599999998</v>
          </cell>
          <cell r="I63">
            <v>42582.851583999996</v>
          </cell>
          <cell r="J63">
            <v>44286.165647359994</v>
          </cell>
          <cell r="K63">
            <v>46057.612273254395</v>
          </cell>
          <cell r="L63">
            <v>47899.916764184571</v>
          </cell>
          <cell r="M63">
            <v>49815.913434751958</v>
          </cell>
          <cell r="N63">
            <v>51808.549972142035</v>
          </cell>
          <cell r="O63">
            <v>53880.891971027719</v>
          </cell>
        </row>
        <row r="64">
          <cell r="D64">
            <v>50000</v>
          </cell>
          <cell r="E64">
            <v>52000</v>
          </cell>
          <cell r="F64">
            <v>54080</v>
          </cell>
          <cell r="G64">
            <v>56243.200000000004</v>
          </cell>
          <cell r="H64">
            <v>58492.928000000007</v>
          </cell>
          <cell r="I64">
            <v>60832.645120000008</v>
          </cell>
          <cell r="J64">
            <v>63265.95092480001</v>
          </cell>
          <cell r="K64">
            <v>65796.588961792018</v>
          </cell>
          <cell r="L64">
            <v>68428.452520263701</v>
          </cell>
          <cell r="M64">
            <v>71165.590621074254</v>
          </cell>
          <cell r="N64">
            <v>74012.214245917232</v>
          </cell>
          <cell r="O64">
            <v>76972.702815753917</v>
          </cell>
        </row>
        <row r="65">
          <cell r="D65">
            <v>40000</v>
          </cell>
          <cell r="E65">
            <v>41600</v>
          </cell>
          <cell r="F65">
            <v>43264</v>
          </cell>
          <cell r="G65">
            <v>44994.560000000005</v>
          </cell>
          <cell r="H65">
            <v>46794.342400000009</v>
          </cell>
          <cell r="I65">
            <v>48666.116096000012</v>
          </cell>
          <cell r="J65">
            <v>50612.760739840014</v>
          </cell>
          <cell r="K65">
            <v>52637.271169433618</v>
          </cell>
          <cell r="L65">
            <v>54742.762016210967</v>
          </cell>
          <cell r="M65">
            <v>56932.472496859409</v>
          </cell>
          <cell r="N65">
            <v>59209.771396733784</v>
          </cell>
          <cell r="O65">
            <v>61578.162252603135</v>
          </cell>
        </row>
        <row r="66">
          <cell r="D66">
            <v>50000</v>
          </cell>
          <cell r="E66">
            <v>52000</v>
          </cell>
          <cell r="F66">
            <v>54080</v>
          </cell>
          <cell r="G66">
            <v>56243.200000000004</v>
          </cell>
          <cell r="H66">
            <v>58492.928000000007</v>
          </cell>
          <cell r="I66">
            <v>60832.645120000008</v>
          </cell>
          <cell r="J66">
            <v>63265.95092480001</v>
          </cell>
          <cell r="K66">
            <v>65796.588961792018</v>
          </cell>
          <cell r="L66">
            <v>68428.452520263701</v>
          </cell>
          <cell r="M66">
            <v>71165.590621074254</v>
          </cell>
          <cell r="N66">
            <v>74012.214245917232</v>
          </cell>
          <cell r="O66">
            <v>76972.702815753917</v>
          </cell>
        </row>
        <row r="67">
          <cell r="D67">
            <v>50000</v>
          </cell>
          <cell r="E67">
            <v>52000</v>
          </cell>
          <cell r="F67">
            <v>54080</v>
          </cell>
          <cell r="G67">
            <v>56243.200000000004</v>
          </cell>
          <cell r="H67">
            <v>58492.928000000007</v>
          </cell>
          <cell r="I67">
            <v>60832.645120000008</v>
          </cell>
          <cell r="J67">
            <v>63265.95092480001</v>
          </cell>
          <cell r="K67">
            <v>65796.588961792018</v>
          </cell>
          <cell r="L67">
            <v>68428.452520263701</v>
          </cell>
          <cell r="M67">
            <v>71165.590621074254</v>
          </cell>
          <cell r="N67">
            <v>74012.214245917232</v>
          </cell>
          <cell r="O67">
            <v>76972.702815753917</v>
          </cell>
        </row>
        <row r="68">
          <cell r="D68">
            <v>40000</v>
          </cell>
          <cell r="E68">
            <v>41600</v>
          </cell>
          <cell r="F68">
            <v>43264</v>
          </cell>
          <cell r="G68">
            <v>44994.560000000005</v>
          </cell>
          <cell r="H68">
            <v>46794.342400000009</v>
          </cell>
          <cell r="I68">
            <v>48666.116096000012</v>
          </cell>
          <cell r="J68">
            <v>50612.760739840014</v>
          </cell>
          <cell r="K68">
            <v>52637.271169433618</v>
          </cell>
          <cell r="L68">
            <v>54742.762016210967</v>
          </cell>
          <cell r="M68">
            <v>56932.472496859409</v>
          </cell>
          <cell r="N68">
            <v>59209.771396733784</v>
          </cell>
          <cell r="O68">
            <v>61578.162252603135</v>
          </cell>
        </row>
        <row r="71">
          <cell r="D71">
            <v>2</v>
          </cell>
          <cell r="E71">
            <v>2</v>
          </cell>
          <cell r="F71">
            <v>2</v>
          </cell>
          <cell r="G71">
            <v>2</v>
          </cell>
          <cell r="H71">
            <v>2</v>
          </cell>
          <cell r="I71">
            <v>2</v>
          </cell>
          <cell r="J71">
            <v>2</v>
          </cell>
          <cell r="K71">
            <v>2</v>
          </cell>
          <cell r="L71">
            <v>2</v>
          </cell>
          <cell r="M71">
            <v>2</v>
          </cell>
          <cell r="N71">
            <v>2</v>
          </cell>
          <cell r="O71">
            <v>2</v>
          </cell>
        </row>
        <row r="72">
          <cell r="D72">
            <v>0.25</v>
          </cell>
          <cell r="E72">
            <v>0.25</v>
          </cell>
          <cell r="F72">
            <v>0.25</v>
          </cell>
          <cell r="G72">
            <v>0.25</v>
          </cell>
          <cell r="H72">
            <v>0.25</v>
          </cell>
          <cell r="I72">
            <v>0.25</v>
          </cell>
          <cell r="J72">
            <v>0.25</v>
          </cell>
          <cell r="K72">
            <v>0.25</v>
          </cell>
          <cell r="L72">
            <v>0.25</v>
          </cell>
          <cell r="M72">
            <v>0.25</v>
          </cell>
          <cell r="N72">
            <v>0.25</v>
          </cell>
          <cell r="O72">
            <v>0.25</v>
          </cell>
        </row>
        <row r="75">
          <cell r="D75">
            <v>729166.66666666674</v>
          </cell>
          <cell r="E75">
            <v>758333.33333333349</v>
          </cell>
          <cell r="F75">
            <v>788666.66666666674</v>
          </cell>
          <cell r="G75">
            <v>820213.33333333349</v>
          </cell>
          <cell r="H75">
            <v>853021.8666666667</v>
          </cell>
          <cell r="I75">
            <v>887142.74133333343</v>
          </cell>
          <cell r="J75">
            <v>922628.45098666672</v>
          </cell>
          <cell r="K75">
            <v>959533.58902613341</v>
          </cell>
          <cell r="L75">
            <v>997914.93258717877</v>
          </cell>
          <cell r="M75">
            <v>1037831.529890666</v>
          </cell>
          <cell r="N75">
            <v>1079344.7910862926</v>
          </cell>
          <cell r="O75">
            <v>1122518.5827297443</v>
          </cell>
        </row>
        <row r="76">
          <cell r="D76">
            <v>291666.66666666669</v>
          </cell>
          <cell r="E76">
            <v>303333.33333333337</v>
          </cell>
          <cell r="F76">
            <v>315466.66666666669</v>
          </cell>
          <cell r="G76">
            <v>328085.33333333337</v>
          </cell>
          <cell r="H76">
            <v>341208.7466666667</v>
          </cell>
          <cell r="I76">
            <v>354857.09653333342</v>
          </cell>
          <cell r="J76">
            <v>369051.3803946668</v>
          </cell>
          <cell r="K76">
            <v>383813.43561045348</v>
          </cell>
          <cell r="L76">
            <v>399165.97303487163</v>
          </cell>
          <cell r="M76">
            <v>415132.61195626645</v>
          </cell>
          <cell r="N76">
            <v>431737.91643451725</v>
          </cell>
          <cell r="O76">
            <v>449007.43309189792</v>
          </cell>
        </row>
        <row r="77">
          <cell r="D77">
            <v>175000</v>
          </cell>
          <cell r="E77">
            <v>182000</v>
          </cell>
          <cell r="F77">
            <v>189280</v>
          </cell>
          <cell r="G77">
            <v>196851.19999999998</v>
          </cell>
          <cell r="H77">
            <v>204725.24800000002</v>
          </cell>
          <cell r="I77">
            <v>212914.25792</v>
          </cell>
          <cell r="J77">
            <v>221430.82823680004</v>
          </cell>
          <cell r="K77">
            <v>230288.06136627201</v>
          </cell>
          <cell r="L77">
            <v>239499.58382092294</v>
          </cell>
          <cell r="M77">
            <v>249079.56717375986</v>
          </cell>
          <cell r="N77">
            <v>259042.74986071029</v>
          </cell>
          <cell r="O77">
            <v>269404.45985513867</v>
          </cell>
        </row>
        <row r="78">
          <cell r="D78">
            <v>51041.666666666672</v>
          </cell>
          <cell r="E78">
            <v>53083.333333333343</v>
          </cell>
          <cell r="F78">
            <v>55206.666666666672</v>
          </cell>
          <cell r="G78">
            <v>57414.933333333334</v>
          </cell>
          <cell r="H78">
            <v>59711.530666666666</v>
          </cell>
          <cell r="I78">
            <v>62099.991893333339</v>
          </cell>
          <cell r="J78">
            <v>64583.991569066668</v>
          </cell>
          <cell r="K78">
            <v>67167.351231829336</v>
          </cell>
          <cell r="L78">
            <v>69854.045281102502</v>
          </cell>
          <cell r="M78">
            <v>72648.207092346609</v>
          </cell>
          <cell r="N78">
            <v>75554.135376040475</v>
          </cell>
          <cell r="O78">
            <v>78576.300791082089</v>
          </cell>
        </row>
        <row r="79">
          <cell r="D79">
            <v>72916.666666666672</v>
          </cell>
          <cell r="E79">
            <v>75833.333333333343</v>
          </cell>
          <cell r="F79">
            <v>78866.666666666672</v>
          </cell>
          <cell r="G79">
            <v>82021.333333333343</v>
          </cell>
          <cell r="H79">
            <v>85302.186666666676</v>
          </cell>
          <cell r="I79">
            <v>88714.274133333354</v>
          </cell>
          <cell r="J79">
            <v>92262.845098666701</v>
          </cell>
          <cell r="K79">
            <v>95953.35890261337</v>
          </cell>
          <cell r="L79">
            <v>99791.493258717906</v>
          </cell>
          <cell r="M79">
            <v>103783.15298906661</v>
          </cell>
          <cell r="N79">
            <v>107934.47910862931</v>
          </cell>
          <cell r="O79">
            <v>112251.85827297448</v>
          </cell>
        </row>
        <row r="80">
          <cell r="D80">
            <v>58333.333333333343</v>
          </cell>
          <cell r="E80">
            <v>60666.666666666672</v>
          </cell>
          <cell r="F80">
            <v>63093.333333333343</v>
          </cell>
          <cell r="G80">
            <v>65617.06666666668</v>
          </cell>
          <cell r="H80">
            <v>68241.74933333334</v>
          </cell>
          <cell r="I80">
            <v>70971.419306666678</v>
          </cell>
          <cell r="J80">
            <v>73810.276078933355</v>
          </cell>
          <cell r="K80">
            <v>76762.687122090705</v>
          </cell>
          <cell r="L80">
            <v>79833.194606974328</v>
          </cell>
          <cell r="M80">
            <v>83026.522391253311</v>
          </cell>
          <cell r="N80">
            <v>86347.583286903449</v>
          </cell>
          <cell r="O80">
            <v>89801.486618379582</v>
          </cell>
        </row>
        <row r="81">
          <cell r="D81">
            <v>72916.666666666672</v>
          </cell>
          <cell r="E81">
            <v>75833.333333333343</v>
          </cell>
          <cell r="F81">
            <v>78866.666666666672</v>
          </cell>
          <cell r="G81">
            <v>82021.333333333343</v>
          </cell>
          <cell r="H81">
            <v>85302.186666666676</v>
          </cell>
          <cell r="I81">
            <v>88714.274133333354</v>
          </cell>
          <cell r="J81">
            <v>92262.845098666701</v>
          </cell>
          <cell r="K81">
            <v>95953.35890261337</v>
          </cell>
          <cell r="L81">
            <v>99791.493258717906</v>
          </cell>
          <cell r="M81">
            <v>103783.15298906661</v>
          </cell>
          <cell r="N81">
            <v>107934.47910862931</v>
          </cell>
          <cell r="O81">
            <v>112251.85827297448</v>
          </cell>
        </row>
        <row r="82">
          <cell r="D82">
            <v>72916.666666666672</v>
          </cell>
          <cell r="E82">
            <v>75833.333333333343</v>
          </cell>
          <cell r="F82">
            <v>78866.666666666672</v>
          </cell>
          <cell r="G82">
            <v>82021.333333333343</v>
          </cell>
          <cell r="H82">
            <v>85302.186666666676</v>
          </cell>
          <cell r="I82">
            <v>88714.274133333354</v>
          </cell>
          <cell r="J82">
            <v>92262.845098666701</v>
          </cell>
          <cell r="K82">
            <v>95953.35890261337</v>
          </cell>
          <cell r="L82">
            <v>99791.493258717906</v>
          </cell>
          <cell r="M82">
            <v>103783.15298906661</v>
          </cell>
          <cell r="N82">
            <v>107934.47910862931</v>
          </cell>
          <cell r="O82">
            <v>112251.85827297448</v>
          </cell>
        </row>
        <row r="83">
          <cell r="D83">
            <v>58333.333333333343</v>
          </cell>
          <cell r="E83">
            <v>60666.666666666672</v>
          </cell>
          <cell r="F83">
            <v>63093.333333333343</v>
          </cell>
          <cell r="G83">
            <v>65617.06666666668</v>
          </cell>
          <cell r="H83">
            <v>68241.74933333334</v>
          </cell>
          <cell r="I83">
            <v>70971.419306666678</v>
          </cell>
          <cell r="J83">
            <v>73810.276078933355</v>
          </cell>
          <cell r="K83">
            <v>76762.687122090705</v>
          </cell>
          <cell r="L83">
            <v>79833.194606974328</v>
          </cell>
          <cell r="M83">
            <v>83026.522391253311</v>
          </cell>
          <cell r="N83">
            <v>86347.583286903449</v>
          </cell>
          <cell r="O83">
            <v>89801.486618379582</v>
          </cell>
        </row>
        <row r="95">
          <cell r="D95">
            <v>1166666.666666667</v>
          </cell>
          <cell r="E95">
            <v>50687000.000000007</v>
          </cell>
          <cell r="F95">
            <v>94158913.333333343</v>
          </cell>
          <cell r="G95">
            <v>143668567.46666667</v>
          </cell>
          <cell r="H95">
            <v>196399754.58133337</v>
          </cell>
          <cell r="I95">
            <v>223551099.3885867</v>
          </cell>
          <cell r="J95">
            <v>269822690.49105066</v>
          </cell>
          <cell r="K95">
            <v>332996536.73562932</v>
          </cell>
          <cell r="L95">
            <v>393398024.72451758</v>
          </cell>
          <cell r="M95">
            <v>451913361.37559164</v>
          </cell>
          <cell r="N95">
            <v>512300211.64119798</v>
          </cell>
          <cell r="O95">
            <v>575144846.23323917</v>
          </cell>
        </row>
        <row r="98">
          <cell r="D98">
            <v>1166666.666666667</v>
          </cell>
          <cell r="E98">
            <v>50687000.000000007</v>
          </cell>
          <cell r="F98">
            <v>94158913.333333343</v>
          </cell>
          <cell r="G98">
            <v>143668567.46666667</v>
          </cell>
          <cell r="H98">
            <v>196399754.58133337</v>
          </cell>
          <cell r="I98">
            <v>223551099.3885867</v>
          </cell>
          <cell r="J98">
            <v>269822690.49105066</v>
          </cell>
          <cell r="K98">
            <v>332996536.73562932</v>
          </cell>
          <cell r="L98">
            <v>393398024.72451758</v>
          </cell>
          <cell r="M98">
            <v>451913361.37559164</v>
          </cell>
          <cell r="N98">
            <v>512300211.64119798</v>
          </cell>
          <cell r="O98">
            <v>575144846.23323917</v>
          </cell>
        </row>
        <row r="107">
          <cell r="D107">
            <v>0</v>
          </cell>
          <cell r="E107">
            <v>3558724.1134737083</v>
          </cell>
          <cell r="F107">
            <v>9016396.1056961436</v>
          </cell>
          <cell r="G107">
            <v>15360429.10121203</v>
          </cell>
          <cell r="H107">
            <v>22467597.492700566</v>
          </cell>
          <cell r="I107">
            <v>28139785.751978774</v>
          </cell>
          <cell r="J107">
            <v>33325950.151221018</v>
          </cell>
          <cell r="K107">
            <v>41109749.8338475</v>
          </cell>
          <cell r="L107">
            <v>49884681.914832078</v>
          </cell>
          <cell r="M107">
            <v>58237136.269855537</v>
          </cell>
          <cell r="N107">
            <v>66447915.698792599</v>
          </cell>
          <cell r="O107">
            <v>74750583.095423475</v>
          </cell>
        </row>
        <row r="111">
          <cell r="D111">
            <v>0</v>
          </cell>
          <cell r="E111">
            <v>2500</v>
          </cell>
          <cell r="F111">
            <v>4650</v>
          </cell>
          <cell r="G111">
            <v>7250</v>
          </cell>
          <cell r="H111">
            <v>10000</v>
          </cell>
          <cell r="I111">
            <v>11450</v>
          </cell>
          <cell r="J111">
            <v>13850</v>
          </cell>
          <cell r="K111">
            <v>17150</v>
          </cell>
          <cell r="L111">
            <v>20250</v>
          </cell>
          <cell r="M111">
            <v>23250</v>
          </cell>
          <cell r="N111">
            <v>26450</v>
          </cell>
          <cell r="O111">
            <v>29500</v>
          </cell>
        </row>
        <row r="114">
          <cell r="D114">
            <v>0</v>
          </cell>
          <cell r="E114">
            <v>446250</v>
          </cell>
          <cell r="F114">
            <v>846625.5</v>
          </cell>
          <cell r="G114">
            <v>1346407.65</v>
          </cell>
          <cell r="H114">
            <v>1894256.2799999998</v>
          </cell>
          <cell r="I114">
            <v>2212301.9094119999</v>
          </cell>
          <cell r="J114">
            <v>2729536.1636911202</v>
          </cell>
          <cell r="K114">
            <v>3447492.860032402</v>
          </cell>
          <cell r="L114">
            <v>4152067.9314267794</v>
          </cell>
          <cell r="M114">
            <v>4862532.8885820284</v>
          </cell>
          <cell r="N114">
            <v>5642420.421550733</v>
          </cell>
          <cell r="O114">
            <v>6418919.8670873931</v>
          </cell>
        </row>
        <row r="115">
          <cell r="D115">
            <v>0</v>
          </cell>
          <cell r="E115">
            <v>446250</v>
          </cell>
          <cell r="F115">
            <v>846625.5</v>
          </cell>
          <cell r="G115">
            <v>1346407.65</v>
          </cell>
          <cell r="H115">
            <v>1894256.2799999998</v>
          </cell>
          <cell r="I115">
            <v>2212301.9094119999</v>
          </cell>
          <cell r="J115">
            <v>2729536.1636911202</v>
          </cell>
          <cell r="K115">
            <v>3447492.860032402</v>
          </cell>
          <cell r="L115">
            <v>4152067.9314267794</v>
          </cell>
          <cell r="M115">
            <v>4862532.8885820284</v>
          </cell>
          <cell r="N115">
            <v>5642420.421550733</v>
          </cell>
          <cell r="O115">
            <v>6418919.8670873931</v>
          </cell>
        </row>
        <row r="120">
          <cell r="D120">
            <v>104640</v>
          </cell>
          <cell r="E120">
            <v>39045567.359999999</v>
          </cell>
          <cell r="F120">
            <v>59464740.636000007</v>
          </cell>
          <cell r="G120">
            <v>90824218.960144013</v>
          </cell>
          <cell r="H120">
            <v>95627929.214034557</v>
          </cell>
          <cell r="I120">
            <v>96909757.368665755</v>
          </cell>
          <cell r="J120">
            <v>102842911.03527039</v>
          </cell>
          <cell r="K120">
            <v>111374308.70747055</v>
          </cell>
          <cell r="L120">
            <v>122942211.71944325</v>
          </cell>
          <cell r="M120">
            <v>136105617.59839576</v>
          </cell>
          <cell r="N120">
            <v>155714211.19492811</v>
          </cell>
          <cell r="O120">
            <v>179022784.44140932</v>
          </cell>
        </row>
        <row r="124">
          <cell r="D124">
            <v>0</v>
          </cell>
          <cell r="E124">
            <v>422</v>
          </cell>
          <cell r="F124">
            <v>422</v>
          </cell>
          <cell r="G124">
            <v>422</v>
          </cell>
          <cell r="H124">
            <v>422</v>
          </cell>
          <cell r="I124">
            <v>422</v>
          </cell>
          <cell r="J124">
            <v>422</v>
          </cell>
          <cell r="K124">
            <v>422</v>
          </cell>
          <cell r="L124">
            <v>422</v>
          </cell>
          <cell r="M124">
            <v>422</v>
          </cell>
          <cell r="N124">
            <v>422</v>
          </cell>
          <cell r="O124">
            <v>422</v>
          </cell>
        </row>
        <row r="125">
          <cell r="D125">
            <v>0</v>
          </cell>
          <cell r="E125">
            <v>1055</v>
          </cell>
          <cell r="F125">
            <v>1055</v>
          </cell>
          <cell r="G125">
            <v>1055</v>
          </cell>
          <cell r="H125">
            <v>1055</v>
          </cell>
          <cell r="I125">
            <v>1055</v>
          </cell>
          <cell r="J125">
            <v>1055</v>
          </cell>
          <cell r="K125">
            <v>1055</v>
          </cell>
          <cell r="L125">
            <v>1055</v>
          </cell>
          <cell r="M125">
            <v>1055</v>
          </cell>
          <cell r="N125">
            <v>1062.0961029904461</v>
          </cell>
          <cell r="O125">
            <v>1281.5626050182163</v>
          </cell>
        </row>
        <row r="126">
          <cell r="D126">
            <v>0</v>
          </cell>
          <cell r="E126">
            <v>124</v>
          </cell>
          <cell r="F126">
            <v>1016</v>
          </cell>
          <cell r="G126">
            <v>2587</v>
          </cell>
          <cell r="H126">
            <v>2587</v>
          </cell>
          <cell r="I126">
            <v>2587</v>
          </cell>
          <cell r="J126">
            <v>2587</v>
          </cell>
          <cell r="K126">
            <v>2587</v>
          </cell>
          <cell r="L126">
            <v>2587</v>
          </cell>
          <cell r="M126">
            <v>2682.6002694596032</v>
          </cell>
          <cell r="N126">
            <v>3257.1172167607756</v>
          </cell>
          <cell r="O126">
            <v>3930.15247246338</v>
          </cell>
        </row>
        <row r="127">
          <cell r="D127">
            <v>0</v>
          </cell>
          <cell r="E127">
            <v>0</v>
          </cell>
          <cell r="F127">
            <v>0</v>
          </cell>
          <cell r="G127">
            <v>41</v>
          </cell>
          <cell r="H127">
            <v>251</v>
          </cell>
          <cell r="I127">
            <v>251</v>
          </cell>
          <cell r="J127">
            <v>251</v>
          </cell>
          <cell r="K127">
            <v>251</v>
          </cell>
          <cell r="L127">
            <v>251</v>
          </cell>
          <cell r="M127">
            <v>251</v>
          </cell>
          <cell r="N127">
            <v>251</v>
          </cell>
          <cell r="O127">
            <v>251</v>
          </cell>
        </row>
        <row r="128">
          <cell r="D128">
            <v>0</v>
          </cell>
          <cell r="E128">
            <v>196.1</v>
          </cell>
          <cell r="F128">
            <v>240.70000000000002</v>
          </cell>
          <cell r="G128">
            <v>319.25</v>
          </cell>
          <cell r="H128">
            <v>319.25</v>
          </cell>
          <cell r="I128">
            <v>319.25</v>
          </cell>
          <cell r="J128">
            <v>319.25</v>
          </cell>
          <cell r="K128">
            <v>319.25</v>
          </cell>
          <cell r="L128">
            <v>319.25</v>
          </cell>
          <cell r="M128">
            <v>324.03001347298016</v>
          </cell>
          <cell r="N128">
            <v>353.4654711370834</v>
          </cell>
          <cell r="O128">
            <v>409.06388412499064</v>
          </cell>
        </row>
        <row r="130">
          <cell r="D130">
            <v>4500</v>
          </cell>
          <cell r="E130">
            <v>4635</v>
          </cell>
          <cell r="F130">
            <v>4774.05</v>
          </cell>
          <cell r="G130">
            <v>4917.2715000000007</v>
          </cell>
          <cell r="H130">
            <v>5064.7896450000007</v>
          </cell>
          <cell r="I130">
            <v>5216.7333343500013</v>
          </cell>
          <cell r="J130">
            <v>5373.2353343805016</v>
          </cell>
          <cell r="K130">
            <v>5534.4323944119169</v>
          </cell>
          <cell r="L130">
            <v>5700.4653662442743</v>
          </cell>
          <cell r="M130">
            <v>5871.4793272316028</v>
          </cell>
          <cell r="N130">
            <v>6047.6237070485513</v>
          </cell>
          <cell r="O130">
            <v>6229.0524182600084</v>
          </cell>
        </row>
        <row r="131">
          <cell r="D131">
            <v>3800</v>
          </cell>
          <cell r="E131">
            <v>3914</v>
          </cell>
          <cell r="F131">
            <v>4031.42</v>
          </cell>
          <cell r="G131">
            <v>4152.3626000000004</v>
          </cell>
          <cell r="H131">
            <v>4276.9334780000008</v>
          </cell>
          <cell r="I131">
            <v>4405.2414823400013</v>
          </cell>
          <cell r="J131">
            <v>4537.3987268102019</v>
          </cell>
          <cell r="K131">
            <v>4673.5206886145079</v>
          </cell>
          <cell r="L131">
            <v>4813.7263092729436</v>
          </cell>
          <cell r="M131">
            <v>4958.1380985511323</v>
          </cell>
          <cell r="N131">
            <v>5106.8822415076665</v>
          </cell>
          <cell r="O131">
            <v>5260.0887087528963</v>
          </cell>
        </row>
        <row r="132">
          <cell r="D132">
            <v>2100</v>
          </cell>
          <cell r="E132">
            <v>2163</v>
          </cell>
          <cell r="F132">
            <v>2227.89</v>
          </cell>
          <cell r="G132">
            <v>2294.7266999999997</v>
          </cell>
          <cell r="H132">
            <v>2363.5685009999997</v>
          </cell>
          <cell r="I132">
            <v>2434.47555603</v>
          </cell>
          <cell r="J132">
            <v>2507.5098227109002</v>
          </cell>
          <cell r="K132">
            <v>2582.735117392227</v>
          </cell>
          <cell r="L132">
            <v>2660.2171709139939</v>
          </cell>
          <cell r="M132">
            <v>2740.0236860414138</v>
          </cell>
          <cell r="N132">
            <v>2822.2243966226565</v>
          </cell>
          <cell r="O132">
            <v>2906.8911285213362</v>
          </cell>
        </row>
        <row r="133">
          <cell r="D133">
            <v>1400</v>
          </cell>
          <cell r="E133">
            <v>1442</v>
          </cell>
          <cell r="F133">
            <v>1485.26</v>
          </cell>
          <cell r="G133">
            <v>1529.8178</v>
          </cell>
          <cell r="H133">
            <v>1575.7123340000001</v>
          </cell>
          <cell r="I133">
            <v>1622.98370402</v>
          </cell>
          <cell r="J133">
            <v>1671.6732151406</v>
          </cell>
          <cell r="K133">
            <v>1721.823411594818</v>
          </cell>
          <cell r="L133">
            <v>1773.4781139426625</v>
          </cell>
          <cell r="M133">
            <v>1826.6824573609424</v>
          </cell>
          <cell r="N133">
            <v>1881.4829310817706</v>
          </cell>
          <cell r="O133">
            <v>1937.9274190142237</v>
          </cell>
        </row>
        <row r="141">
          <cell r="D141">
            <v>0</v>
          </cell>
          <cell r="E141">
            <v>6353452</v>
          </cell>
          <cell r="F141">
            <v>8531333.4399999995</v>
          </cell>
          <cell r="G141">
            <v>12455011.6187</v>
          </cell>
          <cell r="H141">
            <v>13159561.557401</v>
          </cell>
          <cell r="I141">
            <v>13554348.404123032</v>
          </cell>
          <cell r="J141">
            <v>13960978.856246723</v>
          </cell>
          <cell r="K141">
            <v>14379808.221934125</v>
          </cell>
          <cell r="L141">
            <v>14811202.46859215</v>
          </cell>
          <cell r="M141">
            <v>15517485.545361169</v>
          </cell>
          <cell r="N141">
            <v>17640664.819014367</v>
          </cell>
          <cell r="O141">
            <v>21280738.246834558</v>
          </cell>
        </row>
        <row r="143">
          <cell r="D143">
            <v>0</v>
          </cell>
          <cell r="E143">
            <v>6353452</v>
          </cell>
          <cell r="F143">
            <v>8531333.4399999995</v>
          </cell>
          <cell r="G143">
            <v>12455011.6187</v>
          </cell>
          <cell r="H143">
            <v>13159561.557401</v>
          </cell>
          <cell r="I143">
            <v>13554348.404123032</v>
          </cell>
          <cell r="J143">
            <v>13960978.856246723</v>
          </cell>
          <cell r="K143">
            <v>14379808.221934125</v>
          </cell>
          <cell r="L143">
            <v>14811202.46859215</v>
          </cell>
          <cell r="M143">
            <v>15517485.545361169</v>
          </cell>
          <cell r="N143">
            <v>17640664.819014367</v>
          </cell>
          <cell r="O143">
            <v>21280738.246834558</v>
          </cell>
        </row>
        <row r="168">
          <cell r="D168">
            <v>0</v>
          </cell>
          <cell r="E168">
            <v>44055432.188784637</v>
          </cell>
          <cell r="F168">
            <v>98882933.361953229</v>
          </cell>
          <cell r="G168">
            <v>152705392.10591844</v>
          </cell>
          <cell r="H168">
            <v>202969945.7546531</v>
          </cell>
          <cell r="I168">
            <v>247627833.39344084</v>
          </cell>
          <cell r="J168">
            <v>285379263.43624026</v>
          </cell>
          <cell r="K168">
            <v>352777715.6264689</v>
          </cell>
          <cell r="L168">
            <v>428836835.73775005</v>
          </cell>
          <cell r="M168">
            <v>501437444.24496484</v>
          </cell>
          <cell r="N168">
            <v>572128526.55597603</v>
          </cell>
          <cell r="O168">
            <v>642063609.94264841</v>
          </cell>
        </row>
        <row r="182">
          <cell r="D182">
            <v>0</v>
          </cell>
          <cell r="E182">
            <v>13214298.453603484</v>
          </cell>
          <cell r="F182">
            <v>41876969.124969602</v>
          </cell>
          <cell r="G182">
            <v>72847149.194123298</v>
          </cell>
          <cell r="H182">
            <v>105328232.05338438</v>
          </cell>
          <cell r="I182">
            <v>130158242.59815085</v>
          </cell>
          <cell r="J182">
            <v>151818947.39612871</v>
          </cell>
          <cell r="K182">
            <v>184555008.30805901</v>
          </cell>
          <cell r="L182">
            <v>221345374.18856332</v>
          </cell>
          <cell r="M182">
            <v>256193061.83904132</v>
          </cell>
          <cell r="N182">
            <v>290406876.01322699</v>
          </cell>
          <cell r="O182">
            <v>325174682.86909336</v>
          </cell>
        </row>
        <row r="188">
          <cell r="D188">
            <v>0.2</v>
          </cell>
          <cell r="E188">
            <v>0.2</v>
          </cell>
          <cell r="F188">
            <v>0.2</v>
          </cell>
          <cell r="G188">
            <v>0.2</v>
          </cell>
          <cell r="H188">
            <v>0.2</v>
          </cell>
          <cell r="I188">
            <v>0.2</v>
          </cell>
          <cell r="J188">
            <v>0.2</v>
          </cell>
          <cell r="K188">
            <v>0.2</v>
          </cell>
          <cell r="L188">
            <v>0.2</v>
          </cell>
          <cell r="M188">
            <v>0.2</v>
          </cell>
          <cell r="N188">
            <v>0.2</v>
          </cell>
          <cell r="O188">
            <v>0.2</v>
          </cell>
        </row>
        <row r="189">
          <cell r="D189">
            <v>0.4</v>
          </cell>
          <cell r="E189">
            <v>0.4</v>
          </cell>
          <cell r="F189">
            <v>0.4</v>
          </cell>
          <cell r="G189">
            <v>0.4</v>
          </cell>
          <cell r="H189">
            <v>0.4</v>
          </cell>
          <cell r="I189">
            <v>0.4</v>
          </cell>
          <cell r="J189">
            <v>0.4</v>
          </cell>
          <cell r="K189">
            <v>0.4</v>
          </cell>
          <cell r="L189">
            <v>0.4</v>
          </cell>
          <cell r="M189">
            <v>0.4</v>
          </cell>
          <cell r="N189">
            <v>0.4</v>
          </cell>
          <cell r="O189">
            <v>0.4</v>
          </cell>
        </row>
        <row r="190">
          <cell r="D190">
            <v>0.4</v>
          </cell>
          <cell r="E190">
            <v>0.4</v>
          </cell>
          <cell r="F190">
            <v>0.4</v>
          </cell>
          <cell r="G190">
            <v>0.4</v>
          </cell>
          <cell r="H190">
            <v>0.4</v>
          </cell>
          <cell r="I190">
            <v>0.4</v>
          </cell>
          <cell r="J190">
            <v>0.4</v>
          </cell>
          <cell r="K190">
            <v>0.4</v>
          </cell>
          <cell r="L190">
            <v>0.4</v>
          </cell>
          <cell r="M190">
            <v>0.4</v>
          </cell>
          <cell r="N190">
            <v>0.4</v>
          </cell>
          <cell r="O190">
            <v>0.4</v>
          </cell>
        </row>
        <row r="197">
          <cell r="D197">
            <v>170</v>
          </cell>
          <cell r="E197">
            <v>161.5</v>
          </cell>
          <cell r="F197">
            <v>153.42499999999998</v>
          </cell>
          <cell r="G197">
            <v>145.75374999999997</v>
          </cell>
          <cell r="H197">
            <v>138.46606249999996</v>
          </cell>
          <cell r="I197">
            <v>131.54275937499995</v>
          </cell>
          <cell r="J197">
            <v>124.96562140624994</v>
          </cell>
          <cell r="K197">
            <v>118.71734033593744</v>
          </cell>
          <cell r="L197">
            <v>112.78147331914056</v>
          </cell>
          <cell r="M197">
            <v>107.14239965318353</v>
          </cell>
          <cell r="N197">
            <v>101.78527967052435</v>
          </cell>
          <cell r="O197">
            <v>96.696015686998123</v>
          </cell>
        </row>
        <row r="198">
          <cell r="D198">
            <v>120</v>
          </cell>
          <cell r="E198">
            <v>114</v>
          </cell>
          <cell r="F198">
            <v>108.3</v>
          </cell>
          <cell r="G198">
            <v>102.88499999999999</v>
          </cell>
          <cell r="H198">
            <v>97.740749999999991</v>
          </cell>
          <cell r="I198">
            <v>92.853712499999986</v>
          </cell>
          <cell r="J198">
            <v>88.211026874999988</v>
          </cell>
          <cell r="K198">
            <v>83.800475531249987</v>
          </cell>
          <cell r="L198">
            <v>79.610451754687489</v>
          </cell>
          <cell r="M198">
            <v>75.629929166953104</v>
          </cell>
          <cell r="N198">
            <v>71.848432708605444</v>
          </cell>
          <cell r="O198">
            <v>68.256011073175173</v>
          </cell>
        </row>
        <row r="199">
          <cell r="D199">
            <v>7</v>
          </cell>
          <cell r="E199">
            <v>6.6499999999999995</v>
          </cell>
          <cell r="F199">
            <v>6.317499999999999</v>
          </cell>
          <cell r="G199">
            <v>6.0016249999999989</v>
          </cell>
          <cell r="H199">
            <v>5.701543749999999</v>
          </cell>
          <cell r="I199">
            <v>5.4164665624999992</v>
          </cell>
          <cell r="J199">
            <v>5.1456432343749992</v>
          </cell>
          <cell r="K199">
            <v>4.8883610726562488</v>
          </cell>
          <cell r="L199">
            <v>4.6439430190234363</v>
          </cell>
          <cell r="M199">
            <v>4.4117458680722645</v>
          </cell>
          <cell r="N199">
            <v>4.191158574668651</v>
          </cell>
          <cell r="O199">
            <v>3.9816006459352185</v>
          </cell>
        </row>
        <row r="202">
          <cell r="D202">
            <v>0</v>
          </cell>
          <cell r="E202">
            <v>44942723.830777906</v>
          </cell>
          <cell r="F202">
            <v>46664092.144915752</v>
          </cell>
          <cell r="G202">
            <v>57266360.820881456</v>
          </cell>
          <cell r="H202">
            <v>65973822.028214231</v>
          </cell>
          <cell r="I202">
            <v>47200243.938824281</v>
          </cell>
          <cell r="J202">
            <v>63752554.010019451</v>
          </cell>
          <cell r="K202">
            <v>79616237.455546081</v>
          </cell>
          <cell r="L202">
            <v>80026381.90862456</v>
          </cell>
          <cell r="M202">
            <v>80699441.101978794</v>
          </cell>
          <cell r="N202">
            <v>82671678.970913604</v>
          </cell>
          <cell r="O202">
            <v>84653146.053369492</v>
          </cell>
        </row>
        <row r="206">
          <cell r="D206">
            <v>0</v>
          </cell>
          <cell r="E206">
            <v>195257613.46539557</v>
          </cell>
          <cell r="F206">
            <v>166921824.7045252</v>
          </cell>
          <cell r="G206">
            <v>168659808.78615439</v>
          </cell>
          <cell r="H206">
            <v>159979884.39500222</v>
          </cell>
          <cell r="I206">
            <v>94236618.292686865</v>
          </cell>
          <cell r="J206">
            <v>104798424.43309301</v>
          </cell>
          <cell r="K206">
            <v>107755769.07913606</v>
          </cell>
          <cell r="L206">
            <v>99574131.655262902</v>
          </cell>
          <cell r="M206">
            <v>105696417.41091837</v>
          </cell>
          <cell r="N206">
            <v>113978488.3037256</v>
          </cell>
          <cell r="O206">
            <v>122852962.1780307</v>
          </cell>
        </row>
        <row r="207">
          <cell r="D207">
            <v>0</v>
          </cell>
          <cell r="E207">
            <v>240200337.29617348</v>
          </cell>
          <cell r="F207">
            <v>213585916.84944096</v>
          </cell>
          <cell r="G207">
            <v>225926169.60703585</v>
          </cell>
          <cell r="H207">
            <v>225953706.42321646</v>
          </cell>
          <cell r="I207">
            <v>141436862.23151115</v>
          </cell>
          <cell r="J207">
            <v>168550978.44311246</v>
          </cell>
          <cell r="K207">
            <v>187372006.53468215</v>
          </cell>
          <cell r="L207">
            <v>179600513.56388748</v>
          </cell>
          <cell r="M207">
            <v>186395858.51289716</v>
          </cell>
          <cell r="N207">
            <v>196650167.27463919</v>
          </cell>
          <cell r="O207">
            <v>207506108.23140019</v>
          </cell>
        </row>
        <row r="215">
          <cell r="D215">
            <v>0</v>
          </cell>
          <cell r="E215">
            <v>55456228.265615046</v>
          </cell>
          <cell r="F215">
            <v>91352075.500600696</v>
          </cell>
          <cell r="G215">
            <v>99612552.454606831</v>
          </cell>
          <cell r="H215">
            <v>140250088.98143259</v>
          </cell>
          <cell r="I215">
            <v>88972170.779384702</v>
          </cell>
          <cell r="J215">
            <v>104945161.4074316</v>
          </cell>
          <cell r="K215">
            <v>78609393.890837744</v>
          </cell>
          <cell r="L215">
            <v>96126992.377993867</v>
          </cell>
          <cell r="M215">
            <v>113555774.11306915</v>
          </cell>
          <cell r="N215">
            <v>131548798.46456128</v>
          </cell>
          <cell r="O215">
            <v>150813497.28761625</v>
          </cell>
        </row>
        <row r="222">
          <cell r="D222">
            <v>0</v>
          </cell>
          <cell r="E222">
            <v>0</v>
          </cell>
          <cell r="F222">
            <v>0</v>
          </cell>
          <cell r="G222">
            <v>0</v>
          </cell>
          <cell r="H222">
            <v>0</v>
          </cell>
          <cell r="I222">
            <v>0</v>
          </cell>
          <cell r="J222">
            <v>0</v>
          </cell>
          <cell r="K222">
            <v>0</v>
          </cell>
          <cell r="L222">
            <v>0</v>
          </cell>
          <cell r="M222">
            <v>0</v>
          </cell>
          <cell r="N222">
            <v>0</v>
          </cell>
          <cell r="O222">
            <v>0</v>
          </cell>
        </row>
        <row r="229">
          <cell r="D229">
            <v>0</v>
          </cell>
          <cell r="E229">
            <v>8318434.2398422565</v>
          </cell>
          <cell r="F229">
            <v>18270415.100120138</v>
          </cell>
          <cell r="G229">
            <v>29883765.736382045</v>
          </cell>
          <cell r="H229">
            <v>42075026.69442977</v>
          </cell>
          <cell r="I229">
            <v>53383302.467630818</v>
          </cell>
          <cell r="J229">
            <v>62967096.84445896</v>
          </cell>
          <cell r="K229">
            <v>78609393.890837744</v>
          </cell>
          <cell r="L229">
            <v>96126992.377993867</v>
          </cell>
          <cell r="M229">
            <v>113555774.11306915</v>
          </cell>
          <cell r="N229">
            <v>131548798.46456128</v>
          </cell>
          <cell r="O229">
            <v>150813497.28761625</v>
          </cell>
        </row>
        <row r="232">
          <cell r="D232">
            <v>0</v>
          </cell>
          <cell r="E232">
            <v>13864057.066403762</v>
          </cell>
          <cell r="F232">
            <v>30450691.83353357</v>
          </cell>
          <cell r="G232">
            <v>49806276.227303416</v>
          </cell>
          <cell r="H232">
            <v>70125044.490716293</v>
          </cell>
          <cell r="I232">
            <v>88972170.779384702</v>
          </cell>
          <cell r="J232">
            <v>104945161.4074316</v>
          </cell>
          <cell r="K232">
            <v>131015656.48472959</v>
          </cell>
          <cell r="L232">
            <v>160211653.96332312</v>
          </cell>
          <cell r="M232">
            <v>189259623.52178192</v>
          </cell>
          <cell r="N232">
            <v>219247997.44093549</v>
          </cell>
          <cell r="O232">
            <v>251355828.8126938</v>
          </cell>
        </row>
        <row r="233">
          <cell r="D233">
            <v>0</v>
          </cell>
          <cell r="E233">
            <v>22182491.30624602</v>
          </cell>
          <cell r="F233">
            <v>48721106.933653712</v>
          </cell>
          <cell r="G233">
            <v>79690041.963685453</v>
          </cell>
          <cell r="H233">
            <v>112200071.18514606</v>
          </cell>
          <cell r="I233">
            <v>142355473.24701554</v>
          </cell>
          <cell r="J233">
            <v>167912258.25189057</v>
          </cell>
          <cell r="K233">
            <v>209625050.37556732</v>
          </cell>
          <cell r="L233">
            <v>256338646.341317</v>
          </cell>
          <cell r="M233">
            <v>302815397.6348511</v>
          </cell>
          <cell r="N233">
            <v>350796795.90549678</v>
          </cell>
          <cell r="O233">
            <v>402169326.10031009</v>
          </cell>
        </row>
        <row r="238">
          <cell r="D238">
            <v>1166666.666666667</v>
          </cell>
          <cell r="E238">
            <v>50687000.000000007</v>
          </cell>
          <cell r="F238">
            <v>94158913.333333343</v>
          </cell>
          <cell r="G238">
            <v>143668567.46666667</v>
          </cell>
          <cell r="H238">
            <v>196399754.58133337</v>
          </cell>
          <cell r="I238">
            <v>223551099.3885867</v>
          </cell>
          <cell r="J238">
            <v>269822690.49105066</v>
          </cell>
          <cell r="K238">
            <v>332996536.73562932</v>
          </cell>
          <cell r="L238">
            <v>393398024.72451758</v>
          </cell>
          <cell r="M238">
            <v>451913361.37559164</v>
          </cell>
          <cell r="N238">
            <v>512300211.64119798</v>
          </cell>
          <cell r="O238">
            <v>575144846.23323917</v>
          </cell>
        </row>
        <row r="239">
          <cell r="D239">
            <v>0</v>
          </cell>
          <cell r="E239">
            <v>3558724.1134737083</v>
          </cell>
          <cell r="F239">
            <v>9016396.1056961436</v>
          </cell>
          <cell r="G239">
            <v>15360429.10121203</v>
          </cell>
          <cell r="H239">
            <v>22467597.492700566</v>
          </cell>
          <cell r="I239">
            <v>28139785.751978774</v>
          </cell>
          <cell r="J239">
            <v>33325950.151221018</v>
          </cell>
          <cell r="K239">
            <v>41109749.8338475</v>
          </cell>
          <cell r="L239">
            <v>49884681.914832078</v>
          </cell>
          <cell r="M239">
            <v>58237136.269855537</v>
          </cell>
          <cell r="N239">
            <v>66447915.698792599</v>
          </cell>
          <cell r="O239">
            <v>74750583.095423475</v>
          </cell>
        </row>
        <row r="240">
          <cell r="D240">
            <v>0</v>
          </cell>
          <cell r="E240">
            <v>6353452</v>
          </cell>
          <cell r="F240">
            <v>8531333.4399999995</v>
          </cell>
          <cell r="G240">
            <v>12455011.6187</v>
          </cell>
          <cell r="H240">
            <v>13159561.557401</v>
          </cell>
          <cell r="I240">
            <v>13554348.404123032</v>
          </cell>
          <cell r="J240">
            <v>13960978.856246723</v>
          </cell>
          <cell r="K240">
            <v>14379808.221934125</v>
          </cell>
          <cell r="L240">
            <v>14811202.46859215</v>
          </cell>
          <cell r="M240">
            <v>15517485.545361169</v>
          </cell>
          <cell r="N240">
            <v>17640664.819014367</v>
          </cell>
          <cell r="O240">
            <v>21280738.246834558</v>
          </cell>
        </row>
        <row r="241">
          <cell r="D241">
            <v>0</v>
          </cell>
          <cell r="E241">
            <v>446250</v>
          </cell>
          <cell r="F241">
            <v>846625.5</v>
          </cell>
          <cell r="G241">
            <v>1346407.65</v>
          </cell>
          <cell r="H241">
            <v>1894256.2799999998</v>
          </cell>
          <cell r="I241">
            <v>2212301.9094119999</v>
          </cell>
          <cell r="J241">
            <v>2729536.1636911202</v>
          </cell>
          <cell r="K241">
            <v>3447492.860032402</v>
          </cell>
          <cell r="L241">
            <v>4152067.9314267794</v>
          </cell>
          <cell r="M241">
            <v>4862532.8885820284</v>
          </cell>
          <cell r="N241">
            <v>5642420.421550733</v>
          </cell>
          <cell r="O241">
            <v>6418919.8670873931</v>
          </cell>
        </row>
        <row r="242">
          <cell r="D242">
            <v>104640</v>
          </cell>
          <cell r="E242">
            <v>39045567.359999999</v>
          </cell>
          <cell r="F242">
            <v>59464740.636000007</v>
          </cell>
          <cell r="G242">
            <v>90824218.960144013</v>
          </cell>
          <cell r="H242">
            <v>95627929.214034557</v>
          </cell>
          <cell r="I242">
            <v>96909757.368665755</v>
          </cell>
          <cell r="J242">
            <v>102842911.03527039</v>
          </cell>
          <cell r="K242">
            <v>111374308.70747055</v>
          </cell>
          <cell r="L242">
            <v>122942211.71944325</v>
          </cell>
          <cell r="M242">
            <v>136105617.59839576</v>
          </cell>
          <cell r="N242">
            <v>155714211.19492811</v>
          </cell>
          <cell r="O242">
            <v>179022784.44140932</v>
          </cell>
        </row>
        <row r="243">
          <cell r="D243">
            <v>0</v>
          </cell>
          <cell r="E243">
            <v>44055432.188784637</v>
          </cell>
          <cell r="F243">
            <v>98882933.361953229</v>
          </cell>
          <cell r="G243">
            <v>152705392.10591844</v>
          </cell>
          <cell r="H243">
            <v>202969945.7546531</v>
          </cell>
          <cell r="I243">
            <v>247627833.39344084</v>
          </cell>
          <cell r="J243">
            <v>285379263.43624026</v>
          </cell>
          <cell r="K243">
            <v>352777715.6264689</v>
          </cell>
          <cell r="L243">
            <v>428836835.73775005</v>
          </cell>
          <cell r="M243">
            <v>501437444.24496484</v>
          </cell>
          <cell r="N243">
            <v>572128526.55597603</v>
          </cell>
          <cell r="O243">
            <v>642063609.94264841</v>
          </cell>
        </row>
        <row r="244">
          <cell r="D244">
            <v>0</v>
          </cell>
          <cell r="E244">
            <v>13214298.453603484</v>
          </cell>
          <cell r="F244">
            <v>41876969.124969602</v>
          </cell>
          <cell r="G244">
            <v>72847149.194123298</v>
          </cell>
          <cell r="H244">
            <v>105328232.05338438</v>
          </cell>
          <cell r="I244">
            <v>130158242.59815085</v>
          </cell>
          <cell r="J244">
            <v>151818947.39612871</v>
          </cell>
          <cell r="K244">
            <v>184555008.30805901</v>
          </cell>
          <cell r="L244">
            <v>221345374.18856332</v>
          </cell>
          <cell r="M244">
            <v>256193061.83904132</v>
          </cell>
          <cell r="N244">
            <v>290406876.01322699</v>
          </cell>
          <cell r="O244">
            <v>325174682.86909336</v>
          </cell>
        </row>
        <row r="245">
          <cell r="D245">
            <v>0</v>
          </cell>
          <cell r="E245">
            <v>240200337.29617348</v>
          </cell>
          <cell r="F245">
            <v>213585916.84944096</v>
          </cell>
          <cell r="G245">
            <v>225926169.60703585</v>
          </cell>
          <cell r="H245">
            <v>225953706.42321646</v>
          </cell>
          <cell r="I245">
            <v>141436862.23151115</v>
          </cell>
          <cell r="J245">
            <v>168550978.44311246</v>
          </cell>
          <cell r="K245">
            <v>187372006.53468215</v>
          </cell>
          <cell r="L245">
            <v>179600513.56388748</v>
          </cell>
          <cell r="M245">
            <v>186395858.51289716</v>
          </cell>
          <cell r="N245">
            <v>196650167.27463919</v>
          </cell>
          <cell r="O245">
            <v>207506108.23140019</v>
          </cell>
        </row>
        <row r="246">
          <cell r="D246">
            <v>0</v>
          </cell>
          <cell r="E246">
            <v>55456228.265615046</v>
          </cell>
          <cell r="F246">
            <v>91352075.500600696</v>
          </cell>
          <cell r="G246">
            <v>99612552.454606831</v>
          </cell>
          <cell r="H246">
            <v>140250088.98143259</v>
          </cell>
          <cell r="I246">
            <v>88972170.779384702</v>
          </cell>
          <cell r="J246">
            <v>104945161.4074316</v>
          </cell>
          <cell r="K246">
            <v>78609393.890837744</v>
          </cell>
          <cell r="L246">
            <v>96126992.377993867</v>
          </cell>
          <cell r="M246">
            <v>113555774.11306915</v>
          </cell>
          <cell r="N246">
            <v>131548798.46456128</v>
          </cell>
          <cell r="O246">
            <v>150813497.28761625</v>
          </cell>
        </row>
        <row r="247">
          <cell r="D247">
            <v>0</v>
          </cell>
          <cell r="E247">
            <v>0</v>
          </cell>
          <cell r="F247">
            <v>0</v>
          </cell>
          <cell r="G247">
            <v>0</v>
          </cell>
          <cell r="H247">
            <v>0</v>
          </cell>
          <cell r="I247">
            <v>0</v>
          </cell>
          <cell r="J247">
            <v>0</v>
          </cell>
          <cell r="K247">
            <v>0</v>
          </cell>
          <cell r="L247">
            <v>0</v>
          </cell>
          <cell r="M247">
            <v>0</v>
          </cell>
          <cell r="N247">
            <v>0</v>
          </cell>
          <cell r="O247">
            <v>0</v>
          </cell>
        </row>
        <row r="248">
          <cell r="D248">
            <v>0</v>
          </cell>
          <cell r="E248">
            <v>22182491.30624602</v>
          </cell>
          <cell r="F248">
            <v>48721106.933653712</v>
          </cell>
          <cell r="G248">
            <v>79690041.963685453</v>
          </cell>
          <cell r="H248">
            <v>112200071.18514606</v>
          </cell>
          <cell r="I248">
            <v>142355473.24701554</v>
          </cell>
          <cell r="J248">
            <v>167912258.25189057</v>
          </cell>
          <cell r="K248">
            <v>209625050.37556732</v>
          </cell>
          <cell r="L248">
            <v>256338646.341317</v>
          </cell>
          <cell r="M248">
            <v>302815397.6348511</v>
          </cell>
          <cell r="N248">
            <v>350796795.90549678</v>
          </cell>
          <cell r="O248">
            <v>402169326.10031009</v>
          </cell>
        </row>
        <row r="249">
          <cell r="D249">
            <v>1271306.666666667</v>
          </cell>
          <cell r="E249">
            <v>475199780.98389643</v>
          </cell>
          <cell r="F249">
            <v>666437010.78564763</v>
          </cell>
          <cell r="G249">
            <v>894435940.12209272</v>
          </cell>
          <cell r="H249">
            <v>1116251143.5233021</v>
          </cell>
          <cell r="I249">
            <v>1114917875.0722694</v>
          </cell>
          <cell r="J249">
            <v>1301288675.6322837</v>
          </cell>
          <cell r="K249">
            <v>1516247071.0945292</v>
          </cell>
          <cell r="L249">
            <v>1767436550.9683232</v>
          </cell>
          <cell r="M249">
            <v>2027033670.0226097</v>
          </cell>
          <cell r="N249">
            <v>2299276587.9893842</v>
          </cell>
          <cell r="O249">
            <v>2584345096.3150625</v>
          </cell>
        </row>
        <row r="252">
          <cell r="D252">
            <v>30</v>
          </cell>
          <cell r="E252">
            <v>30</v>
          </cell>
          <cell r="F252">
            <v>30</v>
          </cell>
          <cell r="G252">
            <v>30</v>
          </cell>
          <cell r="H252">
            <v>30</v>
          </cell>
          <cell r="I252">
            <v>30</v>
          </cell>
          <cell r="J252">
            <v>30</v>
          </cell>
          <cell r="K252">
            <v>30</v>
          </cell>
          <cell r="L252">
            <v>30</v>
          </cell>
          <cell r="M252">
            <v>30</v>
          </cell>
          <cell r="N252">
            <v>30</v>
          </cell>
          <cell r="O252">
            <v>30</v>
          </cell>
        </row>
        <row r="253">
          <cell r="D253">
            <v>104490.9589041096</v>
          </cell>
          <cell r="E253">
            <v>39057516.24525176</v>
          </cell>
          <cell r="F253">
            <v>54775644.722108021</v>
          </cell>
          <cell r="G253">
            <v>73515282.749761045</v>
          </cell>
          <cell r="H253">
            <v>91746669.330682367</v>
          </cell>
          <cell r="I253">
            <v>91637085.622378305</v>
          </cell>
          <cell r="J253">
            <v>106955233.61361237</v>
          </cell>
          <cell r="K253">
            <v>124623046.93927637</v>
          </cell>
          <cell r="L253">
            <v>145268757.6138348</v>
          </cell>
          <cell r="M253">
            <v>166605507.125146</v>
          </cell>
          <cell r="N253">
            <v>188981637.36899045</v>
          </cell>
          <cell r="O253">
            <v>212411925.72452569</v>
          </cell>
        </row>
      </sheetData>
      <sheetData sheetId="11" refreshError="1">
        <row r="10">
          <cell r="C10">
            <v>1</v>
          </cell>
        </row>
        <row r="12">
          <cell r="E12">
            <v>1</v>
          </cell>
          <cell r="F12">
            <v>1.02</v>
          </cell>
          <cell r="G12">
            <v>1.0404</v>
          </cell>
          <cell r="H12">
            <v>1.0612079999999999</v>
          </cell>
          <cell r="I12">
            <v>1.08243216</v>
          </cell>
          <cell r="J12">
            <v>1.1040808032</v>
          </cell>
          <cell r="K12">
            <v>1.1261624192640001</v>
          </cell>
          <cell r="L12">
            <v>1.14868566764928</v>
          </cell>
          <cell r="M12">
            <v>1.1716593810022657</v>
          </cell>
          <cell r="N12">
            <v>1.1950925686223111</v>
          </cell>
          <cell r="O12">
            <v>1.2189944199947573</v>
          </cell>
          <cell r="P12">
            <v>1.2433743083946525</v>
          </cell>
        </row>
        <row r="13">
          <cell r="E13">
            <v>0.02</v>
          </cell>
          <cell r="F13">
            <v>0.02</v>
          </cell>
          <cell r="G13">
            <v>0.02</v>
          </cell>
          <cell r="H13">
            <v>0.02</v>
          </cell>
          <cell r="I13">
            <v>0.02</v>
          </cell>
          <cell r="J13">
            <v>0.02</v>
          </cell>
          <cell r="K13">
            <v>0.02</v>
          </cell>
          <cell r="L13">
            <v>0.02</v>
          </cell>
          <cell r="M13">
            <v>0.02</v>
          </cell>
          <cell r="N13">
            <v>0.02</v>
          </cell>
          <cell r="O13">
            <v>0.02</v>
          </cell>
          <cell r="P13">
            <v>0.02</v>
          </cell>
        </row>
        <row r="14">
          <cell r="E14">
            <v>1</v>
          </cell>
          <cell r="F14">
            <v>1.02</v>
          </cell>
          <cell r="G14">
            <v>1.0404</v>
          </cell>
          <cell r="H14">
            <v>1.0612079999999999</v>
          </cell>
          <cell r="I14">
            <v>1.08243216</v>
          </cell>
          <cell r="J14">
            <v>1.1040808032</v>
          </cell>
          <cell r="K14">
            <v>1.1261624192640001</v>
          </cell>
          <cell r="L14">
            <v>1.14868566764928</v>
          </cell>
          <cell r="M14">
            <v>1.1716593810022657</v>
          </cell>
          <cell r="N14">
            <v>1.1950925686223111</v>
          </cell>
          <cell r="O14">
            <v>1.2189944199947573</v>
          </cell>
          <cell r="P14">
            <v>1.2433743083946525</v>
          </cell>
        </row>
        <row r="18">
          <cell r="E18">
            <v>0</v>
          </cell>
          <cell r="F18">
            <v>557878.89561541588</v>
          </cell>
          <cell r="G18">
            <v>1111824.086920907</v>
          </cell>
          <cell r="H18">
            <v>1732699.8207109498</v>
          </cell>
          <cell r="I18">
            <v>2427966.3816410061</v>
          </cell>
          <cell r="J18">
            <v>2783105.0539106186</v>
          </cell>
          <cell r="K18">
            <v>3388367.1963154948</v>
          </cell>
          <cell r="L18">
            <v>4224549.4395821905</v>
          </cell>
          <cell r="M18">
            <v>5013354.6187200453</v>
          </cell>
          <cell r="N18">
            <v>5771300.2460680157</v>
          </cell>
          <cell r="O18">
            <v>6533869.3277824651</v>
          </cell>
          <cell r="P18">
            <v>7308831.245444105</v>
          </cell>
        </row>
        <row r="20">
          <cell r="E20">
            <v>1271306.666666667</v>
          </cell>
          <cell r="F20">
            <v>475199780.98389643</v>
          </cell>
          <cell r="G20">
            <v>666437010.78564763</v>
          </cell>
          <cell r="H20">
            <v>894435940.12209272</v>
          </cell>
          <cell r="I20">
            <v>1116251143.5233021</v>
          </cell>
          <cell r="J20">
            <v>1114917875.0722694</v>
          </cell>
          <cell r="K20">
            <v>1301288675.6322837</v>
          </cell>
          <cell r="L20">
            <v>1516247071.0945292</v>
          </cell>
          <cell r="M20">
            <v>1767436550.9683232</v>
          </cell>
          <cell r="N20">
            <v>2027033670.0226097</v>
          </cell>
          <cell r="O20">
            <v>2299276587.9893842</v>
          </cell>
          <cell r="P20">
            <v>2584345096.3150625</v>
          </cell>
        </row>
        <row r="26">
          <cell r="E26">
            <v>-1271306.666666667</v>
          </cell>
          <cell r="F26">
            <v>-197918639.65582117</v>
          </cell>
          <cell r="G26">
            <v>-57423174.114976287</v>
          </cell>
          <cell r="H26">
            <v>101689584.42397547</v>
          </cell>
          <cell r="I26">
            <v>286249746.29102373</v>
          </cell>
          <cell r="J26">
            <v>664525540.51542449</v>
          </cell>
          <cell r="K26">
            <v>797614552.51634836</v>
          </cell>
          <cell r="L26">
            <v>1104066058.6000624</v>
          </cell>
          <cell r="M26">
            <v>1436796528.2981391</v>
          </cell>
          <cell r="N26">
            <v>1758158800.4130287</v>
          </cell>
          <cell r="O26">
            <v>2085683360.8293252</v>
          </cell>
          <cell r="P26">
            <v>2442771479.9388132</v>
          </cell>
        </row>
        <row r="31">
          <cell r="E31">
            <v>109085.92170224604</v>
          </cell>
          <cell r="F31">
            <v>40940469.289769933</v>
          </cell>
          <cell r="G31">
            <v>104805945.79991442</v>
          </cell>
          <cell r="H31">
            <v>151116236.2968663</v>
          </cell>
          <cell r="I31">
            <v>169153392.31970653</v>
          </cell>
          <cell r="J31">
            <v>140712061.18472856</v>
          </cell>
          <cell r="K31">
            <v>102376299.45943254</v>
          </cell>
          <cell r="L31">
            <v>82486432.495911822</v>
          </cell>
          <cell r="M31">
            <v>74705159.206718832</v>
          </cell>
          <cell r="N31">
            <v>70350035.458840191</v>
          </cell>
          <cell r="O31">
            <v>72101671.277049363</v>
          </cell>
          <cell r="P31">
            <v>81478414.048194468</v>
          </cell>
        </row>
        <row r="32">
          <cell r="E32">
            <v>-1754106.8740831986</v>
          </cell>
          <cell r="F32">
            <v>-378254176.04763192</v>
          </cell>
          <cell r="G32">
            <v>-354636224.84521139</v>
          </cell>
          <cell r="H32">
            <v>-326345164.39939427</v>
          </cell>
          <cell r="I32">
            <v>-137418479.10100922</v>
          </cell>
          <cell r="J32">
            <v>301079950.43073326</v>
          </cell>
          <cell r="K32">
            <v>483133965.1905027</v>
          </cell>
          <cell r="L32">
            <v>809306673.38936734</v>
          </cell>
          <cell r="M32">
            <v>1138829184.5788465</v>
          </cell>
          <cell r="N32">
            <v>1449429014.3757234</v>
          </cell>
          <cell r="O32">
            <v>1739225497.6402617</v>
          </cell>
          <cell r="P32">
            <v>2042885711.2286024</v>
          </cell>
        </row>
        <row r="34">
          <cell r="E34">
            <v>0</v>
          </cell>
          <cell r="F34">
            <v>0</v>
          </cell>
          <cell r="G34">
            <v>0</v>
          </cell>
          <cell r="H34">
            <v>0</v>
          </cell>
          <cell r="I34">
            <v>0</v>
          </cell>
          <cell r="J34">
            <v>301079950.43073326</v>
          </cell>
          <cell r="K34">
            <v>483133965.1905027</v>
          </cell>
          <cell r="L34">
            <v>414194235.64609402</v>
          </cell>
          <cell r="M34">
            <v>0</v>
          </cell>
          <cell r="N34">
            <v>0</v>
          </cell>
          <cell r="O34">
            <v>0</v>
          </cell>
          <cell r="P34">
            <v>0</v>
          </cell>
        </row>
        <row r="35">
          <cell r="C35">
            <v>0.35</v>
          </cell>
          <cell r="E35">
            <v>0</v>
          </cell>
          <cell r="F35">
            <v>0</v>
          </cell>
          <cell r="G35">
            <v>0</v>
          </cell>
          <cell r="H35">
            <v>0</v>
          </cell>
          <cell r="I35">
            <v>0</v>
          </cell>
          <cell r="J35">
            <v>0</v>
          </cell>
          <cell r="K35">
            <v>0</v>
          </cell>
          <cell r="L35">
            <v>138289353.21014565</v>
          </cell>
          <cell r="M35">
            <v>398590214.60259622</v>
          </cell>
          <cell r="N35">
            <v>507300155.03150314</v>
          </cell>
          <cell r="O35">
            <v>608728924.17409158</v>
          </cell>
          <cell r="P35">
            <v>715009998.9300108</v>
          </cell>
        </row>
        <row r="36">
          <cell r="E36">
            <v>-1754106.8740831986</v>
          </cell>
          <cell r="F36">
            <v>-378254176.04763192</v>
          </cell>
          <cell r="G36">
            <v>-354636224.84521139</v>
          </cell>
          <cell r="H36">
            <v>-326345164.39939427</v>
          </cell>
          <cell r="I36">
            <v>-137418479.10100922</v>
          </cell>
          <cell r="J36">
            <v>301079950.43073326</v>
          </cell>
          <cell r="K36">
            <v>483133965.1905027</v>
          </cell>
          <cell r="L36">
            <v>671017320.17922163</v>
          </cell>
          <cell r="M36">
            <v>740238969.97625017</v>
          </cell>
          <cell r="N36">
            <v>942128859.34422016</v>
          </cell>
          <cell r="O36">
            <v>1130496573.4661701</v>
          </cell>
          <cell r="P36">
            <v>1327875712.2985916</v>
          </cell>
        </row>
        <row r="41">
          <cell r="E41">
            <v>211997.80821917811</v>
          </cell>
          <cell r="F41">
            <v>79065318.32744354</v>
          </cell>
          <cell r="G41">
            <v>75754247.402929932</v>
          </cell>
          <cell r="H41">
            <v>105733924.86360762</v>
          </cell>
          <cell r="I41">
            <v>96681988.084679514</v>
          </cell>
          <cell r="J41">
            <v>92954032.356588438</v>
          </cell>
          <cell r="K41">
            <v>113050939.43546645</v>
          </cell>
          <cell r="L41">
            <v>133388181.53400256</v>
          </cell>
          <cell r="M41">
            <v>157153589.47545058</v>
          </cell>
          <cell r="N41">
            <v>180129554.26105613</v>
          </cell>
          <cell r="O41">
            <v>209127452.70789352</v>
          </cell>
          <cell r="P41">
            <v>236359090.01885569</v>
          </cell>
        </row>
        <row r="42">
          <cell r="E42">
            <v>0</v>
          </cell>
          <cell r="F42">
            <v>0</v>
          </cell>
          <cell r="G42">
            <v>0</v>
          </cell>
          <cell r="H42">
            <v>0</v>
          </cell>
          <cell r="I42">
            <v>0</v>
          </cell>
          <cell r="J42">
            <v>0</v>
          </cell>
          <cell r="K42">
            <v>0</v>
          </cell>
          <cell r="L42">
            <v>138289353.21014565</v>
          </cell>
          <cell r="M42">
            <v>398590214.60259622</v>
          </cell>
          <cell r="N42">
            <v>507300155.03150314</v>
          </cell>
          <cell r="O42">
            <v>608728924.17409158</v>
          </cell>
          <cell r="P42">
            <v>715009998.9300108</v>
          </cell>
        </row>
        <row r="47">
          <cell r="E47">
            <v>-211997.80821917811</v>
          </cell>
          <cell r="F47">
            <v>-17156138.379934296</v>
          </cell>
          <cell r="G47">
            <v>40753009.373348162</v>
          </cell>
          <cell r="H47">
            <v>18550706.28005711</v>
          </cell>
          <cell r="I47">
            <v>58410928.064662889</v>
          </cell>
          <cell r="J47">
            <v>41521174.145334966</v>
          </cell>
          <cell r="K47">
            <v>23605001.957364485</v>
          </cell>
          <cell r="L47">
            <v>-90726010.027889013</v>
          </cell>
          <cell r="M47">
            <v>-213192174.91494691</v>
          </cell>
          <cell r="N47">
            <v>-61054805.752200678</v>
          </cell>
          <cell r="O47">
            <v>-57109500.198077634</v>
          </cell>
          <cell r="P47">
            <v>-54960224.257289067</v>
          </cell>
        </row>
        <row r="51">
          <cell r="E51">
            <v>-1168394.7801497348</v>
          </cell>
          <cell r="F51">
            <v>-221702970.56565684</v>
          </cell>
          <cell r="G51">
            <v>-202982129.28823888</v>
          </cell>
          <cell r="H51">
            <v>-67977358.152947932</v>
          </cell>
          <cell r="I51">
            <v>58685425.906654313</v>
          </cell>
          <cell r="J51">
            <v>482292305.18536097</v>
          </cell>
          <cell r="K51">
            <v>671633251.09955144</v>
          </cell>
          <cell r="L51">
            <v>974016282.92189384</v>
          </cell>
          <cell r="M51">
            <v>1176693329.4037709</v>
          </cell>
          <cell r="N51">
            <v>1241563415.674886</v>
          </cell>
          <cell r="O51">
            <v>1461962265.576262</v>
          </cell>
          <cell r="P51">
            <v>1701243291.2178972</v>
          </cell>
        </row>
        <row r="55">
          <cell r="E55">
            <v>-3784394.7801497346</v>
          </cell>
          <cell r="F55">
            <v>-1195331310.0958705</v>
          </cell>
          <cell r="G55">
            <v>-756076532.75664496</v>
          </cell>
          <cell r="H55">
            <v>-1897694346.5086284</v>
          </cell>
          <cell r="I55">
            <v>-822898784.62997103</v>
          </cell>
          <cell r="J55">
            <v>-635953927.47745919</v>
          </cell>
          <cell r="K55">
            <v>82958673.351661026</v>
          </cell>
          <cell r="L55">
            <v>504508551.43625253</v>
          </cell>
          <cell r="M55">
            <v>582242952.36893749</v>
          </cell>
          <cell r="N55">
            <v>589346554.84678888</v>
          </cell>
          <cell r="O55">
            <v>605657109.92914045</v>
          </cell>
          <cell r="P55">
            <v>735618894.77790689</v>
          </cell>
        </row>
        <row r="56">
          <cell r="E56">
            <v>-3784394.7801497346</v>
          </cell>
          <cell r="F56">
            <v>-1199115704.8760202</v>
          </cell>
          <cell r="G56">
            <v>-1955192237.6326652</v>
          </cell>
          <cell r="H56">
            <v>-3852886584.1412935</v>
          </cell>
          <cell r="I56">
            <v>-4675785368.771265</v>
          </cell>
          <cell r="J56">
            <v>-5311739296.248724</v>
          </cell>
          <cell r="K56">
            <v>-5228780622.8970633</v>
          </cell>
          <cell r="L56">
            <v>-4724272071.4608107</v>
          </cell>
          <cell r="M56">
            <v>-4142029119.0918732</v>
          </cell>
          <cell r="N56">
            <v>-3552682564.2450843</v>
          </cell>
          <cell r="O56">
            <v>-2947025454.3159437</v>
          </cell>
          <cell r="P56">
            <v>-2211406559.5380368</v>
          </cell>
        </row>
        <row r="59">
          <cell r="E59">
            <v>0.7</v>
          </cell>
          <cell r="F59">
            <v>0.4</v>
          </cell>
          <cell r="G59">
            <v>0.4</v>
          </cell>
          <cell r="H59">
            <v>0.4</v>
          </cell>
          <cell r="I59">
            <v>0.4</v>
          </cell>
          <cell r="J59">
            <v>0.4</v>
          </cell>
          <cell r="K59">
            <v>0.4</v>
          </cell>
          <cell r="L59">
            <v>0.4</v>
          </cell>
          <cell r="M59">
            <v>0.4</v>
          </cell>
          <cell r="N59">
            <v>0.4</v>
          </cell>
          <cell r="O59">
            <v>0.4</v>
          </cell>
          <cell r="P59">
            <v>0.4</v>
          </cell>
        </row>
        <row r="60">
          <cell r="E60">
            <v>817876.34610481421</v>
          </cell>
          <cell r="F60">
            <v>88723250.438348204</v>
          </cell>
          <cell r="G60">
            <v>98238880.342657998</v>
          </cell>
          <cell r="H60">
            <v>445482955.36201137</v>
          </cell>
          <cell r="I60">
            <v>281122411.31308281</v>
          </cell>
          <cell r="J60">
            <v>241563289.44467169</v>
          </cell>
          <cell r="K60">
            <v>0</v>
          </cell>
          <cell r="L60">
            <v>0</v>
          </cell>
          <cell r="M60">
            <v>0</v>
          </cell>
          <cell r="N60">
            <v>0</v>
          </cell>
          <cell r="O60">
            <v>0</v>
          </cell>
          <cell r="P60">
            <v>0</v>
          </cell>
        </row>
        <row r="61">
          <cell r="E61">
            <v>817876.34610481421</v>
          </cell>
          <cell r="F61">
            <v>89541126.784453019</v>
          </cell>
          <cell r="G61">
            <v>187780007.12711102</v>
          </cell>
          <cell r="H61">
            <v>633262962.48912239</v>
          </cell>
          <cell r="I61">
            <v>914385373.8022052</v>
          </cell>
          <cell r="J61">
            <v>1155948663.246877</v>
          </cell>
          <cell r="K61">
            <v>1155948663.246877</v>
          </cell>
          <cell r="L61">
            <v>1155948663.246877</v>
          </cell>
          <cell r="M61">
            <v>1155948663.246877</v>
          </cell>
          <cell r="N61">
            <v>1155948663.246877</v>
          </cell>
          <cell r="O61">
            <v>1155948663.246877</v>
          </cell>
          <cell r="P61">
            <v>1155948663.246877</v>
          </cell>
        </row>
        <row r="62">
          <cell r="E62">
            <v>0</v>
          </cell>
          <cell r="F62">
            <v>0</v>
          </cell>
          <cell r="G62">
            <v>0</v>
          </cell>
          <cell r="H62">
            <v>0</v>
          </cell>
          <cell r="I62">
            <v>0</v>
          </cell>
          <cell r="K62">
            <v>0</v>
          </cell>
          <cell r="L62">
            <v>0</v>
          </cell>
          <cell r="M62">
            <v>0</v>
          </cell>
          <cell r="N62">
            <v>0</v>
          </cell>
          <cell r="O62">
            <v>0</v>
          </cell>
          <cell r="P62">
            <v>0</v>
          </cell>
        </row>
        <row r="64">
          <cell r="E64">
            <v>-1754106.8740831986</v>
          </cell>
          <cell r="F64">
            <v>-380008282.92171514</v>
          </cell>
          <cell r="G64">
            <v>-734644507.76692653</v>
          </cell>
          <cell r="H64">
            <v>-1060989672.1663208</v>
          </cell>
          <cell r="I64">
            <v>-1198408151.2673299</v>
          </cell>
          <cell r="J64">
            <v>-897328200.83659673</v>
          </cell>
          <cell r="K64">
            <v>-414194235.64609402</v>
          </cell>
          <cell r="L64">
            <v>256823084.53312761</v>
          </cell>
          <cell r="M64">
            <v>997062054.50937772</v>
          </cell>
          <cell r="N64">
            <v>1939190913.8535979</v>
          </cell>
          <cell r="O64">
            <v>3069687487.319768</v>
          </cell>
          <cell r="P64">
            <v>4397563199.6183596</v>
          </cell>
        </row>
        <row r="65">
          <cell r="E65">
            <v>-936230.5279783844</v>
          </cell>
          <cell r="F65">
            <v>-290467156.13726211</v>
          </cell>
          <cell r="G65">
            <v>-546864500.63981557</v>
          </cell>
          <cell r="H65">
            <v>-427726709.67719841</v>
          </cell>
          <cell r="I65">
            <v>-284022777.46512473</v>
          </cell>
          <cell r="J65">
            <v>258620462.41028023</v>
          </cell>
          <cell r="K65">
            <v>741754427.60078287</v>
          </cell>
          <cell r="L65">
            <v>1412771747.7800045</v>
          </cell>
          <cell r="M65">
            <v>2153010717.7562547</v>
          </cell>
          <cell r="N65">
            <v>3095139577.1004748</v>
          </cell>
          <cell r="O65">
            <v>4225636150.5666447</v>
          </cell>
          <cell r="P65">
            <v>5553511862.8652363</v>
          </cell>
        </row>
        <row r="72">
          <cell r="E72">
            <v>2616000</v>
          </cell>
          <cell r="F72">
            <v>973523184</v>
          </cell>
          <cell r="G72">
            <v>510479331.89999998</v>
          </cell>
          <cell r="H72">
            <v>783986958.10360003</v>
          </cell>
          <cell r="I72">
            <v>120092756.34726401</v>
          </cell>
          <cell r="J72">
            <v>32045703.865780003</v>
          </cell>
          <cell r="K72">
            <v>148328841.66511601</v>
          </cell>
          <cell r="L72">
            <v>213284941.80500397</v>
          </cell>
          <cell r="M72">
            <v>289197575.29931736</v>
          </cell>
          <cell r="N72">
            <v>329085146.973813</v>
          </cell>
          <cell r="O72">
            <v>490214839.91330814</v>
          </cell>
          <cell r="P72">
            <v>582714331.16202986</v>
          </cell>
        </row>
        <row r="74">
          <cell r="E74">
            <v>91560.000000000015</v>
          </cell>
          <cell r="F74">
            <v>34256431.440000005</v>
          </cell>
          <cell r="G74">
            <v>86104959.496500015</v>
          </cell>
          <cell r="H74">
            <v>97246408.206626013</v>
          </cell>
          <cell r="I74">
            <v>76949110.15590626</v>
          </cell>
          <cell r="J74">
            <v>36967636.1132368</v>
          </cell>
          <cell r="K74">
            <v>11637955.201037914</v>
          </cell>
          <cell r="L74">
            <v>18969591.515035573</v>
          </cell>
          <cell r="M74">
            <v>30243370.520105463</v>
          </cell>
          <cell r="N74">
            <v>39226783.378210828</v>
          </cell>
          <cell r="O74">
            <v>50315394.82060881</v>
          </cell>
          <cell r="P74">
            <v>66228020.528686076</v>
          </cell>
        </row>
        <row r="75">
          <cell r="C75">
            <v>2</v>
          </cell>
          <cell r="E75">
            <v>0</v>
          </cell>
          <cell r="F75">
            <v>0</v>
          </cell>
          <cell r="G75">
            <v>-2616000</v>
          </cell>
          <cell r="H75">
            <v>-973523184</v>
          </cell>
          <cell r="I75">
            <v>-510479331.89999998</v>
          </cell>
          <cell r="J75">
            <v>-783986958.10360003</v>
          </cell>
          <cell r="K75">
            <v>-120092756.34726401</v>
          </cell>
          <cell r="L75">
            <v>-32045703.865780003</v>
          </cell>
          <cell r="M75">
            <v>-148328841.66511601</v>
          </cell>
          <cell r="N75">
            <v>-213284941.80500397</v>
          </cell>
          <cell r="O75">
            <v>-289197575.29931736</v>
          </cell>
          <cell r="P75">
            <v>-329085146.973813</v>
          </cell>
        </row>
        <row r="76">
          <cell r="E76">
            <v>2616000</v>
          </cell>
          <cell r="F76">
            <v>976139184</v>
          </cell>
          <cell r="G76">
            <v>1484002515.9000001</v>
          </cell>
          <cell r="H76">
            <v>1294466290.0036001</v>
          </cell>
          <cell r="I76">
            <v>904079714.4508642</v>
          </cell>
          <cell r="J76">
            <v>152138460.21304417</v>
          </cell>
          <cell r="K76">
            <v>180374545.53089619</v>
          </cell>
          <cell r="L76">
            <v>361613783.47012019</v>
          </cell>
          <cell r="M76">
            <v>502482517.10432154</v>
          </cell>
          <cell r="N76">
            <v>618282722.27313054</v>
          </cell>
          <cell r="O76">
            <v>819299986.8871212</v>
          </cell>
          <cell r="P76">
            <v>1072929171.0753379</v>
          </cell>
        </row>
        <row r="79">
          <cell r="E79">
            <v>350518.43404492037</v>
          </cell>
          <cell r="F79">
            <v>133084875.6575222</v>
          </cell>
          <cell r="G79">
            <v>147358320.51398695</v>
          </cell>
          <cell r="H79">
            <v>668224433.04301691</v>
          </cell>
          <cell r="I79">
            <v>421683616.96962422</v>
          </cell>
          <cell r="J79">
            <v>362344934.16700751</v>
          </cell>
          <cell r="K79">
            <v>0</v>
          </cell>
          <cell r="L79">
            <v>0</v>
          </cell>
          <cell r="M79">
            <v>0</v>
          </cell>
          <cell r="N79">
            <v>0</v>
          </cell>
          <cell r="O79">
            <v>0</v>
          </cell>
          <cell r="P79">
            <v>0</v>
          </cell>
        </row>
        <row r="81">
          <cell r="E81">
            <v>17525.921702246018</v>
          </cell>
          <cell r="F81">
            <v>6684037.8497699294</v>
          </cell>
          <cell r="G81">
            <v>18700986.303414408</v>
          </cell>
          <cell r="H81">
            <v>53869828.090240277</v>
          </cell>
          <cell r="I81">
            <v>92204282.163800269</v>
          </cell>
          <cell r="J81">
            <v>103744425.07149178</v>
          </cell>
          <cell r="K81">
            <v>90738344.258394629</v>
          </cell>
          <cell r="L81">
            <v>63516840.980876245</v>
          </cell>
          <cell r="M81">
            <v>44461788.686613373</v>
          </cell>
          <cell r="N81">
            <v>31123252.080629364</v>
          </cell>
          <cell r="O81">
            <v>21786276.456440553</v>
          </cell>
          <cell r="P81">
            <v>15250393.519508386</v>
          </cell>
        </row>
        <row r="82">
          <cell r="C82">
            <v>0.3</v>
          </cell>
          <cell r="E82">
            <v>0</v>
          </cell>
          <cell r="F82">
            <v>-105155.53021347612</v>
          </cell>
          <cell r="G82">
            <v>-39999071.568406098</v>
          </cell>
          <cell r="H82">
            <v>-72206846.252080351</v>
          </cell>
          <cell r="I82">
            <v>-251012122.28936133</v>
          </cell>
          <cell r="J82">
            <v>-302213570.6934402</v>
          </cell>
          <cell r="K82">
            <v>-320252979.73551041</v>
          </cell>
          <cell r="L82">
            <v>-224177085.8148573</v>
          </cell>
          <cell r="M82">
            <v>-156923960.07040012</v>
          </cell>
          <cell r="N82">
            <v>-109846772.04928009</v>
          </cell>
          <cell r="O82">
            <v>-76892740.43449606</v>
          </cell>
          <cell r="P82">
            <v>-53824918.304147243</v>
          </cell>
        </row>
        <row r="83">
          <cell r="E83">
            <v>350518.43404492037</v>
          </cell>
          <cell r="F83">
            <v>133330238.56135365</v>
          </cell>
          <cell r="G83">
            <v>240689487.50693449</v>
          </cell>
          <cell r="H83">
            <v>836707074.29787111</v>
          </cell>
          <cell r="I83">
            <v>1007378568.978134</v>
          </cell>
          <cell r="J83">
            <v>1067509932.4517014</v>
          </cell>
          <cell r="K83">
            <v>747256952.71619105</v>
          </cell>
          <cell r="L83">
            <v>523079866.90133375</v>
          </cell>
          <cell r="M83">
            <v>366155906.83093363</v>
          </cell>
          <cell r="N83">
            <v>256309134.78165352</v>
          </cell>
          <cell r="O83">
            <v>179416394.34715748</v>
          </cell>
          <cell r="P83">
            <v>125591476.04301023</v>
          </cell>
        </row>
        <row r="84">
          <cell r="E84">
            <v>2966518.4340449204</v>
          </cell>
          <cell r="F84">
            <v>1109469422.5613537</v>
          </cell>
          <cell r="G84">
            <v>1724692003.4069345</v>
          </cell>
          <cell r="H84">
            <v>2131173364.3014712</v>
          </cell>
          <cell r="I84">
            <v>1911458283.4289982</v>
          </cell>
          <cell r="J84">
            <v>1219648392.6647456</v>
          </cell>
          <cell r="K84">
            <v>927631498.24708724</v>
          </cell>
          <cell r="L84">
            <v>884693650.371454</v>
          </cell>
          <cell r="M84">
            <v>868638423.93525517</v>
          </cell>
          <cell r="N84">
            <v>874591857.05478406</v>
          </cell>
          <cell r="O84">
            <v>998716381.23427868</v>
          </cell>
          <cell r="P84">
            <v>1198520647.1183481</v>
          </cell>
        </row>
        <row r="88">
          <cell r="E88">
            <v>-4.6566128730773926E-10</v>
          </cell>
          <cell r="F88">
            <v>1.1785596143454313E-7</v>
          </cell>
          <cell r="G88">
            <v>6.0972524806857109E-9</v>
          </cell>
          <cell r="H88">
            <v>9.5504219643771648E-8</v>
          </cell>
          <cell r="I88">
            <v>1.2530654203146696E-7</v>
          </cell>
          <cell r="J88">
            <v>-1.1311203707009554E-7</v>
          </cell>
          <cell r="K88">
            <v>231287515.01677686</v>
          </cell>
          <cell r="L88">
            <v>949081008.25803328</v>
          </cell>
          <cell r="M88">
            <v>1820521535.9262881</v>
          </cell>
          <cell r="N88">
            <v>2738953237.7468901</v>
          </cell>
          <cell r="O88">
            <v>3834825187.5893383</v>
          </cell>
          <cell r="P88">
            <v>5153158413.5292759</v>
          </cell>
        </row>
        <row r="92">
          <cell r="E92">
            <v>0</v>
          </cell>
          <cell r="F92">
            <v>0</v>
          </cell>
          <cell r="G92">
            <v>0</v>
          </cell>
          <cell r="H92">
            <v>0</v>
          </cell>
          <cell r="I92">
            <v>0</v>
          </cell>
          <cell r="J92">
            <v>0</v>
          </cell>
          <cell r="K92">
            <v>0</v>
          </cell>
          <cell r="L92">
            <v>0</v>
          </cell>
          <cell r="M92">
            <v>0</v>
          </cell>
          <cell r="N92">
            <v>0</v>
          </cell>
          <cell r="O92">
            <v>0</v>
          </cell>
          <cell r="P92">
            <v>0</v>
          </cell>
        </row>
        <row r="95">
          <cell r="E95">
            <v>-3713488.9310432752</v>
          </cell>
          <cell r="F95">
            <v>-1168614849.5273063</v>
          </cell>
          <cell r="G95">
            <v>-645337596.41829443</v>
          </cell>
          <cell r="H95">
            <v>-753738762.66358483</v>
          </cell>
          <cell r="I95">
            <v>48542374.567199558</v>
          </cell>
          <cell r="J95">
            <v>541709441.08965456</v>
          </cell>
          <cell r="K95">
            <v>589849004.08306658</v>
          </cell>
          <cell r="L95">
            <v>814347522.23923266</v>
          </cell>
          <cell r="M95">
            <v>936054107.58882082</v>
          </cell>
          <cell r="N95">
            <v>958205791.7493192</v>
          </cell>
          <cell r="O95">
            <v>1018613511.993036</v>
          </cell>
          <cell r="P95">
            <v>1171489929.1871936</v>
          </cell>
        </row>
        <row r="96">
          <cell r="C96">
            <v>2012</v>
          </cell>
        </row>
        <row r="97">
          <cell r="E97">
            <v>0</v>
          </cell>
          <cell r="F97">
            <v>0</v>
          </cell>
          <cell r="G97">
            <v>0</v>
          </cell>
          <cell r="H97">
            <v>0</v>
          </cell>
          <cell r="I97">
            <v>0</v>
          </cell>
          <cell r="J97">
            <v>0</v>
          </cell>
          <cell r="K97">
            <v>0</v>
          </cell>
          <cell r="L97">
            <v>0</v>
          </cell>
          <cell r="M97">
            <v>0</v>
          </cell>
          <cell r="N97">
            <v>0</v>
          </cell>
          <cell r="O97">
            <v>0</v>
          </cell>
          <cell r="P97">
            <v>19542171839.510506</v>
          </cell>
        </row>
        <row r="98">
          <cell r="E98">
            <v>0</v>
          </cell>
          <cell r="F98">
            <v>0</v>
          </cell>
          <cell r="G98">
            <v>0</v>
          </cell>
          <cell r="H98">
            <v>0</v>
          </cell>
          <cell r="I98">
            <v>0</v>
          </cell>
          <cell r="J98">
            <v>0</v>
          </cell>
          <cell r="K98">
            <v>0</v>
          </cell>
          <cell r="L98">
            <v>0</v>
          </cell>
          <cell r="M98">
            <v>0</v>
          </cell>
          <cell r="N98">
            <v>0</v>
          </cell>
          <cell r="O98">
            <v>0</v>
          </cell>
          <cell r="P98">
            <v>19542171839.510506</v>
          </cell>
        </row>
        <row r="99">
          <cell r="C99">
            <v>8</v>
          </cell>
          <cell r="E99">
            <v>0</v>
          </cell>
          <cell r="F99">
            <v>0</v>
          </cell>
          <cell r="G99">
            <v>0</v>
          </cell>
          <cell r="H99">
            <v>0</v>
          </cell>
          <cell r="I99">
            <v>0</v>
          </cell>
          <cell r="J99">
            <v>0</v>
          </cell>
          <cell r="K99">
            <v>0</v>
          </cell>
          <cell r="L99">
            <v>0</v>
          </cell>
          <cell r="M99">
            <v>0</v>
          </cell>
          <cell r="N99">
            <v>0</v>
          </cell>
          <cell r="O99">
            <v>0</v>
          </cell>
          <cell r="P99">
            <v>19542171839.510506</v>
          </cell>
        </row>
        <row r="100">
          <cell r="E100">
            <v>0</v>
          </cell>
          <cell r="F100">
            <v>0</v>
          </cell>
          <cell r="G100">
            <v>0</v>
          </cell>
          <cell r="H100">
            <v>0</v>
          </cell>
          <cell r="I100">
            <v>0</v>
          </cell>
          <cell r="J100">
            <v>0</v>
          </cell>
          <cell r="K100">
            <v>0</v>
          </cell>
          <cell r="L100">
            <v>0</v>
          </cell>
          <cell r="M100">
            <v>0</v>
          </cell>
          <cell r="N100">
            <v>0</v>
          </cell>
          <cell r="O100">
            <v>0</v>
          </cell>
          <cell r="P100">
            <v>19542171839.510506</v>
          </cell>
        </row>
        <row r="101">
          <cell r="C101">
            <v>1000</v>
          </cell>
          <cell r="E101">
            <v>0</v>
          </cell>
          <cell r="F101">
            <v>0</v>
          </cell>
          <cell r="G101">
            <v>0</v>
          </cell>
          <cell r="H101">
            <v>0</v>
          </cell>
          <cell r="I101">
            <v>0</v>
          </cell>
          <cell r="J101">
            <v>0</v>
          </cell>
          <cell r="K101">
            <v>0</v>
          </cell>
          <cell r="L101">
            <v>0</v>
          </cell>
          <cell r="M101">
            <v>0</v>
          </cell>
          <cell r="N101">
            <v>0</v>
          </cell>
          <cell r="O101">
            <v>0</v>
          </cell>
          <cell r="P101">
            <v>7308831245.4441051</v>
          </cell>
        </row>
        <row r="102">
          <cell r="C102">
            <v>0.17</v>
          </cell>
          <cell r="E102">
            <v>0</v>
          </cell>
          <cell r="F102">
            <v>0</v>
          </cell>
          <cell r="G102">
            <v>0</v>
          </cell>
          <cell r="H102">
            <v>0</v>
          </cell>
          <cell r="I102">
            <v>0</v>
          </cell>
          <cell r="J102">
            <v>0</v>
          </cell>
          <cell r="K102">
            <v>0</v>
          </cell>
          <cell r="L102">
            <v>0</v>
          </cell>
          <cell r="M102">
            <v>0</v>
          </cell>
          <cell r="N102">
            <v>0</v>
          </cell>
          <cell r="O102">
            <v>0</v>
          </cell>
          <cell r="P102">
            <v>8367785208.4799538</v>
          </cell>
        </row>
        <row r="103">
          <cell r="C103">
            <v>0.03</v>
          </cell>
        </row>
        <row r="107">
          <cell r="E107">
            <v>-213921433.03366515</v>
          </cell>
        </row>
        <row r="108">
          <cell r="E108">
            <v>2969904516.9139686</v>
          </cell>
        </row>
        <row r="110">
          <cell r="E110">
            <v>1271686857.0864532</v>
          </cell>
        </row>
        <row r="111">
          <cell r="E111">
            <v>2755983083.8803034</v>
          </cell>
        </row>
        <row r="114">
          <cell r="E114">
            <v>0.14403224135300433</v>
          </cell>
        </row>
        <row r="115">
          <cell r="E115">
            <v>0.32138279157785082</v>
          </cell>
        </row>
        <row r="116">
          <cell r="E116">
            <v>0.24068403779169045</v>
          </cell>
        </row>
        <row r="117">
          <cell r="E117">
            <v>0.24997079189252172</v>
          </cell>
        </row>
        <row r="125">
          <cell r="E125">
            <v>9</v>
          </cell>
        </row>
        <row r="126">
          <cell r="E126">
            <v>2825843657.2312031</v>
          </cell>
        </row>
        <row r="127">
          <cell r="E127">
            <v>5</v>
          </cell>
        </row>
        <row r="138">
          <cell r="E138">
            <v>1.8275609263252028</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row r="9">
          <cell r="S9" t="b">
            <v>0</v>
          </cell>
        </row>
        <row r="19">
          <cell r="E19">
            <v>1</v>
          </cell>
          <cell r="F19">
            <v>1</v>
          </cell>
          <cell r="G19">
            <v>1</v>
          </cell>
          <cell r="H19">
            <v>1</v>
          </cell>
          <cell r="I19">
            <v>1</v>
          </cell>
          <cell r="J19">
            <v>1</v>
          </cell>
          <cell r="K19">
            <v>1</v>
          </cell>
          <cell r="L19">
            <v>1</v>
          </cell>
          <cell r="M19">
            <v>1</v>
          </cell>
          <cell r="N19">
            <v>1</v>
          </cell>
          <cell r="O19">
            <v>1</v>
          </cell>
          <cell r="P19">
            <v>1</v>
          </cell>
        </row>
        <row r="20">
          <cell r="E20">
            <v>1</v>
          </cell>
          <cell r="F20">
            <v>1</v>
          </cell>
          <cell r="G20">
            <v>1</v>
          </cell>
          <cell r="H20">
            <v>1</v>
          </cell>
          <cell r="I20">
            <v>1</v>
          </cell>
          <cell r="J20">
            <v>1</v>
          </cell>
          <cell r="K20">
            <v>1</v>
          </cell>
          <cell r="L20">
            <v>1</v>
          </cell>
          <cell r="M20">
            <v>1</v>
          </cell>
          <cell r="N20">
            <v>1</v>
          </cell>
          <cell r="O20">
            <v>1</v>
          </cell>
          <cell r="P20">
            <v>1</v>
          </cell>
        </row>
        <row r="21">
          <cell r="E21">
            <v>1</v>
          </cell>
          <cell r="F21">
            <v>1</v>
          </cell>
          <cell r="G21">
            <v>1</v>
          </cell>
          <cell r="H21">
            <v>1</v>
          </cell>
          <cell r="I21">
            <v>1</v>
          </cell>
          <cell r="J21">
            <v>1</v>
          </cell>
          <cell r="K21">
            <v>1</v>
          </cell>
          <cell r="L21">
            <v>1</v>
          </cell>
          <cell r="M21">
            <v>1</v>
          </cell>
          <cell r="N21">
            <v>1</v>
          </cell>
          <cell r="O21">
            <v>1</v>
          </cell>
          <cell r="P21">
            <v>1</v>
          </cell>
        </row>
        <row r="22">
          <cell r="E22">
            <v>1</v>
          </cell>
          <cell r="F22">
            <v>1</v>
          </cell>
          <cell r="G22">
            <v>1</v>
          </cell>
          <cell r="H22">
            <v>1</v>
          </cell>
          <cell r="I22">
            <v>1</v>
          </cell>
          <cell r="J22">
            <v>1</v>
          </cell>
          <cell r="K22">
            <v>1</v>
          </cell>
          <cell r="L22">
            <v>1</v>
          </cell>
          <cell r="M22">
            <v>1</v>
          </cell>
          <cell r="N22">
            <v>1</v>
          </cell>
          <cell r="O22">
            <v>1</v>
          </cell>
          <cell r="P22">
            <v>1</v>
          </cell>
        </row>
        <row r="23">
          <cell r="E23">
            <v>1</v>
          </cell>
          <cell r="F23">
            <v>1</v>
          </cell>
          <cell r="G23">
            <v>1</v>
          </cell>
          <cell r="H23">
            <v>1</v>
          </cell>
          <cell r="I23">
            <v>1</v>
          </cell>
          <cell r="J23">
            <v>1</v>
          </cell>
          <cell r="K23">
            <v>1</v>
          </cell>
          <cell r="L23">
            <v>1</v>
          </cell>
          <cell r="M23">
            <v>1</v>
          </cell>
          <cell r="N23">
            <v>1</v>
          </cell>
          <cell r="O23">
            <v>1</v>
          </cell>
          <cell r="P23">
            <v>1</v>
          </cell>
        </row>
        <row r="24">
          <cell r="E24">
            <v>1</v>
          </cell>
          <cell r="F24">
            <v>1</v>
          </cell>
          <cell r="G24">
            <v>1</v>
          </cell>
          <cell r="H24">
            <v>1</v>
          </cell>
          <cell r="I24">
            <v>1</v>
          </cell>
          <cell r="J24">
            <v>1</v>
          </cell>
          <cell r="K24">
            <v>1</v>
          </cell>
          <cell r="L24">
            <v>1</v>
          </cell>
          <cell r="M24">
            <v>1</v>
          </cell>
          <cell r="N24">
            <v>1</v>
          </cell>
          <cell r="O24">
            <v>1</v>
          </cell>
          <cell r="P24">
            <v>1</v>
          </cell>
        </row>
        <row r="25">
          <cell r="E25">
            <v>1</v>
          </cell>
          <cell r="F25">
            <v>1</v>
          </cell>
          <cell r="G25">
            <v>1</v>
          </cell>
          <cell r="H25">
            <v>1</v>
          </cell>
          <cell r="I25">
            <v>1</v>
          </cell>
          <cell r="J25">
            <v>1</v>
          </cell>
          <cell r="K25">
            <v>1</v>
          </cell>
          <cell r="L25">
            <v>1</v>
          </cell>
          <cell r="M25">
            <v>1</v>
          </cell>
          <cell r="N25">
            <v>1</v>
          </cell>
          <cell r="O25">
            <v>1</v>
          </cell>
          <cell r="P25">
            <v>1</v>
          </cell>
        </row>
        <row r="26">
          <cell r="E26">
            <v>1</v>
          </cell>
          <cell r="F26">
            <v>1</v>
          </cell>
          <cell r="G26">
            <v>1</v>
          </cell>
          <cell r="H26">
            <v>1</v>
          </cell>
          <cell r="I26">
            <v>1</v>
          </cell>
          <cell r="J26">
            <v>1</v>
          </cell>
          <cell r="K26">
            <v>1</v>
          </cell>
          <cell r="L26">
            <v>1</v>
          </cell>
          <cell r="M26">
            <v>1</v>
          </cell>
          <cell r="N26">
            <v>1</v>
          </cell>
          <cell r="O26">
            <v>1</v>
          </cell>
          <cell r="P26">
            <v>1</v>
          </cell>
        </row>
      </sheetData>
      <sheetData sheetId="20" refreshError="1">
        <row r="7">
          <cell r="C7">
            <v>540439</v>
          </cell>
        </row>
        <row r="8">
          <cell r="C8">
            <v>58268000</v>
          </cell>
        </row>
        <row r="29">
          <cell r="C29">
            <v>26.978277587927121</v>
          </cell>
          <cell r="D29">
            <v>54.169098468597149</v>
          </cell>
          <cell r="E29">
            <v>81.359919349267187</v>
          </cell>
          <cell r="F29">
            <v>108.55370889123355</v>
          </cell>
          <cell r="G29">
            <v>142.86985006371364</v>
          </cell>
          <cell r="H29">
            <v>193.25132427931305</v>
          </cell>
          <cell r="I29">
            <v>254.21162634646018</v>
          </cell>
          <cell r="J29">
            <v>273.94536965660643</v>
          </cell>
          <cell r="K29">
            <v>273.94536965660643</v>
          </cell>
          <cell r="L29">
            <v>273.94536965660643</v>
          </cell>
          <cell r="M29">
            <v>273.94536965660643</v>
          </cell>
          <cell r="N29">
            <v>273.94536965660643</v>
          </cell>
          <cell r="O29">
            <v>273.94536965660643</v>
          </cell>
          <cell r="P29">
            <v>273.94536965660643</v>
          </cell>
          <cell r="Q29">
            <v>273.94536965660643</v>
          </cell>
          <cell r="R29">
            <v>273.94536965660643</v>
          </cell>
          <cell r="S29">
            <v>273.94536965660643</v>
          </cell>
          <cell r="T29">
            <v>273.94536965660643</v>
          </cell>
          <cell r="U29">
            <v>273.94536965660643</v>
          </cell>
          <cell r="V29">
            <v>273.94536965660643</v>
          </cell>
          <cell r="W29">
            <v>273.94536965660643</v>
          </cell>
          <cell r="X29">
            <v>273.94536965660643</v>
          </cell>
          <cell r="Y29">
            <v>273.94536965660643</v>
          </cell>
          <cell r="Z29">
            <v>273.94536965660643</v>
          </cell>
          <cell r="AA29">
            <v>273.94536965660643</v>
          </cell>
          <cell r="AB29">
            <v>273.94536965660643</v>
          </cell>
          <cell r="AC29">
            <v>273.94536965660643</v>
          </cell>
          <cell r="AD29">
            <v>273.94536965660643</v>
          </cell>
          <cell r="AE29">
            <v>273.94536965660643</v>
          </cell>
          <cell r="AF29">
            <v>273.94536965660643</v>
          </cell>
          <cell r="AG29">
            <v>273.94536965660643</v>
          </cell>
          <cell r="AH29">
            <v>273.94536965660643</v>
          </cell>
          <cell r="AI29">
            <v>273.94536965660643</v>
          </cell>
          <cell r="AJ29">
            <v>273.94536965660643</v>
          </cell>
          <cell r="AK29">
            <v>273.94536965660643</v>
          </cell>
          <cell r="AL29">
            <v>273.94536965660643</v>
          </cell>
          <cell r="AM29">
            <v>273.94536965660643</v>
          </cell>
          <cell r="AN29">
            <v>273.94536965660643</v>
          </cell>
          <cell r="AO29">
            <v>273.94536965660643</v>
          </cell>
          <cell r="AP29">
            <v>273.94536965660643</v>
          </cell>
          <cell r="AQ29">
            <v>273.94536965660643</v>
          </cell>
          <cell r="AR29">
            <v>273.94536965660643</v>
          </cell>
          <cell r="AS29">
            <v>273.94536965660643</v>
          </cell>
          <cell r="AT29">
            <v>273.94536965660643</v>
          </cell>
          <cell r="AU29">
            <v>273.94536965660643</v>
          </cell>
          <cell r="AV29">
            <v>273.94536965660643</v>
          </cell>
          <cell r="AW29">
            <v>273.94536965660643</v>
          </cell>
          <cell r="AX29">
            <v>273.94536965660643</v>
          </cell>
          <cell r="AY29">
            <v>273.94536965660643</v>
          </cell>
          <cell r="AZ29">
            <v>273.94536965660643</v>
          </cell>
          <cell r="BA29">
            <v>273.94536965660643</v>
          </cell>
          <cell r="BB29">
            <v>273.94536965660643</v>
          </cell>
          <cell r="BC29">
            <v>273.94536965660643</v>
          </cell>
          <cell r="BD29">
            <v>273.94536965660643</v>
          </cell>
          <cell r="BE29">
            <v>273.94536965660643</v>
          </cell>
          <cell r="BF29">
            <v>273.94536965660643</v>
          </cell>
          <cell r="BG29">
            <v>273.94536965660643</v>
          </cell>
          <cell r="BH29">
            <v>273.94536965660643</v>
          </cell>
          <cell r="BI29">
            <v>273.94536965660643</v>
          </cell>
          <cell r="BJ29">
            <v>273.94536965660643</v>
          </cell>
          <cell r="BK29">
            <v>273.94536965660643</v>
          </cell>
          <cell r="BL29">
            <v>273.94536965660643</v>
          </cell>
          <cell r="BM29">
            <v>273.94536965660643</v>
          </cell>
          <cell r="BN29">
            <v>273.94536965660643</v>
          </cell>
          <cell r="BO29">
            <v>273.94536965660643</v>
          </cell>
          <cell r="BP29">
            <v>273.94536965660643</v>
          </cell>
          <cell r="BQ29">
            <v>273.94536965660643</v>
          </cell>
          <cell r="BR29">
            <v>273.94536965660643</v>
          </cell>
          <cell r="BS29">
            <v>273.94536965660643</v>
          </cell>
          <cell r="BT29">
            <v>273.94536965660643</v>
          </cell>
          <cell r="BU29">
            <v>273.94536965660643</v>
          </cell>
          <cell r="BV29">
            <v>273.94536965660643</v>
          </cell>
          <cell r="BW29">
            <v>273.94536965660643</v>
          </cell>
          <cell r="BX29">
            <v>273.94536965660643</v>
          </cell>
          <cell r="BY29">
            <v>273.94536965660643</v>
          </cell>
          <cell r="BZ29">
            <v>273.94536965660643</v>
          </cell>
          <cell r="CA29">
            <v>273.94536965660643</v>
          </cell>
          <cell r="CB29">
            <v>273.94536965660643</v>
          </cell>
          <cell r="CC29">
            <v>273.94536965660643</v>
          </cell>
          <cell r="CD29">
            <v>273.94536965660643</v>
          </cell>
          <cell r="CE29">
            <v>273.94536965660643</v>
          </cell>
          <cell r="CF29">
            <v>273.94536965660643</v>
          </cell>
          <cell r="CG29">
            <v>273.94536965660643</v>
          </cell>
          <cell r="CH29">
            <v>273.94536965660643</v>
          </cell>
          <cell r="CI29">
            <v>273.94536965660643</v>
          </cell>
          <cell r="CJ29">
            <v>273.94536965660643</v>
          </cell>
          <cell r="CK29">
            <v>273.94536965660643</v>
          </cell>
          <cell r="CL29">
            <v>273.94536965660643</v>
          </cell>
          <cell r="CM29">
            <v>273.94536965660643</v>
          </cell>
          <cell r="CN29">
            <v>273.94536965660643</v>
          </cell>
          <cell r="CO29">
            <v>273.94536965660643</v>
          </cell>
          <cell r="CP29">
            <v>273.94536965660643</v>
          </cell>
          <cell r="CQ29">
            <v>273.94536965660643</v>
          </cell>
          <cell r="CR29">
            <v>273.94536965660643</v>
          </cell>
          <cell r="CS29">
            <v>273.94536965660643</v>
          </cell>
          <cell r="CT29">
            <v>273.94536965660643</v>
          </cell>
          <cell r="CU29">
            <v>273.94536965660643</v>
          </cell>
          <cell r="CV29">
            <v>273.94536965660643</v>
          </cell>
          <cell r="CW29">
            <v>273.94536965660643</v>
          </cell>
          <cell r="CX29">
            <v>273.94536965660643</v>
          </cell>
        </row>
        <row r="30">
          <cell r="C30">
            <v>0</v>
          </cell>
          <cell r="D30">
            <v>0</v>
          </cell>
          <cell r="E30">
            <v>0</v>
          </cell>
          <cell r="F30">
            <v>0</v>
          </cell>
          <cell r="G30">
            <v>0</v>
          </cell>
          <cell r="H30">
            <v>0</v>
          </cell>
          <cell r="I30">
            <v>0</v>
          </cell>
          <cell r="J30">
            <v>45.302080264451263</v>
          </cell>
          <cell r="K30">
            <v>118.15562015809803</v>
          </cell>
          <cell r="L30">
            <v>118.15562015809803</v>
          </cell>
          <cell r="M30">
            <v>197.08443106983498</v>
          </cell>
          <cell r="N30">
            <v>279.99580585537797</v>
          </cell>
          <cell r="O30">
            <v>372.33269510798652</v>
          </cell>
          <cell r="P30">
            <v>477.35353307628725</v>
          </cell>
          <cell r="Q30">
            <v>716.95724024400829</v>
          </cell>
          <cell r="R30">
            <v>849.13810366965924</v>
          </cell>
          <cell r="S30">
            <v>988.71401955675231</v>
          </cell>
          <cell r="T30">
            <v>1131.9075634334181</v>
          </cell>
          <cell r="U30">
            <v>1278.6166420018199</v>
          </cell>
          <cell r="V30">
            <v>1429.8687288536403</v>
          </cell>
          <cell r="W30">
            <v>1590.3136511939319</v>
          </cell>
          <cell r="X30">
            <v>1757.1920278825032</v>
          </cell>
          <cell r="Y30">
            <v>1925.0294008273936</v>
          </cell>
          <cell r="Z30">
            <v>2097.8797679818108</v>
          </cell>
          <cell r="AA30">
            <v>2278.8660414772694</v>
          </cell>
          <cell r="AB30">
            <v>2465.5083269094575</v>
          </cell>
          <cell r="AC30">
            <v>2662.7974372005542</v>
          </cell>
          <cell r="AD30">
            <v>2739.4536965660641</v>
          </cell>
          <cell r="AE30">
            <v>2739.4536965660641</v>
          </cell>
          <cell r="AF30">
            <v>2739.4536965660641</v>
          </cell>
          <cell r="AG30">
            <v>2739.4536965660641</v>
          </cell>
          <cell r="AH30">
            <v>2739.4536965660641</v>
          </cell>
          <cell r="AI30">
            <v>2739.4536965660641</v>
          </cell>
          <cell r="AJ30">
            <v>2739.4536965660641</v>
          </cell>
          <cell r="AK30">
            <v>2739.4536965660641</v>
          </cell>
          <cell r="AL30">
            <v>2739.4536965660641</v>
          </cell>
          <cell r="AM30">
            <v>2739.4536965660641</v>
          </cell>
          <cell r="AN30">
            <v>2739.4536965660641</v>
          </cell>
          <cell r="AO30">
            <v>2739.4536965660641</v>
          </cell>
          <cell r="AP30">
            <v>2739.4536965660641</v>
          </cell>
          <cell r="AQ30">
            <v>2739.4536965660641</v>
          </cell>
          <cell r="AR30">
            <v>2739.4536965660641</v>
          </cell>
          <cell r="AS30">
            <v>2739.4536965660641</v>
          </cell>
          <cell r="AT30">
            <v>2739.4536965660641</v>
          </cell>
          <cell r="AU30">
            <v>2739.4536965660641</v>
          </cell>
          <cell r="AV30">
            <v>2739.4536965660641</v>
          </cell>
          <cell r="AW30">
            <v>2739.4536965660641</v>
          </cell>
          <cell r="AX30">
            <v>2739.4536965660641</v>
          </cell>
          <cell r="AY30">
            <v>2739.4536965660641</v>
          </cell>
          <cell r="AZ30">
            <v>2739.4536965660641</v>
          </cell>
          <cell r="BA30">
            <v>2739.4536965660641</v>
          </cell>
          <cell r="BB30">
            <v>2739.4536965660641</v>
          </cell>
          <cell r="BC30">
            <v>2739.4536965660641</v>
          </cell>
          <cell r="BD30">
            <v>2739.4536965660641</v>
          </cell>
          <cell r="BE30">
            <v>2739.4536965660641</v>
          </cell>
          <cell r="BF30">
            <v>2739.4536965660641</v>
          </cell>
          <cell r="BG30">
            <v>2739.4536965660641</v>
          </cell>
          <cell r="BH30">
            <v>2739.4536965660641</v>
          </cell>
          <cell r="BI30">
            <v>2739.4536965660641</v>
          </cell>
          <cell r="BJ30">
            <v>2739.4536965660641</v>
          </cell>
          <cell r="BK30">
            <v>2739.4536965660641</v>
          </cell>
          <cell r="BL30">
            <v>2739.4536965660641</v>
          </cell>
          <cell r="BM30">
            <v>2739.4536965660641</v>
          </cell>
          <cell r="BN30">
            <v>2739.4536965660641</v>
          </cell>
          <cell r="BO30">
            <v>2739.4536965660641</v>
          </cell>
          <cell r="BP30">
            <v>2739.4536965660641</v>
          </cell>
          <cell r="BQ30">
            <v>2739.4536965660641</v>
          </cell>
          <cell r="BR30">
            <v>2739.4536965660641</v>
          </cell>
          <cell r="BS30">
            <v>2739.4536965660641</v>
          </cell>
          <cell r="BT30">
            <v>2739.4536965660641</v>
          </cell>
          <cell r="BU30">
            <v>2739.4536965660641</v>
          </cell>
          <cell r="BV30">
            <v>2739.4536965660641</v>
          </cell>
          <cell r="BW30">
            <v>2739.4536965660641</v>
          </cell>
          <cell r="BX30">
            <v>2739.4536965660641</v>
          </cell>
          <cell r="BY30">
            <v>2739.4536965660641</v>
          </cell>
          <cell r="BZ30">
            <v>2739.4536965660641</v>
          </cell>
          <cell r="CA30">
            <v>2739.4536965660641</v>
          </cell>
          <cell r="CB30">
            <v>2739.4536965660641</v>
          </cell>
          <cell r="CC30">
            <v>2739.4536965660641</v>
          </cell>
          <cell r="CD30">
            <v>2739.4536965660641</v>
          </cell>
          <cell r="CE30">
            <v>2739.4536965660641</v>
          </cell>
          <cell r="CF30">
            <v>2739.4536965660641</v>
          </cell>
          <cell r="CG30">
            <v>2739.4536965660641</v>
          </cell>
          <cell r="CH30">
            <v>2739.4536965660641</v>
          </cell>
          <cell r="CI30">
            <v>2739.4536965660641</v>
          </cell>
          <cell r="CJ30">
            <v>2739.4536965660641</v>
          </cell>
          <cell r="CK30">
            <v>2739.4536965660641</v>
          </cell>
          <cell r="CL30">
            <v>2739.4536965660641</v>
          </cell>
          <cell r="CM30">
            <v>2739.4536965660641</v>
          </cell>
          <cell r="CN30">
            <v>2739.4536965660641</v>
          </cell>
          <cell r="CO30">
            <v>2739.4536965660641</v>
          </cell>
          <cell r="CP30">
            <v>2739.4536965660641</v>
          </cell>
          <cell r="CQ30">
            <v>2739.4536965660641</v>
          </cell>
          <cell r="CR30">
            <v>2739.4536965660641</v>
          </cell>
          <cell r="CS30">
            <v>2739.4536965660641</v>
          </cell>
          <cell r="CT30">
            <v>2739.4536965660641</v>
          </cell>
          <cell r="CU30">
            <v>2739.4536965660641</v>
          </cell>
          <cell r="CV30">
            <v>2739.4536965660641</v>
          </cell>
          <cell r="CW30">
            <v>2739.4536965660641</v>
          </cell>
          <cell r="CX30">
            <v>2739.4536965660641</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129.66337928652274</v>
          </cell>
          <cell r="AE31">
            <v>346.08285370127078</v>
          </cell>
          <cell r="AF31">
            <v>572.28096423717352</v>
          </cell>
          <cell r="AG31">
            <v>815.3342084735209</v>
          </cell>
          <cell r="AH31">
            <v>1084.825675722991</v>
          </cell>
          <cell r="AI31">
            <v>1376.4061712854841</v>
          </cell>
          <cell r="AJ31">
            <v>1685.7575882406331</v>
          </cell>
          <cell r="AK31">
            <v>2012.6846460583843</v>
          </cell>
          <cell r="AL31">
            <v>2367.182939499377</v>
          </cell>
          <cell r="AM31">
            <v>2749.9056739513849</v>
          </cell>
          <cell r="AN31">
            <v>3149.7988651835972</v>
          </cell>
          <cell r="AO31">
            <v>3569.1931639601949</v>
          </cell>
          <cell r="AP31">
            <v>4021.3007305854994</v>
          </cell>
          <cell r="AQ31">
            <v>4509.0734396912467</v>
          </cell>
          <cell r="AR31">
            <v>5039.8259120487055</v>
          </cell>
          <cell r="AS31">
            <v>5610.4608174178848</v>
          </cell>
          <cell r="AT31">
            <v>6226.601144230819</v>
          </cell>
          <cell r="AU31">
            <v>6895.4541125383766</v>
          </cell>
          <cell r="AV31">
            <v>7602.933817646348</v>
          </cell>
          <cell r="AW31">
            <v>8352.6889310395782</v>
          </cell>
          <cell r="AX31">
            <v>9152.4958628229851</v>
          </cell>
          <cell r="AY31">
            <v>9992.059267711038</v>
          </cell>
          <cell r="AZ31">
            <v>10882.473864109255</v>
          </cell>
          <cell r="BA31">
            <v>11843.982660377205</v>
          </cell>
          <cell r="BB31">
            <v>12878.571243801023</v>
          </cell>
          <cell r="BC31">
            <v>13989.443223296426</v>
          </cell>
          <cell r="BD31">
            <v>15189.884419584354</v>
          </cell>
          <cell r="BE31">
            <v>16481.148229804323</v>
          </cell>
          <cell r="BF31">
            <v>17879.13197801726</v>
          </cell>
          <cell r="BG31">
            <v>19382.040957582893</v>
          </cell>
          <cell r="BH31">
            <v>20995.703287365388</v>
          </cell>
          <cell r="BI31">
            <v>22726.459870976836</v>
          </cell>
          <cell r="BJ31">
            <v>24579.29888404984</v>
          </cell>
          <cell r="BK31">
            <v>26552.968214893328</v>
          </cell>
          <cell r="BL31">
            <v>28674.85746516443</v>
          </cell>
          <cell r="BM31">
            <v>30972.904259806321</v>
          </cell>
          <cell r="BN31">
            <v>33456.480059477362</v>
          </cell>
          <cell r="BO31">
            <v>36132.972026406147</v>
          </cell>
          <cell r="BP31">
            <v>38991.847796473608</v>
          </cell>
          <cell r="BQ31">
            <v>42005.24686269628</v>
          </cell>
          <cell r="BR31">
            <v>42005.24686269628</v>
          </cell>
          <cell r="BS31">
            <v>42005.24686269628</v>
          </cell>
          <cell r="BT31">
            <v>42005.24686269628</v>
          </cell>
          <cell r="BU31">
            <v>42005.24686269628</v>
          </cell>
          <cell r="BV31">
            <v>42005.24686269628</v>
          </cell>
          <cell r="BW31">
            <v>42005.24686269628</v>
          </cell>
          <cell r="BX31">
            <v>42005.24686269628</v>
          </cell>
          <cell r="BY31">
            <v>42005.24686269628</v>
          </cell>
          <cell r="BZ31">
            <v>42005.24686269628</v>
          </cell>
          <cell r="CA31">
            <v>42005.24686269628</v>
          </cell>
          <cell r="CB31">
            <v>42005.24686269628</v>
          </cell>
          <cell r="CC31">
            <v>42005.24686269628</v>
          </cell>
          <cell r="CD31">
            <v>42005.24686269628</v>
          </cell>
          <cell r="CE31">
            <v>42005.24686269628</v>
          </cell>
          <cell r="CF31">
            <v>42005.24686269628</v>
          </cell>
          <cell r="CG31">
            <v>42005.24686269628</v>
          </cell>
          <cell r="CH31">
            <v>42005.24686269628</v>
          </cell>
          <cell r="CI31">
            <v>42005.24686269628</v>
          </cell>
          <cell r="CJ31">
            <v>42005.24686269628</v>
          </cell>
          <cell r="CK31">
            <v>42005.24686269628</v>
          </cell>
          <cell r="CL31">
            <v>42005.24686269628</v>
          </cell>
          <cell r="CM31">
            <v>42005.24686269628</v>
          </cell>
          <cell r="CN31">
            <v>42005.24686269628</v>
          </cell>
          <cell r="CO31">
            <v>42005.24686269628</v>
          </cell>
          <cell r="CP31">
            <v>42005.24686269628</v>
          </cell>
          <cell r="CQ31">
            <v>42005.24686269628</v>
          </cell>
          <cell r="CR31">
            <v>42005.24686269628</v>
          </cell>
          <cell r="CS31">
            <v>42005.24686269628</v>
          </cell>
          <cell r="CT31">
            <v>42005.24686269628</v>
          </cell>
          <cell r="CU31">
            <v>42005.24686269628</v>
          </cell>
          <cell r="CV31">
            <v>42005.24686269628</v>
          </cell>
          <cell r="CW31">
            <v>42005.24686269628</v>
          </cell>
          <cell r="CX31">
            <v>42005.24686269628</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47.187663537966728</v>
          </cell>
          <cell r="BR32">
            <v>3330.9527016200009</v>
          </cell>
          <cell r="BS32">
            <v>6837.0538741581331</v>
          </cell>
          <cell r="BT32">
            <v>10574.71252595682</v>
          </cell>
          <cell r="BU32">
            <v>14568.374525430656</v>
          </cell>
          <cell r="BV32">
            <v>18835.621306611916</v>
          </cell>
          <cell r="BW32">
            <v>23377.194894001397</v>
          </cell>
          <cell r="BX32">
            <v>28230.859515032469</v>
          </cell>
          <cell r="BY32">
            <v>33432.638017581805</v>
          </cell>
          <cell r="BZ32">
            <v>38970.775981091429</v>
          </cell>
          <cell r="CA32">
            <v>44859.099162868471</v>
          </cell>
          <cell r="CB32">
            <v>51136.500320757114</v>
          </cell>
          <cell r="CC32">
            <v>57847.566159906404</v>
          </cell>
          <cell r="CD32">
            <v>65024.130064790719</v>
          </cell>
          <cell r="CE32">
            <v>72642.298876262677</v>
          </cell>
          <cell r="CF32">
            <v>80727.692204118925</v>
          </cell>
          <cell r="CG32">
            <v>89354.032489603385</v>
          </cell>
          <cell r="CH32">
            <v>98629.399004951498</v>
          </cell>
          <cell r="CI32">
            <v>108555.78209836897</v>
          </cell>
          <cell r="CJ32">
            <v>119215.0554102372</v>
          </cell>
          <cell r="CK32">
            <v>130635.46860484968</v>
          </cell>
          <cell r="CL32">
            <v>142979.78080181457</v>
          </cell>
          <cell r="CM32">
            <v>156297.03350343357</v>
          </cell>
          <cell r="CN32">
            <v>170653.90525304651</v>
          </cell>
          <cell r="CO32">
            <v>186254.0254735616</v>
          </cell>
          <cell r="CP32">
            <v>203325.34894741719</v>
          </cell>
          <cell r="CQ32">
            <v>222151.17233438624</v>
          </cell>
          <cell r="CR32">
            <v>242955.82932041198</v>
          </cell>
          <cell r="CS32">
            <v>266245.55637835106</v>
          </cell>
          <cell r="CT32">
            <v>292676.26404544828</v>
          </cell>
          <cell r="CU32">
            <v>323327.71275544597</v>
          </cell>
          <cell r="CV32">
            <v>359744.24564706732</v>
          </cell>
          <cell r="CW32">
            <v>405658.24326539948</v>
          </cell>
          <cell r="CX32">
            <v>495420.35407108103</v>
          </cell>
        </row>
        <row r="40">
          <cell r="C40">
            <v>0.01</v>
          </cell>
          <cell r="D40">
            <v>4.9919190857667785E-5</v>
          </cell>
          <cell r="E40">
            <v>21598.117155587111</v>
          </cell>
        </row>
        <row r="41">
          <cell r="C41">
            <v>0.02</v>
          </cell>
          <cell r="D41">
            <v>1.0023166068436428E-4</v>
          </cell>
          <cell r="E41">
            <v>21429.290515249857</v>
          </cell>
        </row>
        <row r="42">
          <cell r="C42">
            <v>0.03</v>
          </cell>
          <cell r="D42">
            <v>1.5054413051106079E-4</v>
          </cell>
          <cell r="E42">
            <v>21429.290515249846</v>
          </cell>
        </row>
        <row r="43">
          <cell r="C43">
            <v>0.04</v>
          </cell>
          <cell r="D43">
            <v>2.0086209339302595E-4</v>
          </cell>
          <cell r="E43">
            <v>21426.951146356001</v>
          </cell>
        </row>
        <row r="44">
          <cell r="C44">
            <v>0.05</v>
          </cell>
          <cell r="D44">
            <v>2.6435888243393546E-4</v>
          </cell>
          <cell r="E44">
            <v>16979.764626544948</v>
          </cell>
        </row>
        <row r="45">
          <cell r="C45">
            <v>0.06</v>
          </cell>
          <cell r="D45">
            <v>3.5758212171829392E-4</v>
          </cell>
          <cell r="E45">
            <v>11565.362250150014</v>
          </cell>
        </row>
        <row r="46">
          <cell r="C46">
            <v>7.0000000000000007E-2</v>
          </cell>
          <cell r="D46">
            <v>4.7037986959945559E-4</v>
          </cell>
          <cell r="E46">
            <v>9558.3515868767281</v>
          </cell>
        </row>
        <row r="47">
          <cell r="C47">
            <v>0.08</v>
          </cell>
          <cell r="D47">
            <v>5.9071874887093212E-4</v>
          </cell>
          <cell r="E47">
            <v>8959.3698976019423</v>
          </cell>
        </row>
        <row r="48">
          <cell r="C48">
            <v>0.09</v>
          </cell>
          <cell r="D48">
            <v>7.2552312067542218E-4</v>
          </cell>
          <cell r="E48">
            <v>7997.9641462941781</v>
          </cell>
        </row>
        <row r="49">
          <cell r="C49">
            <v>0.1</v>
          </cell>
          <cell r="D49">
            <v>8.7156885555343233E-4</v>
          </cell>
          <cell r="E49">
            <v>7382.3486413800065</v>
          </cell>
        </row>
        <row r="50">
          <cell r="C50">
            <v>0.11</v>
          </cell>
          <cell r="D50">
            <v>1.0249837178885764E-3</v>
          </cell>
          <cell r="E50">
            <v>7027.7450049181944</v>
          </cell>
        </row>
        <row r="51">
          <cell r="C51">
            <v>0.12</v>
          </cell>
          <cell r="D51">
            <v>1.1958390581815763E-3</v>
          </cell>
          <cell r="E51">
            <v>6310.3706949228708</v>
          </cell>
        </row>
        <row r="52">
          <cell r="C52">
            <v>0.13</v>
          </cell>
          <cell r="D52">
            <v>1.3901641123843648E-3</v>
          </cell>
          <cell r="E52">
            <v>5548.2322486883504</v>
          </cell>
        </row>
        <row r="53">
          <cell r="C53">
            <v>0.14000000000000001</v>
          </cell>
          <cell r="D53">
            <v>1.6029594376245507E-3</v>
          </cell>
          <cell r="E53">
            <v>5066.655159078723</v>
          </cell>
        </row>
        <row r="54">
          <cell r="C54">
            <v>0.15</v>
          </cell>
          <cell r="D54">
            <v>1.8335142539687452E-3</v>
          </cell>
          <cell r="E54">
            <v>4676.3739294278621</v>
          </cell>
        </row>
        <row r="55">
          <cell r="C55">
            <v>0.16</v>
          </cell>
          <cell r="D55">
            <v>2.0780947957609753E-3</v>
          </cell>
          <cell r="E55">
            <v>4408.2024046373836</v>
          </cell>
        </row>
        <row r="56">
          <cell r="C56">
            <v>0.17</v>
          </cell>
          <cell r="D56">
            <v>2.3363587550368475E-3</v>
          </cell>
          <cell r="E56">
            <v>4174.6457209089485</v>
          </cell>
        </row>
        <row r="57">
          <cell r="C57">
            <v>0.18</v>
          </cell>
          <cell r="D57">
            <v>2.601316583536763E-3</v>
          </cell>
          <cell r="E57">
            <v>4069.1778709092332</v>
          </cell>
        </row>
        <row r="58">
          <cell r="C58">
            <v>0.19</v>
          </cell>
          <cell r="D58">
            <v>2.8727793731733392E-3</v>
          </cell>
          <cell r="E58">
            <v>3971.6696859242538</v>
          </cell>
        </row>
        <row r="59">
          <cell r="C59">
            <v>0.2</v>
          </cell>
          <cell r="D59">
            <v>3.1526483072284693E-3</v>
          </cell>
          <cell r="E59">
            <v>3852.376599410783</v>
          </cell>
        </row>
        <row r="60">
          <cell r="C60">
            <v>0.21</v>
          </cell>
          <cell r="D60">
            <v>3.4495271822546822E-3</v>
          </cell>
          <cell r="E60">
            <v>3631.6512327151054</v>
          </cell>
        </row>
        <row r="61">
          <cell r="C61">
            <v>0.22</v>
          </cell>
          <cell r="D61">
            <v>3.7583101840154205E-3</v>
          </cell>
          <cell r="E61">
            <v>3491.6447029407395</v>
          </cell>
        </row>
        <row r="62">
          <cell r="C62">
            <v>0.23</v>
          </cell>
          <cell r="D62">
            <v>4.0688676621857415E-3</v>
          </cell>
          <cell r="E62">
            <v>3471.6939962550846</v>
          </cell>
        </row>
        <row r="63">
          <cell r="C63">
            <v>0.24</v>
          </cell>
          <cell r="D63">
            <v>4.3887009220992881E-3</v>
          </cell>
          <cell r="E63">
            <v>3371.0081707807835</v>
          </cell>
        </row>
        <row r="64">
          <cell r="C64">
            <v>0.25</v>
          </cell>
          <cell r="D64">
            <v>4.7235884366855019E-3</v>
          </cell>
          <cell r="E64">
            <v>3219.4706744686955</v>
          </cell>
        </row>
        <row r="65">
          <cell r="C65">
            <v>0.26</v>
          </cell>
          <cell r="D65">
            <v>5.0689415393153792E-3</v>
          </cell>
          <cell r="E65">
            <v>3121.9077640993764</v>
          </cell>
        </row>
        <row r="66">
          <cell r="C66">
            <v>0.27</v>
          </cell>
          <cell r="D66">
            <v>5.4339949686406062E-3</v>
          </cell>
          <cell r="E66">
            <v>2953.4321440259278</v>
          </cell>
        </row>
        <row r="67">
          <cell r="C67">
            <v>0.28000000000000003</v>
          </cell>
          <cell r="D67">
            <v>5.8157580143350009E-3</v>
          </cell>
          <cell r="E67">
            <v>2824.1615960888512</v>
          </cell>
        </row>
        <row r="68">
          <cell r="C68">
            <v>0.28999999999999998</v>
          </cell>
          <cell r="D68">
            <v>6.2162092667700543E-3</v>
          </cell>
          <cell r="E68">
            <v>2692.363991621869</v>
          </cell>
        </row>
        <row r="69">
          <cell r="C69">
            <v>0.3</v>
          </cell>
          <cell r="D69">
            <v>6.6347543949638052E-3</v>
          </cell>
          <cell r="E69">
            <v>2575.972003565947</v>
          </cell>
        </row>
        <row r="70">
          <cell r="C70">
            <v>0.31</v>
          </cell>
          <cell r="D70">
            <v>7.0844873791421261E-3</v>
          </cell>
          <cell r="E70">
            <v>2397.3347972816864</v>
          </cell>
        </row>
        <row r="71">
          <cell r="C71">
            <v>0.32</v>
          </cell>
          <cell r="D71">
            <v>7.5831402654983476E-3</v>
          </cell>
          <cell r="E71">
            <v>2162.1463786851914</v>
          </cell>
        </row>
        <row r="72">
          <cell r="C72">
            <v>0.33</v>
          </cell>
          <cell r="D72">
            <v>8.1226655321102927E-3</v>
          </cell>
          <cell r="E72">
            <v>1998.3504002074703</v>
          </cell>
        </row>
        <row r="73">
          <cell r="C73">
            <v>0.34</v>
          </cell>
          <cell r="D73">
            <v>8.6950731802540211E-3</v>
          </cell>
          <cell r="E73">
            <v>1883.5536805848244</v>
          </cell>
        </row>
        <row r="74">
          <cell r="C74">
            <v>0.35</v>
          </cell>
          <cell r="D74">
            <v>9.300001873071808E-3</v>
          </cell>
          <cell r="E74">
            <v>1782.2935913882568</v>
          </cell>
        </row>
        <row r="75">
          <cell r="C75">
            <v>0.36</v>
          </cell>
          <cell r="D75">
            <v>9.9559469352175686E-3</v>
          </cell>
          <cell r="E75">
            <v>1643.6750494455887</v>
          </cell>
        </row>
        <row r="76">
          <cell r="C76">
            <v>0.37</v>
          </cell>
          <cell r="D76">
            <v>1.0664117023704905E-2</v>
          </cell>
          <cell r="E76">
            <v>1522.4598581380246</v>
          </cell>
        </row>
        <row r="77">
          <cell r="C77">
            <v>0.38</v>
          </cell>
          <cell r="D77">
            <v>1.140405842547682E-2</v>
          </cell>
          <cell r="E77">
            <v>1457.0890747215717</v>
          </cell>
        </row>
        <row r="78">
          <cell r="C78">
            <v>0.39</v>
          </cell>
          <cell r="D78">
            <v>1.2180083654552807E-2</v>
          </cell>
          <cell r="E78">
            <v>1389.3369597529556</v>
          </cell>
        </row>
        <row r="79">
          <cell r="C79">
            <v>0.4</v>
          </cell>
          <cell r="D79">
            <v>1.3016639799881522E-2</v>
          </cell>
          <cell r="E79">
            <v>1288.808334594652</v>
          </cell>
        </row>
        <row r="80">
          <cell r="C80">
            <v>0.41</v>
          </cell>
          <cell r="D80">
            <v>1.3919188855567264E-2</v>
          </cell>
          <cell r="E80">
            <v>1194.5727776944475</v>
          </cell>
        </row>
        <row r="81">
          <cell r="C81">
            <v>0.42</v>
          </cell>
          <cell r="D81">
            <v>1.4901265412509784E-2</v>
          </cell>
          <cell r="E81">
            <v>1097.8375614754914</v>
          </cell>
        </row>
        <row r="82">
          <cell r="C82">
            <v>0.43</v>
          </cell>
          <cell r="D82">
            <v>1.5957138333170914E-2</v>
          </cell>
          <cell r="E82">
            <v>1021.10823315834</v>
          </cell>
        </row>
        <row r="83">
          <cell r="C83">
            <v>0.44</v>
          </cell>
          <cell r="D83">
            <v>1.7097212100632062E-2</v>
          </cell>
          <cell r="E83">
            <v>945.69365880332327</v>
          </cell>
        </row>
        <row r="84">
          <cell r="C84">
            <v>0.45</v>
          </cell>
          <cell r="D84">
            <v>1.8334822577129054E-2</v>
          </cell>
          <cell r="E84">
            <v>871.16306215160239</v>
          </cell>
        </row>
        <row r="85">
          <cell r="C85">
            <v>0.46</v>
          </cell>
          <cell r="D85">
            <v>1.9643905942889058E-2</v>
          </cell>
          <cell r="E85">
            <v>823.5995969821854</v>
          </cell>
        </row>
        <row r="86">
          <cell r="C86">
            <v>0.47</v>
          </cell>
          <cell r="D86">
            <v>2.1031213508392713E-2</v>
          </cell>
          <cell r="E86">
            <v>777.16042157140271</v>
          </cell>
        </row>
        <row r="87">
          <cell r="C87">
            <v>0.48</v>
          </cell>
          <cell r="D87">
            <v>2.2511134335319354E-2</v>
          </cell>
          <cell r="E87">
            <v>728.52581897576522</v>
          </cell>
        </row>
        <row r="88">
          <cell r="C88">
            <v>0.49</v>
          </cell>
          <cell r="D88">
            <v>2.4064618456354388E-2</v>
          </cell>
          <cell r="E88">
            <v>694.02739162707451</v>
          </cell>
        </row>
        <row r="89">
          <cell r="C89">
            <v>0.5</v>
          </cell>
          <cell r="D89">
            <v>2.5712194956936725E-2</v>
          </cell>
          <cell r="E89">
            <v>654.39178822649262</v>
          </cell>
        </row>
        <row r="90">
          <cell r="C90">
            <v>0.51</v>
          </cell>
          <cell r="D90">
            <v>2.7491320438754192E-2</v>
          </cell>
          <cell r="E90">
            <v>606.00589642200327</v>
          </cell>
        </row>
        <row r="91">
          <cell r="C91">
            <v>0.52</v>
          </cell>
          <cell r="D91">
            <v>2.9405668928452044E-2</v>
          </cell>
          <cell r="E91">
            <v>563.19971951720902</v>
          </cell>
        </row>
        <row r="92">
          <cell r="C92">
            <v>0.53</v>
          </cell>
          <cell r="D92">
            <v>3.1461168216059716E-2</v>
          </cell>
          <cell r="E92">
            <v>524.52488743543086</v>
          </cell>
        </row>
        <row r="93">
          <cell r="C93">
            <v>0.54</v>
          </cell>
          <cell r="D93">
            <v>3.3682401687900064E-2</v>
          </cell>
          <cell r="E93">
            <v>485.38820710401944</v>
          </cell>
        </row>
        <row r="94">
          <cell r="C94">
            <v>0.55000000000000004</v>
          </cell>
          <cell r="D94">
            <v>3.6071688564346747E-2</v>
          </cell>
          <cell r="E94">
            <v>451.2478359482094</v>
          </cell>
        </row>
        <row r="95">
          <cell r="C95">
            <v>0.56000000000000005</v>
          </cell>
          <cell r="D95">
            <v>3.8658444420628282E-2</v>
          </cell>
          <cell r="E95">
            <v>416.80026734563188</v>
          </cell>
        </row>
        <row r="96">
          <cell r="C96">
            <v>0.56999999999999995</v>
          </cell>
          <cell r="D96">
            <v>4.1439348425642043E-2</v>
          </cell>
          <cell r="E96">
            <v>387.70145625745027</v>
          </cell>
        </row>
        <row r="97">
          <cell r="C97">
            <v>0.57999999999999996</v>
          </cell>
          <cell r="D97">
            <v>4.4425184625069725E-2</v>
          </cell>
          <cell r="E97">
            <v>361.09165421153449</v>
          </cell>
        </row>
        <row r="98">
          <cell r="C98">
            <v>0.59</v>
          </cell>
          <cell r="D98">
            <v>4.7627685894614386E-2</v>
          </cell>
          <cell r="E98">
            <v>336.6620156279651</v>
          </cell>
        </row>
        <row r="99">
          <cell r="C99">
            <v>0.6</v>
          </cell>
          <cell r="D99">
            <v>5.1056082093025312E-2</v>
          </cell>
          <cell r="E99">
            <v>314.47956130500722</v>
          </cell>
        </row>
        <row r="100">
          <cell r="C100">
            <v>0.61</v>
          </cell>
          <cell r="D100">
            <v>5.4708056378455286E-2</v>
          </cell>
          <cell r="E100">
            <v>295.22675905947216</v>
          </cell>
        </row>
        <row r="101">
          <cell r="C101">
            <v>0.62</v>
          </cell>
          <cell r="D101">
            <v>5.8634289034261218E-2</v>
          </cell>
          <cell r="E101">
            <v>274.60434135549468</v>
          </cell>
        </row>
        <row r="102">
          <cell r="C102">
            <v>0.63</v>
          </cell>
          <cell r="D102">
            <v>6.2886474377365414E-2</v>
          </cell>
          <cell r="E102">
            <v>253.55445387734201</v>
          </cell>
        </row>
        <row r="103">
          <cell r="C103">
            <v>0.64</v>
          </cell>
          <cell r="D103">
            <v>6.7481952867391198E-2</v>
          </cell>
          <cell r="E103">
            <v>234.61333456268088</v>
          </cell>
        </row>
        <row r="104">
          <cell r="C104">
            <v>0.65</v>
          </cell>
          <cell r="D104">
            <v>7.2434393322148877E-2</v>
          </cell>
          <cell r="E104">
            <v>217.70287645160121</v>
          </cell>
        </row>
        <row r="105">
          <cell r="C105">
            <v>0.66</v>
          </cell>
          <cell r="D105">
            <v>7.7724307207096971E-2</v>
          </cell>
          <cell r="E105">
            <v>203.81438259776166</v>
          </cell>
        </row>
        <row r="106">
          <cell r="C106">
            <v>0.67</v>
          </cell>
          <cell r="D106">
            <v>8.338745647974502E-2</v>
          </cell>
          <cell r="E106">
            <v>190.38179651441226</v>
          </cell>
        </row>
        <row r="107">
          <cell r="C107">
            <v>0.68</v>
          </cell>
          <cell r="D107">
            <v>8.9463563196843593E-2</v>
          </cell>
          <cell r="E107">
            <v>177.44265903395123</v>
          </cell>
        </row>
        <row r="108">
          <cell r="C108">
            <v>0.69</v>
          </cell>
          <cell r="D108">
            <v>9.595106904401253E-2</v>
          </cell>
          <cell r="E108">
            <v>166.19029837583977</v>
          </cell>
        </row>
        <row r="109">
          <cell r="C109">
            <v>0.7</v>
          </cell>
          <cell r="D109">
            <v>0.10286703671436698</v>
          </cell>
          <cell r="E109">
            <v>155.89438583954026</v>
          </cell>
        </row>
        <row r="110">
          <cell r="C110">
            <v>0.71</v>
          </cell>
          <cell r="D110">
            <v>0.11025669956155941</v>
          </cell>
          <cell r="E110">
            <v>145.90118043959882</v>
          </cell>
        </row>
        <row r="111">
          <cell r="C111">
            <v>0.72</v>
          </cell>
          <cell r="D111">
            <v>0.11815258934964143</v>
          </cell>
          <cell r="E111">
            <v>136.54705946926816</v>
          </cell>
        </row>
        <row r="112">
          <cell r="C112">
            <v>0.73</v>
          </cell>
          <cell r="D112">
            <v>0.12655607908185817</v>
          </cell>
          <cell r="E112">
            <v>128.29914319079154</v>
          </cell>
        </row>
        <row r="113">
          <cell r="C113">
            <v>0.74</v>
          </cell>
          <cell r="D113">
            <v>0.13553704570534589</v>
          </cell>
          <cell r="E113">
            <v>120.04949774964473</v>
          </cell>
        </row>
        <row r="114">
          <cell r="C114">
            <v>0.75</v>
          </cell>
          <cell r="D114">
            <v>0.14516214400977864</v>
          </cell>
          <cell r="E114">
            <v>112.01553463194088</v>
          </cell>
        </row>
        <row r="115">
          <cell r="C115">
            <v>0.76</v>
          </cell>
          <cell r="D115">
            <v>0.15540962423143106</v>
          </cell>
          <cell r="E115">
            <v>105.2122579537087</v>
          </cell>
        </row>
        <row r="116">
          <cell r="C116">
            <v>0.77</v>
          </cell>
          <cell r="D116">
            <v>0.16630506882698587</v>
          </cell>
          <cell r="E116">
            <v>98.955166354193366</v>
          </cell>
        </row>
        <row r="117">
          <cell r="C117">
            <v>0.78</v>
          </cell>
          <cell r="D117">
            <v>0.17792044291710271</v>
          </cell>
          <cell r="E117">
            <v>92.821851805306537</v>
          </cell>
        </row>
        <row r="118">
          <cell r="C118">
            <v>0.79</v>
          </cell>
          <cell r="D118">
            <v>0.19033824740410177</v>
          </cell>
          <cell r="E118">
            <v>86.823764505618811</v>
          </cell>
        </row>
        <row r="119">
          <cell r="C119">
            <v>0.8</v>
          </cell>
          <cell r="D119">
            <v>0.20361738511415658</v>
          </cell>
          <cell r="E119">
            <v>81.19205900241937</v>
          </cell>
        </row>
        <row r="120">
          <cell r="C120">
            <v>0.81</v>
          </cell>
          <cell r="D120">
            <v>0.21771364539787399</v>
          </cell>
          <cell r="E120">
            <v>76.485572113151591</v>
          </cell>
        </row>
        <row r="121">
          <cell r="C121">
            <v>0.82</v>
          </cell>
          <cell r="D121">
            <v>0.23267443343844149</v>
          </cell>
          <cell r="E121">
            <v>72.065758136034248</v>
          </cell>
        </row>
        <row r="122">
          <cell r="C122">
            <v>0.83</v>
          </cell>
          <cell r="D122">
            <v>0.24863616137718098</v>
          </cell>
          <cell r="E122">
            <v>67.546605016321706</v>
          </cell>
        </row>
        <row r="123">
          <cell r="C123">
            <v>0.84</v>
          </cell>
          <cell r="D123">
            <v>0.26579881343476403</v>
          </cell>
          <cell r="E123">
            <v>62.820159077900456</v>
          </cell>
        </row>
        <row r="124">
          <cell r="C124">
            <v>0.85</v>
          </cell>
          <cell r="D124">
            <v>0.28416607244719183</v>
          </cell>
          <cell r="E124">
            <v>58.700132214965166</v>
          </cell>
        </row>
        <row r="125">
          <cell r="C125">
            <v>0.86</v>
          </cell>
          <cell r="D125">
            <v>0.30388943310744809</v>
          </cell>
          <cell r="E125">
            <v>54.664139191480686</v>
          </cell>
        </row>
        <row r="126">
          <cell r="C126">
            <v>0.87</v>
          </cell>
          <cell r="D126">
            <v>0.32502116711371426</v>
          </cell>
          <cell r="E126">
            <v>51.0209210534411</v>
          </cell>
        </row>
        <row r="127">
          <cell r="C127">
            <v>0.88</v>
          </cell>
          <cell r="D127">
            <v>0.34786243541034884</v>
          </cell>
          <cell r="E127">
            <v>47.202305863850761</v>
          </cell>
        </row>
        <row r="128">
          <cell r="C128">
            <v>0.89</v>
          </cell>
          <cell r="D128">
            <v>0.37250398182283756</v>
          </cell>
          <cell r="E128">
            <v>43.753769118548256</v>
          </cell>
        </row>
        <row r="129">
          <cell r="C129">
            <v>0.9</v>
          </cell>
          <cell r="D129">
            <v>0.39906918483300696</v>
          </cell>
          <cell r="E129">
            <v>40.58544299636231</v>
          </cell>
        </row>
        <row r="130">
          <cell r="C130">
            <v>0.91</v>
          </cell>
          <cell r="D130">
            <v>0.4279348296523392</v>
          </cell>
          <cell r="E130">
            <v>37.350994207963943</v>
          </cell>
        </row>
        <row r="131">
          <cell r="C131">
            <v>0.92</v>
          </cell>
          <cell r="D131">
            <v>0.45952271186264526</v>
          </cell>
          <cell r="E131">
            <v>34.132092974066339</v>
          </cell>
        </row>
        <row r="132">
          <cell r="C132">
            <v>0.93</v>
          </cell>
          <cell r="D132">
            <v>0.49435702875496623</v>
          </cell>
          <cell r="E132">
            <v>30.951103068528873</v>
          </cell>
        </row>
        <row r="133">
          <cell r="C133">
            <v>0.94</v>
          </cell>
          <cell r="D133">
            <v>0.53285287562394812</v>
          </cell>
          <cell r="E133">
            <v>28.007190908813104</v>
          </cell>
        </row>
        <row r="134">
          <cell r="C134">
            <v>0.95</v>
          </cell>
          <cell r="D134">
            <v>0.57594696590599492</v>
          </cell>
          <cell r="E134">
            <v>25.018756061435862</v>
          </cell>
        </row>
        <row r="135">
          <cell r="C135">
            <v>0.96</v>
          </cell>
          <cell r="D135">
            <v>0.62485296208150642</v>
          </cell>
          <cell r="E135">
            <v>22.045569393715482</v>
          </cell>
        </row>
        <row r="136">
          <cell r="C136">
            <v>0.97</v>
          </cell>
          <cell r="D136">
            <v>0.68156879626445332</v>
          </cell>
          <cell r="E136">
            <v>19.009868196211773</v>
          </cell>
        </row>
        <row r="137">
          <cell r="C137">
            <v>0.98</v>
          </cell>
          <cell r="D137">
            <v>0.74895204005629912</v>
          </cell>
          <cell r="E137">
            <v>16.000424909589963</v>
          </cell>
        </row>
        <row r="138">
          <cell r="C138">
            <v>0.99</v>
          </cell>
          <cell r="D138">
            <v>0.83390889479537644</v>
          </cell>
          <cell r="E138">
            <v>12.690683238772312</v>
          </cell>
        </row>
        <row r="139">
          <cell r="C139">
            <v>1</v>
          </cell>
          <cell r="D139">
            <v>1</v>
          </cell>
          <cell r="E139">
            <v>6.4913803248387882</v>
          </cell>
        </row>
      </sheetData>
      <sheetData sheetId="21" refreshError="1"/>
      <sheetData sheetId="22" refreshError="1"/>
      <sheetData sheetId="23" refreshError="1"/>
      <sheetData sheetId="2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MTS Capex (2)"/>
      <sheetName val="Contents"/>
      <sheetName val="Financial Summary"/>
      <sheetName val="Current Inputs"/>
      <sheetName val="Market Inputs"/>
      <sheetName val="P and L"/>
      <sheetName val="Balance"/>
      <sheetName val="Cashflow"/>
      <sheetName val="Revenues"/>
      <sheetName val="UMTS Capex"/>
      <sheetName val="OpEx"/>
      <sheetName val="Funds and Valuation"/>
      <sheetName val="Graphics Summary"/>
      <sheetName val="Financial Chart"/>
      <sheetName val="Cashflow Chart"/>
      <sheetName val="Revenue Chart"/>
      <sheetName val="Cell Sites"/>
      <sheetName val="CapEx Chart"/>
      <sheetName val="OpEx Chart"/>
      <sheetName val="Sensitivity"/>
      <sheetName val="Geographic Data"/>
      <sheetName val="Module1"/>
      <sheetName val="Module3"/>
      <sheetName val="Module5"/>
      <sheetName val="1-OBJ98 "/>
    </sheetNames>
    <sheetDataSet>
      <sheetData sheetId="0" refreshError="1"/>
      <sheetData sheetId="1" refreshError="1"/>
      <sheetData sheetId="2" refreshError="1"/>
      <sheetData sheetId="3" refreshError="1">
        <row r="5">
          <cell r="E5" t="str">
            <v>Scenario 1 (Fixed Substitution)</v>
          </cell>
        </row>
        <row r="8">
          <cell r="H8">
            <v>1</v>
          </cell>
        </row>
        <row r="15">
          <cell r="F15">
            <v>0.05</v>
          </cell>
          <cell r="G15">
            <v>0.1</v>
          </cell>
          <cell r="H15">
            <v>0.15</v>
          </cell>
          <cell r="I15">
            <v>0.15</v>
          </cell>
          <cell r="J15">
            <v>0.15</v>
          </cell>
          <cell r="K15">
            <v>0.15</v>
          </cell>
          <cell r="L15">
            <v>0.15</v>
          </cell>
          <cell r="M15">
            <v>0.15</v>
          </cell>
          <cell r="N15">
            <v>0.15</v>
          </cell>
          <cell r="O15">
            <v>0.15</v>
          </cell>
          <cell r="P15">
            <v>0.15</v>
          </cell>
        </row>
        <row r="16">
          <cell r="F16">
            <v>0.05</v>
          </cell>
          <cell r="G16">
            <v>0.1</v>
          </cell>
          <cell r="H16">
            <v>0.15</v>
          </cell>
          <cell r="I16">
            <v>0.15</v>
          </cell>
          <cell r="J16">
            <v>0.15</v>
          </cell>
          <cell r="K16">
            <v>0.15</v>
          </cell>
          <cell r="L16">
            <v>0.15</v>
          </cell>
          <cell r="M16">
            <v>0.15</v>
          </cell>
          <cell r="N16">
            <v>0.15</v>
          </cell>
          <cell r="O16">
            <v>0.15</v>
          </cell>
          <cell r="P16">
            <v>0.15</v>
          </cell>
        </row>
        <row r="21">
          <cell r="E21">
            <v>0.17</v>
          </cell>
        </row>
        <row r="22">
          <cell r="F22">
            <v>-0.3</v>
          </cell>
          <cell r="G22">
            <v>-0.3</v>
          </cell>
          <cell r="H22">
            <v>-0.2</v>
          </cell>
          <cell r="I22">
            <v>-0.2</v>
          </cell>
          <cell r="J22">
            <v>-0.1</v>
          </cell>
          <cell r="K22">
            <v>-0.1</v>
          </cell>
          <cell r="L22">
            <v>-0.05</v>
          </cell>
          <cell r="M22">
            <v>-0.05</v>
          </cell>
          <cell r="N22">
            <v>-0.05</v>
          </cell>
          <cell r="O22">
            <v>-0.05</v>
          </cell>
          <cell r="P22">
            <v>-0.05</v>
          </cell>
        </row>
        <row r="29">
          <cell r="E29">
            <v>0</v>
          </cell>
          <cell r="F29">
            <v>-0.02</v>
          </cell>
          <cell r="G29">
            <v>-0.15</v>
          </cell>
          <cell r="H29">
            <v>-0.15</v>
          </cell>
          <cell r="I29">
            <v>-0.15</v>
          </cell>
          <cell r="J29">
            <v>-0.1</v>
          </cell>
          <cell r="K29">
            <v>-7.0000000000000007E-2</v>
          </cell>
          <cell r="L29">
            <v>-7.0000000000000007E-2</v>
          </cell>
          <cell r="M29">
            <v>-7.0000000000000007E-2</v>
          </cell>
          <cell r="N29">
            <v>-7.0000000000000007E-2</v>
          </cell>
          <cell r="O29">
            <v>-7.0000000000000007E-2</v>
          </cell>
          <cell r="P29">
            <v>-7.0000000000000007E-2</v>
          </cell>
        </row>
        <row r="30">
          <cell r="E30">
            <v>0</v>
          </cell>
          <cell r="F30">
            <v>-0.02</v>
          </cell>
          <cell r="G30">
            <v>-7.0000000000000007E-2</v>
          </cell>
          <cell r="H30">
            <v>-7.0000000000000007E-2</v>
          </cell>
          <cell r="I30">
            <v>-7.0000000000000007E-2</v>
          </cell>
          <cell r="J30">
            <v>-7.0000000000000007E-2</v>
          </cell>
          <cell r="K30">
            <v>-7.0000000000000007E-2</v>
          </cell>
          <cell r="L30">
            <v>-7.0000000000000007E-2</v>
          </cell>
          <cell r="M30">
            <v>-7.0000000000000007E-2</v>
          </cell>
          <cell r="N30">
            <v>-7.0000000000000007E-2</v>
          </cell>
          <cell r="O30">
            <v>-7.0000000000000007E-2</v>
          </cell>
          <cell r="P30">
            <v>-7.0000000000000007E-2</v>
          </cell>
        </row>
        <row r="31">
          <cell r="E31">
            <v>0</v>
          </cell>
          <cell r="F31">
            <v>-0.02</v>
          </cell>
          <cell r="G31">
            <v>-7.0000000000000007E-2</v>
          </cell>
          <cell r="H31">
            <v>-7.0000000000000007E-2</v>
          </cell>
          <cell r="I31">
            <v>-7.0000000000000007E-2</v>
          </cell>
          <cell r="J31">
            <v>-7.0000000000000007E-2</v>
          </cell>
          <cell r="K31">
            <v>-7.0000000000000007E-2</v>
          </cell>
          <cell r="L31">
            <v>-7.0000000000000007E-2</v>
          </cell>
          <cell r="M31">
            <v>-7.0000000000000007E-2</v>
          </cell>
          <cell r="N31">
            <v>-7.0000000000000007E-2</v>
          </cell>
          <cell r="O31">
            <v>-7.0000000000000007E-2</v>
          </cell>
          <cell r="P31">
            <v>-7.0000000000000007E-2</v>
          </cell>
        </row>
        <row r="38">
          <cell r="E38">
            <v>20</v>
          </cell>
          <cell r="F38">
            <v>20</v>
          </cell>
          <cell r="G38">
            <v>20</v>
          </cell>
          <cell r="H38">
            <v>20</v>
          </cell>
          <cell r="I38">
            <v>20</v>
          </cell>
          <cell r="J38">
            <v>20</v>
          </cell>
          <cell r="K38">
            <v>20</v>
          </cell>
          <cell r="L38">
            <v>20</v>
          </cell>
          <cell r="M38">
            <v>20</v>
          </cell>
          <cell r="N38">
            <v>20</v>
          </cell>
          <cell r="O38">
            <v>20</v>
          </cell>
          <cell r="P38">
            <v>20</v>
          </cell>
        </row>
        <row r="39">
          <cell r="E39">
            <v>0.13</v>
          </cell>
          <cell r="F39">
            <v>0.13</v>
          </cell>
          <cell r="G39">
            <v>0.13</v>
          </cell>
          <cell r="H39">
            <v>0.13</v>
          </cell>
          <cell r="I39">
            <v>0.13</v>
          </cell>
          <cell r="J39">
            <v>0.13</v>
          </cell>
          <cell r="K39">
            <v>0.13</v>
          </cell>
          <cell r="L39">
            <v>0.13</v>
          </cell>
          <cell r="M39">
            <v>0.13</v>
          </cell>
          <cell r="N39">
            <v>0.13</v>
          </cell>
          <cell r="O39">
            <v>0.13</v>
          </cell>
          <cell r="P39">
            <v>0.13</v>
          </cell>
        </row>
        <row r="42">
          <cell r="E42">
            <v>20</v>
          </cell>
          <cell r="F42">
            <v>20</v>
          </cell>
          <cell r="G42">
            <v>20</v>
          </cell>
          <cell r="H42">
            <v>20</v>
          </cell>
          <cell r="I42">
            <v>20</v>
          </cell>
          <cell r="J42">
            <v>20</v>
          </cell>
          <cell r="K42">
            <v>20</v>
          </cell>
          <cell r="L42">
            <v>20</v>
          </cell>
          <cell r="M42">
            <v>20</v>
          </cell>
          <cell r="N42">
            <v>20</v>
          </cell>
          <cell r="O42">
            <v>20</v>
          </cell>
          <cell r="P42">
            <v>20</v>
          </cell>
        </row>
        <row r="43">
          <cell r="E43">
            <v>0.1</v>
          </cell>
          <cell r="F43">
            <v>0.1</v>
          </cell>
          <cell r="G43">
            <v>0.1</v>
          </cell>
          <cell r="H43">
            <v>0.1</v>
          </cell>
          <cell r="I43">
            <v>0.1</v>
          </cell>
          <cell r="J43">
            <v>0.1</v>
          </cell>
          <cell r="K43">
            <v>0.1</v>
          </cell>
          <cell r="L43">
            <v>0.1</v>
          </cell>
          <cell r="M43">
            <v>0.1</v>
          </cell>
          <cell r="N43">
            <v>0.1</v>
          </cell>
          <cell r="O43">
            <v>0.1</v>
          </cell>
          <cell r="P43">
            <v>0.1</v>
          </cell>
        </row>
        <row r="46">
          <cell r="E46">
            <v>2</v>
          </cell>
          <cell r="F46">
            <v>2</v>
          </cell>
          <cell r="G46">
            <v>2</v>
          </cell>
          <cell r="H46">
            <v>2</v>
          </cell>
          <cell r="I46">
            <v>2</v>
          </cell>
          <cell r="J46">
            <v>2</v>
          </cell>
          <cell r="K46">
            <v>2</v>
          </cell>
          <cell r="L46">
            <v>2</v>
          </cell>
          <cell r="M46">
            <v>2</v>
          </cell>
          <cell r="N46">
            <v>2</v>
          </cell>
          <cell r="O46">
            <v>2</v>
          </cell>
          <cell r="P46">
            <v>2</v>
          </cell>
        </row>
        <row r="47">
          <cell r="E47">
            <v>1</v>
          </cell>
          <cell r="F47">
            <v>1</v>
          </cell>
          <cell r="G47">
            <v>1</v>
          </cell>
          <cell r="H47">
            <v>1</v>
          </cell>
          <cell r="I47">
            <v>1</v>
          </cell>
          <cell r="J47">
            <v>1</v>
          </cell>
          <cell r="K47">
            <v>1</v>
          </cell>
          <cell r="L47">
            <v>1</v>
          </cell>
          <cell r="M47">
            <v>1</v>
          </cell>
          <cell r="N47">
            <v>1</v>
          </cell>
          <cell r="O47">
            <v>1</v>
          </cell>
          <cell r="P47">
            <v>1</v>
          </cell>
        </row>
        <row r="50">
          <cell r="E50">
            <v>0.5</v>
          </cell>
          <cell r="F50">
            <v>0.5</v>
          </cell>
          <cell r="G50">
            <v>0.5</v>
          </cell>
          <cell r="H50">
            <v>0.5</v>
          </cell>
          <cell r="I50">
            <v>0.5</v>
          </cell>
          <cell r="J50">
            <v>0.5</v>
          </cell>
          <cell r="K50">
            <v>0.5</v>
          </cell>
          <cell r="L50">
            <v>0.5</v>
          </cell>
          <cell r="M50">
            <v>0.5</v>
          </cell>
          <cell r="N50">
            <v>0.5</v>
          </cell>
          <cell r="O50">
            <v>0.5</v>
          </cell>
          <cell r="P50">
            <v>0.5</v>
          </cell>
        </row>
        <row r="51">
          <cell r="E51">
            <v>1</v>
          </cell>
          <cell r="F51">
            <v>1</v>
          </cell>
          <cell r="G51">
            <v>1</v>
          </cell>
          <cell r="H51">
            <v>1</v>
          </cell>
          <cell r="I51">
            <v>1</v>
          </cell>
          <cell r="J51">
            <v>1</v>
          </cell>
          <cell r="K51">
            <v>1</v>
          </cell>
          <cell r="L51">
            <v>1</v>
          </cell>
          <cell r="M51">
            <v>1</v>
          </cell>
          <cell r="N51">
            <v>1</v>
          </cell>
          <cell r="O51">
            <v>1</v>
          </cell>
          <cell r="P51">
            <v>1</v>
          </cell>
        </row>
        <row r="52">
          <cell r="E52">
            <v>2.5</v>
          </cell>
          <cell r="F52">
            <v>2.5</v>
          </cell>
          <cell r="G52">
            <v>2.5</v>
          </cell>
          <cell r="H52">
            <v>2.5</v>
          </cell>
          <cell r="I52">
            <v>2.5</v>
          </cell>
          <cell r="J52">
            <v>2.5</v>
          </cell>
          <cell r="K52">
            <v>2.5</v>
          </cell>
          <cell r="L52">
            <v>2.5</v>
          </cell>
          <cell r="M52">
            <v>2.5</v>
          </cell>
          <cell r="N52">
            <v>2.5</v>
          </cell>
          <cell r="O52">
            <v>2.5</v>
          </cell>
          <cell r="P52">
            <v>2.5</v>
          </cell>
        </row>
        <row r="53">
          <cell r="E53">
            <v>10</v>
          </cell>
          <cell r="F53">
            <v>10</v>
          </cell>
          <cell r="G53">
            <v>10</v>
          </cell>
          <cell r="H53">
            <v>10</v>
          </cell>
          <cell r="I53">
            <v>10</v>
          </cell>
          <cell r="J53">
            <v>10</v>
          </cell>
          <cell r="K53">
            <v>10</v>
          </cell>
          <cell r="L53">
            <v>10</v>
          </cell>
          <cell r="M53">
            <v>10</v>
          </cell>
          <cell r="N53">
            <v>10</v>
          </cell>
          <cell r="O53">
            <v>10</v>
          </cell>
          <cell r="P53">
            <v>10</v>
          </cell>
        </row>
        <row r="57">
          <cell r="E57">
            <v>10</v>
          </cell>
          <cell r="F57">
            <v>10</v>
          </cell>
          <cell r="G57">
            <v>10</v>
          </cell>
          <cell r="H57">
            <v>10</v>
          </cell>
          <cell r="I57">
            <v>10</v>
          </cell>
          <cell r="J57">
            <v>10</v>
          </cell>
          <cell r="K57">
            <v>10</v>
          </cell>
          <cell r="L57">
            <v>10</v>
          </cell>
          <cell r="M57">
            <v>10</v>
          </cell>
          <cell r="N57">
            <v>10</v>
          </cell>
          <cell r="O57">
            <v>10</v>
          </cell>
          <cell r="P57">
            <v>10</v>
          </cell>
        </row>
        <row r="58">
          <cell r="E58">
            <v>5</v>
          </cell>
          <cell r="F58">
            <v>5</v>
          </cell>
          <cell r="G58">
            <v>5</v>
          </cell>
          <cell r="H58">
            <v>5</v>
          </cell>
          <cell r="I58">
            <v>5</v>
          </cell>
          <cell r="J58">
            <v>5</v>
          </cell>
          <cell r="K58">
            <v>5</v>
          </cell>
          <cell r="L58">
            <v>5</v>
          </cell>
          <cell r="M58">
            <v>5</v>
          </cell>
          <cell r="N58">
            <v>5</v>
          </cell>
          <cell r="O58">
            <v>5</v>
          </cell>
          <cell r="P58">
            <v>5</v>
          </cell>
        </row>
        <row r="59">
          <cell r="E59">
            <v>1</v>
          </cell>
          <cell r="F59">
            <v>1</v>
          </cell>
          <cell r="G59">
            <v>1</v>
          </cell>
          <cell r="H59">
            <v>1</v>
          </cell>
          <cell r="I59">
            <v>1</v>
          </cell>
          <cell r="J59">
            <v>1</v>
          </cell>
          <cell r="K59">
            <v>1</v>
          </cell>
          <cell r="L59">
            <v>1</v>
          </cell>
          <cell r="M59">
            <v>1</v>
          </cell>
          <cell r="N59">
            <v>1</v>
          </cell>
          <cell r="O59">
            <v>1</v>
          </cell>
          <cell r="P59">
            <v>1</v>
          </cell>
        </row>
        <row r="60">
          <cell r="E60">
            <v>0.05</v>
          </cell>
          <cell r="F60">
            <v>0.05</v>
          </cell>
          <cell r="G60">
            <v>0.05</v>
          </cell>
          <cell r="H60">
            <v>0.05</v>
          </cell>
          <cell r="I60">
            <v>0.05</v>
          </cell>
          <cell r="J60">
            <v>0.05</v>
          </cell>
          <cell r="K60">
            <v>0.05</v>
          </cell>
          <cell r="L60">
            <v>0.05</v>
          </cell>
          <cell r="M60">
            <v>0.05</v>
          </cell>
          <cell r="N60">
            <v>0.05</v>
          </cell>
          <cell r="O60">
            <v>0.05</v>
          </cell>
          <cell r="P60">
            <v>0.05</v>
          </cell>
        </row>
        <row r="62">
          <cell r="C62">
            <v>0</v>
          </cell>
        </row>
        <row r="68">
          <cell r="E68">
            <v>999.99999999999841</v>
          </cell>
          <cell r="F68">
            <v>1037.5482357939175</v>
          </cell>
          <cell r="G68">
            <v>1076.5063415990724</v>
          </cell>
          <cell r="H68">
            <v>1116.9272555470836</v>
          </cell>
          <cell r="I68">
            <v>1158.8659035030205</v>
          </cell>
          <cell r="J68">
            <v>1202.3792737012852</v>
          </cell>
          <cell r="K68">
            <v>1247.5264941839423</v>
          </cell>
          <cell r="L68">
            <v>1294.3689131467222</v>
          </cell>
          <cell r="M68">
            <v>1342.9701823018743</v>
          </cell>
          <cell r="N68">
            <v>1393.3963433711476</v>
          </cell>
          <cell r="O68">
            <v>1445.7159178264324</v>
          </cell>
          <cell r="P68">
            <v>1500</v>
          </cell>
        </row>
        <row r="69">
          <cell r="E69">
            <v>0</v>
          </cell>
          <cell r="F69">
            <v>15</v>
          </cell>
          <cell r="G69">
            <v>15</v>
          </cell>
          <cell r="H69">
            <v>15</v>
          </cell>
          <cell r="I69">
            <v>15</v>
          </cell>
          <cell r="J69">
            <v>15</v>
          </cell>
          <cell r="K69">
            <v>15</v>
          </cell>
          <cell r="L69">
            <v>15</v>
          </cell>
          <cell r="M69">
            <v>15</v>
          </cell>
          <cell r="N69">
            <v>15</v>
          </cell>
          <cell r="O69">
            <v>15</v>
          </cell>
          <cell r="P69">
            <v>15</v>
          </cell>
        </row>
        <row r="72">
          <cell r="E72">
            <v>4999.9999999999873</v>
          </cell>
          <cell r="F72">
            <v>5325.2054471998026</v>
          </cell>
          <cell r="G72">
            <v>5671.5626109773029</v>
          </cell>
          <cell r="H72">
            <v>6040.4472220222297</v>
          </cell>
          <cell r="I72">
            <v>6433.3244900471536</v>
          </cell>
          <cell r="J72">
            <v>6851.7549236006162</v>
          </cell>
          <cell r="K72">
            <v>7297.4005284072309</v>
          </cell>
          <cell r="L72">
            <v>7772.0314088546002</v>
          </cell>
          <cell r="M72">
            <v>8277.5327988481149</v>
          </cell>
          <cell r="N72">
            <v>8815.9125499602233</v>
          </cell>
          <cell r="O72">
            <v>9389.3091066170782</v>
          </cell>
          <cell r="P72">
            <v>10000</v>
          </cell>
        </row>
        <row r="73">
          <cell r="E73">
            <v>0</v>
          </cell>
          <cell r="F73">
            <v>5</v>
          </cell>
          <cell r="G73">
            <v>5</v>
          </cell>
          <cell r="H73">
            <v>5</v>
          </cell>
          <cell r="I73">
            <v>5</v>
          </cell>
          <cell r="J73">
            <v>5</v>
          </cell>
          <cell r="K73">
            <v>5</v>
          </cell>
          <cell r="L73">
            <v>5</v>
          </cell>
          <cell r="M73">
            <v>5</v>
          </cell>
          <cell r="N73">
            <v>5</v>
          </cell>
          <cell r="O73">
            <v>5</v>
          </cell>
          <cell r="P73">
            <v>5</v>
          </cell>
        </row>
        <row r="76">
          <cell r="E76">
            <v>0</v>
          </cell>
          <cell r="F76">
            <v>3</v>
          </cell>
          <cell r="G76">
            <v>3</v>
          </cell>
          <cell r="H76">
            <v>3</v>
          </cell>
          <cell r="I76">
            <v>3</v>
          </cell>
          <cell r="J76">
            <v>3</v>
          </cell>
          <cell r="K76">
            <v>3</v>
          </cell>
          <cell r="L76">
            <v>3</v>
          </cell>
          <cell r="M76">
            <v>3</v>
          </cell>
          <cell r="N76">
            <v>3</v>
          </cell>
          <cell r="O76">
            <v>3</v>
          </cell>
          <cell r="P76">
            <v>3</v>
          </cell>
        </row>
        <row r="77">
          <cell r="E77">
            <v>250</v>
          </cell>
          <cell r="F77">
            <v>250</v>
          </cell>
          <cell r="G77">
            <v>250</v>
          </cell>
          <cell r="H77">
            <v>250</v>
          </cell>
          <cell r="I77">
            <v>250</v>
          </cell>
          <cell r="J77">
            <v>250</v>
          </cell>
          <cell r="K77">
            <v>250</v>
          </cell>
          <cell r="L77">
            <v>250</v>
          </cell>
          <cell r="M77">
            <v>250</v>
          </cell>
          <cell r="N77">
            <v>250</v>
          </cell>
          <cell r="O77">
            <v>250</v>
          </cell>
          <cell r="P77">
            <v>250</v>
          </cell>
        </row>
        <row r="78">
          <cell r="E78">
            <v>0</v>
          </cell>
          <cell r="F78">
            <v>5</v>
          </cell>
          <cell r="G78">
            <v>5</v>
          </cell>
          <cell r="H78">
            <v>5</v>
          </cell>
          <cell r="I78">
            <v>5</v>
          </cell>
          <cell r="J78">
            <v>5</v>
          </cell>
          <cell r="K78">
            <v>5</v>
          </cell>
          <cell r="L78">
            <v>5</v>
          </cell>
          <cell r="M78">
            <v>5</v>
          </cell>
          <cell r="N78">
            <v>5</v>
          </cell>
          <cell r="O78">
            <v>5</v>
          </cell>
          <cell r="P78">
            <v>5</v>
          </cell>
        </row>
        <row r="80">
          <cell r="E80">
            <v>8000</v>
          </cell>
          <cell r="F80">
            <v>8000</v>
          </cell>
          <cell r="G80">
            <v>8000</v>
          </cell>
          <cell r="H80">
            <v>8000</v>
          </cell>
          <cell r="I80">
            <v>8000</v>
          </cell>
          <cell r="J80">
            <v>8000</v>
          </cell>
          <cell r="K80">
            <v>8000</v>
          </cell>
          <cell r="L80">
            <v>8000</v>
          </cell>
          <cell r="M80">
            <v>8000</v>
          </cell>
          <cell r="N80">
            <v>8000</v>
          </cell>
          <cell r="O80">
            <v>8000</v>
          </cell>
          <cell r="P80">
            <v>8000</v>
          </cell>
        </row>
        <row r="81">
          <cell r="E81">
            <v>50</v>
          </cell>
          <cell r="F81">
            <v>50</v>
          </cell>
          <cell r="G81">
            <v>50</v>
          </cell>
          <cell r="H81">
            <v>50</v>
          </cell>
          <cell r="I81">
            <v>50</v>
          </cell>
          <cell r="J81">
            <v>50</v>
          </cell>
          <cell r="K81">
            <v>50</v>
          </cell>
          <cell r="L81">
            <v>50</v>
          </cell>
          <cell r="M81">
            <v>50</v>
          </cell>
          <cell r="N81">
            <v>50</v>
          </cell>
          <cell r="O81">
            <v>50</v>
          </cell>
          <cell r="P81">
            <v>50</v>
          </cell>
        </row>
        <row r="82">
          <cell r="E82">
            <v>0</v>
          </cell>
          <cell r="F82">
            <v>7</v>
          </cell>
          <cell r="G82">
            <v>7</v>
          </cell>
          <cell r="H82">
            <v>7</v>
          </cell>
          <cell r="I82">
            <v>7</v>
          </cell>
          <cell r="J82">
            <v>7</v>
          </cell>
          <cell r="K82">
            <v>7</v>
          </cell>
          <cell r="L82">
            <v>7</v>
          </cell>
          <cell r="M82">
            <v>7</v>
          </cell>
          <cell r="N82">
            <v>7</v>
          </cell>
          <cell r="O82">
            <v>7</v>
          </cell>
          <cell r="P82">
            <v>7</v>
          </cell>
        </row>
        <row r="84">
          <cell r="E84">
            <v>20</v>
          </cell>
          <cell r="F84">
            <v>10</v>
          </cell>
          <cell r="G84">
            <v>5</v>
          </cell>
          <cell r="H84">
            <v>5</v>
          </cell>
          <cell r="I84">
            <v>5</v>
          </cell>
          <cell r="J84">
            <v>5</v>
          </cell>
          <cell r="K84">
            <v>5</v>
          </cell>
          <cell r="L84">
            <v>5</v>
          </cell>
          <cell r="M84">
            <v>5</v>
          </cell>
          <cell r="N84">
            <v>5</v>
          </cell>
          <cell r="O84">
            <v>5</v>
          </cell>
          <cell r="P84">
            <v>5</v>
          </cell>
        </row>
        <row r="88">
          <cell r="E88">
            <v>0</v>
          </cell>
          <cell r="F88">
            <v>30</v>
          </cell>
          <cell r="G88">
            <v>40</v>
          </cell>
          <cell r="H88">
            <v>50</v>
          </cell>
          <cell r="I88">
            <v>50</v>
          </cell>
          <cell r="J88">
            <v>50</v>
          </cell>
          <cell r="K88">
            <v>50</v>
          </cell>
          <cell r="L88">
            <v>50</v>
          </cell>
          <cell r="M88">
            <v>50</v>
          </cell>
          <cell r="N88">
            <v>50</v>
          </cell>
          <cell r="O88">
            <v>50</v>
          </cell>
          <cell r="P88">
            <v>50</v>
          </cell>
        </row>
        <row r="89">
          <cell r="E89">
            <v>0</v>
          </cell>
          <cell r="F89">
            <v>10</v>
          </cell>
          <cell r="G89">
            <v>15</v>
          </cell>
          <cell r="H89">
            <v>15</v>
          </cell>
          <cell r="I89">
            <v>18</v>
          </cell>
          <cell r="J89">
            <v>18</v>
          </cell>
          <cell r="K89">
            <v>20</v>
          </cell>
          <cell r="L89">
            <v>20</v>
          </cell>
          <cell r="M89">
            <v>20</v>
          </cell>
          <cell r="N89">
            <v>20</v>
          </cell>
          <cell r="O89">
            <v>20</v>
          </cell>
          <cell r="P89">
            <v>20</v>
          </cell>
        </row>
        <row r="90">
          <cell r="E90">
            <v>0</v>
          </cell>
          <cell r="F90">
            <v>15</v>
          </cell>
          <cell r="G90">
            <v>21</v>
          </cell>
          <cell r="H90">
            <v>21</v>
          </cell>
          <cell r="I90">
            <v>24</v>
          </cell>
          <cell r="J90">
            <v>24</v>
          </cell>
          <cell r="K90">
            <v>27</v>
          </cell>
          <cell r="L90">
            <v>27</v>
          </cell>
          <cell r="M90">
            <v>30</v>
          </cell>
          <cell r="N90">
            <v>30</v>
          </cell>
          <cell r="O90">
            <v>30</v>
          </cell>
          <cell r="P90">
            <v>30</v>
          </cell>
        </row>
        <row r="93">
          <cell r="E93">
            <v>0</v>
          </cell>
          <cell r="F93">
            <v>1</v>
          </cell>
          <cell r="G93">
            <v>1</v>
          </cell>
          <cell r="H93">
            <v>1</v>
          </cell>
          <cell r="I93">
            <v>1</v>
          </cell>
          <cell r="J93">
            <v>1</v>
          </cell>
          <cell r="K93">
            <v>1</v>
          </cell>
          <cell r="L93">
            <v>1</v>
          </cell>
          <cell r="M93">
            <v>1</v>
          </cell>
          <cell r="N93">
            <v>1</v>
          </cell>
          <cell r="O93">
            <v>1</v>
          </cell>
          <cell r="P93">
            <v>1</v>
          </cell>
        </row>
        <row r="94">
          <cell r="E94">
            <v>0</v>
          </cell>
          <cell r="F94">
            <v>3</v>
          </cell>
          <cell r="G94">
            <v>3</v>
          </cell>
          <cell r="H94">
            <v>3</v>
          </cell>
          <cell r="I94">
            <v>3</v>
          </cell>
          <cell r="J94">
            <v>3</v>
          </cell>
          <cell r="K94">
            <v>3</v>
          </cell>
          <cell r="L94">
            <v>3</v>
          </cell>
          <cell r="M94">
            <v>3</v>
          </cell>
          <cell r="N94">
            <v>3</v>
          </cell>
          <cell r="O94">
            <v>3</v>
          </cell>
          <cell r="P94">
            <v>3</v>
          </cell>
        </row>
        <row r="95">
          <cell r="E95">
            <v>0</v>
          </cell>
          <cell r="F95">
            <v>6</v>
          </cell>
          <cell r="G95">
            <v>6</v>
          </cell>
          <cell r="H95">
            <v>6</v>
          </cell>
          <cell r="I95">
            <v>6</v>
          </cell>
          <cell r="J95">
            <v>6</v>
          </cell>
          <cell r="K95">
            <v>6</v>
          </cell>
          <cell r="L95">
            <v>6</v>
          </cell>
          <cell r="M95">
            <v>6</v>
          </cell>
          <cell r="N95">
            <v>6</v>
          </cell>
          <cell r="O95">
            <v>6</v>
          </cell>
          <cell r="P95">
            <v>6</v>
          </cell>
        </row>
        <row r="98">
          <cell r="E98">
            <v>0.02</v>
          </cell>
          <cell r="F98">
            <v>0.04</v>
          </cell>
          <cell r="G98">
            <v>0.04</v>
          </cell>
          <cell r="H98">
            <v>0.04</v>
          </cell>
          <cell r="I98">
            <v>0.04</v>
          </cell>
          <cell r="J98">
            <v>0.04</v>
          </cell>
          <cell r="K98">
            <v>0.04</v>
          </cell>
          <cell r="L98">
            <v>0.04</v>
          </cell>
          <cell r="M98">
            <v>0.04</v>
          </cell>
          <cell r="N98">
            <v>0.04</v>
          </cell>
          <cell r="O98">
            <v>0.04</v>
          </cell>
          <cell r="P98">
            <v>0.04</v>
          </cell>
        </row>
        <row r="100">
          <cell r="E100">
            <v>500000</v>
          </cell>
        </row>
        <row r="101">
          <cell r="E101">
            <v>200000</v>
          </cell>
        </row>
        <row r="102">
          <cell r="E102">
            <v>120000</v>
          </cell>
        </row>
        <row r="103">
          <cell r="E103">
            <v>35000</v>
          </cell>
        </row>
        <row r="104">
          <cell r="E104">
            <v>50000</v>
          </cell>
        </row>
        <row r="105">
          <cell r="E105">
            <v>40000</v>
          </cell>
        </row>
        <row r="106">
          <cell r="E106">
            <v>50000</v>
          </cell>
        </row>
        <row r="107">
          <cell r="E107">
            <v>50000</v>
          </cell>
        </row>
        <row r="108">
          <cell r="E108">
            <v>40000</v>
          </cell>
        </row>
        <row r="111">
          <cell r="E111">
            <v>2</v>
          </cell>
          <cell r="F111">
            <v>2</v>
          </cell>
          <cell r="G111">
            <v>2</v>
          </cell>
          <cell r="H111">
            <v>2</v>
          </cell>
          <cell r="I111">
            <v>2</v>
          </cell>
          <cell r="J111">
            <v>2</v>
          </cell>
          <cell r="K111">
            <v>2</v>
          </cell>
          <cell r="L111">
            <v>2</v>
          </cell>
          <cell r="M111">
            <v>2</v>
          </cell>
          <cell r="N111">
            <v>2</v>
          </cell>
          <cell r="O111">
            <v>2</v>
          </cell>
          <cell r="P111">
            <v>2</v>
          </cell>
        </row>
        <row r="112">
          <cell r="E112">
            <v>0.25</v>
          </cell>
          <cell r="F112">
            <v>0.25</v>
          </cell>
          <cell r="G112">
            <v>0.25</v>
          </cell>
          <cell r="H112">
            <v>0.25</v>
          </cell>
          <cell r="I112">
            <v>0.25</v>
          </cell>
          <cell r="J112">
            <v>0.25</v>
          </cell>
          <cell r="K112">
            <v>0.25</v>
          </cell>
          <cell r="L112">
            <v>0.25</v>
          </cell>
          <cell r="M112">
            <v>0.25</v>
          </cell>
          <cell r="N112">
            <v>0.25</v>
          </cell>
          <cell r="O112">
            <v>0.25</v>
          </cell>
          <cell r="P112">
            <v>0.25</v>
          </cell>
        </row>
        <row r="116">
          <cell r="E116">
            <v>0.9</v>
          </cell>
          <cell r="F116">
            <v>0.9</v>
          </cell>
          <cell r="G116">
            <v>0.9</v>
          </cell>
          <cell r="H116">
            <v>0.9</v>
          </cell>
          <cell r="I116">
            <v>0.9</v>
          </cell>
          <cell r="J116">
            <v>0.9</v>
          </cell>
          <cell r="K116">
            <v>0.9</v>
          </cell>
          <cell r="L116">
            <v>0.9</v>
          </cell>
          <cell r="M116">
            <v>0.9</v>
          </cell>
          <cell r="N116">
            <v>0.9</v>
          </cell>
          <cell r="O116">
            <v>0.9</v>
          </cell>
          <cell r="P116">
            <v>0.9</v>
          </cell>
        </row>
        <row r="121">
          <cell r="E121">
            <v>4500</v>
          </cell>
        </row>
        <row r="122">
          <cell r="E122">
            <v>3800</v>
          </cell>
        </row>
        <row r="123">
          <cell r="E123">
            <v>2100</v>
          </cell>
        </row>
        <row r="124">
          <cell r="E124">
            <v>1400</v>
          </cell>
        </row>
        <row r="125">
          <cell r="E125">
            <v>500</v>
          </cell>
        </row>
        <row r="127">
          <cell r="E127">
            <v>0.02</v>
          </cell>
          <cell r="F127">
            <v>0.03</v>
          </cell>
          <cell r="G127">
            <v>0.03</v>
          </cell>
          <cell r="H127">
            <v>0.03</v>
          </cell>
          <cell r="I127">
            <v>0.03</v>
          </cell>
          <cell r="J127">
            <v>0.03</v>
          </cell>
          <cell r="K127">
            <v>0.03</v>
          </cell>
          <cell r="L127">
            <v>0.03</v>
          </cell>
          <cell r="M127">
            <v>0.03</v>
          </cell>
          <cell r="N127">
            <v>0.03</v>
          </cell>
          <cell r="O127">
            <v>0.03</v>
          </cell>
          <cell r="P127">
            <v>0.03</v>
          </cell>
        </row>
        <row r="131">
          <cell r="E131">
            <v>1.2E-2</v>
          </cell>
        </row>
        <row r="132">
          <cell r="F132">
            <v>-0.04</v>
          </cell>
          <cell r="G132">
            <v>-0.04</v>
          </cell>
          <cell r="H132">
            <v>-0.04</v>
          </cell>
          <cell r="I132">
            <v>-0.04</v>
          </cell>
          <cell r="J132">
            <v>-0.01</v>
          </cell>
          <cell r="K132">
            <v>-0.01</v>
          </cell>
          <cell r="L132">
            <v>-0.01</v>
          </cell>
          <cell r="M132">
            <v>-0.01</v>
          </cell>
          <cell r="N132">
            <v>-0.01</v>
          </cell>
          <cell r="O132">
            <v>-0.01</v>
          </cell>
          <cell r="P132">
            <v>-0.01</v>
          </cell>
        </row>
        <row r="135">
          <cell r="E135">
            <v>7500</v>
          </cell>
        </row>
        <row r="136">
          <cell r="E136">
            <v>-0.05</v>
          </cell>
          <cell r="F136">
            <v>-0.05</v>
          </cell>
          <cell r="G136">
            <v>-0.05</v>
          </cell>
          <cell r="H136">
            <v>-0.05</v>
          </cell>
          <cell r="I136">
            <v>-0.05</v>
          </cell>
          <cell r="J136">
            <v>-0.05</v>
          </cell>
          <cell r="K136">
            <v>-0.05</v>
          </cell>
          <cell r="L136">
            <v>-0.05</v>
          </cell>
          <cell r="M136">
            <v>-0.05</v>
          </cell>
          <cell r="N136">
            <v>-0.05</v>
          </cell>
          <cell r="O136">
            <v>-0.05</v>
          </cell>
          <cell r="P136">
            <v>-0.05</v>
          </cell>
        </row>
        <row r="139">
          <cell r="E139">
            <v>0.2</v>
          </cell>
          <cell r="F139">
            <v>0.2</v>
          </cell>
          <cell r="G139">
            <v>0.2</v>
          </cell>
          <cell r="H139">
            <v>0.2</v>
          </cell>
          <cell r="I139">
            <v>0.2</v>
          </cell>
          <cell r="J139">
            <v>0.2</v>
          </cell>
          <cell r="K139">
            <v>0.2</v>
          </cell>
          <cell r="L139">
            <v>0.2</v>
          </cell>
          <cell r="M139">
            <v>0.2</v>
          </cell>
          <cell r="N139">
            <v>0.2</v>
          </cell>
          <cell r="O139">
            <v>0.2</v>
          </cell>
          <cell r="P139">
            <v>0.2</v>
          </cell>
        </row>
        <row r="140">
          <cell r="E140">
            <v>0.4</v>
          </cell>
          <cell r="F140">
            <v>0.4</v>
          </cell>
          <cell r="G140">
            <v>0.4</v>
          </cell>
          <cell r="H140">
            <v>0.4</v>
          </cell>
          <cell r="I140">
            <v>0.4</v>
          </cell>
          <cell r="J140">
            <v>0.4</v>
          </cell>
          <cell r="K140">
            <v>0.4</v>
          </cell>
          <cell r="L140">
            <v>0.4</v>
          </cell>
          <cell r="M140">
            <v>0.4</v>
          </cell>
          <cell r="N140">
            <v>0.4</v>
          </cell>
          <cell r="O140">
            <v>0.4</v>
          </cell>
          <cell r="P140">
            <v>0.4</v>
          </cell>
        </row>
        <row r="141">
          <cell r="E141">
            <v>0.4</v>
          </cell>
          <cell r="F141">
            <v>0.4</v>
          </cell>
          <cell r="G141">
            <v>0.4</v>
          </cell>
          <cell r="H141">
            <v>0.4</v>
          </cell>
          <cell r="I141">
            <v>0.4</v>
          </cell>
          <cell r="J141">
            <v>0.4</v>
          </cell>
          <cell r="K141">
            <v>0.4</v>
          </cell>
          <cell r="L141">
            <v>0.4</v>
          </cell>
          <cell r="M141">
            <v>0.4</v>
          </cell>
          <cell r="N141">
            <v>0.4</v>
          </cell>
          <cell r="O141">
            <v>0.4</v>
          </cell>
          <cell r="P141">
            <v>0.4</v>
          </cell>
        </row>
        <row r="144">
          <cell r="E144">
            <v>170</v>
          </cell>
        </row>
        <row r="145">
          <cell r="E145">
            <v>120</v>
          </cell>
        </row>
        <row r="146">
          <cell r="E146">
            <v>7</v>
          </cell>
        </row>
        <row r="147">
          <cell r="E147">
            <v>-0.05</v>
          </cell>
          <cell r="F147">
            <v>-0.05</v>
          </cell>
          <cell r="G147">
            <v>-0.05</v>
          </cell>
          <cell r="H147">
            <v>-0.05</v>
          </cell>
          <cell r="I147">
            <v>-0.05</v>
          </cell>
          <cell r="J147">
            <v>-0.05</v>
          </cell>
          <cell r="K147">
            <v>-0.05</v>
          </cell>
          <cell r="L147">
            <v>-0.05</v>
          </cell>
          <cell r="M147">
            <v>-0.05</v>
          </cell>
          <cell r="N147">
            <v>-0.05</v>
          </cell>
          <cell r="O147">
            <v>-0.05</v>
          </cell>
          <cell r="P147">
            <v>-0.05</v>
          </cell>
        </row>
        <row r="150">
          <cell r="E150">
            <v>350</v>
          </cell>
          <cell r="F150">
            <v>350</v>
          </cell>
          <cell r="G150">
            <v>273.76212631790366</v>
          </cell>
          <cell r="H150">
            <v>214.13057658885688</v>
          </cell>
          <cell r="I150">
            <v>167.4881198761264</v>
          </cell>
          <cell r="J150">
            <v>131.0054395150753</v>
          </cell>
          <cell r="K150">
            <v>102.46950765959591</v>
          </cell>
          <cell r="L150">
            <v>80.149343713256329</v>
          </cell>
          <cell r="M150">
            <v>70</v>
          </cell>
          <cell r="N150">
            <v>70</v>
          </cell>
          <cell r="O150">
            <v>70</v>
          </cell>
          <cell r="P150">
            <v>70</v>
          </cell>
        </row>
        <row r="151">
          <cell r="E151">
            <v>500</v>
          </cell>
        </row>
        <row r="152">
          <cell r="F152">
            <v>0</v>
          </cell>
          <cell r="G152">
            <v>-0.2</v>
          </cell>
          <cell r="H152">
            <v>-0.2</v>
          </cell>
          <cell r="I152">
            <v>-0.2</v>
          </cell>
          <cell r="J152">
            <v>-0.15</v>
          </cell>
          <cell r="K152">
            <v>-0.1</v>
          </cell>
          <cell r="L152">
            <v>-0.1</v>
          </cell>
          <cell r="M152">
            <v>-0.1</v>
          </cell>
          <cell r="N152">
            <v>-0.1</v>
          </cell>
          <cell r="O152">
            <v>-0.1</v>
          </cell>
          <cell r="P152">
            <v>-0.1</v>
          </cell>
        </row>
        <row r="155">
          <cell r="E155">
            <v>0</v>
          </cell>
          <cell r="F155">
            <v>0.2</v>
          </cell>
          <cell r="G155">
            <v>0.15</v>
          </cell>
          <cell r="H155">
            <v>0.1</v>
          </cell>
          <cell r="I155">
            <v>0.1</v>
          </cell>
          <cell r="J155">
            <v>0.05</v>
          </cell>
          <cell r="K155">
            <v>0.05</v>
          </cell>
          <cell r="L155">
            <v>0.03</v>
          </cell>
          <cell r="M155">
            <v>0.03</v>
          </cell>
          <cell r="N155">
            <v>0.03</v>
          </cell>
          <cell r="O155">
            <v>0.03</v>
          </cell>
          <cell r="P155">
            <v>0.03</v>
          </cell>
        </row>
        <row r="156">
          <cell r="E156">
            <v>0</v>
          </cell>
          <cell r="F156">
            <v>40000000</v>
          </cell>
          <cell r="G156">
            <v>40000000</v>
          </cell>
          <cell r="H156">
            <v>40000000</v>
          </cell>
          <cell r="I156">
            <v>40000000</v>
          </cell>
          <cell r="J156">
            <v>40000000</v>
          </cell>
          <cell r="K156">
            <v>40000000</v>
          </cell>
          <cell r="L156">
            <v>40000000</v>
          </cell>
          <cell r="M156">
            <v>40000000</v>
          </cell>
          <cell r="N156">
            <v>40000000</v>
          </cell>
          <cell r="O156">
            <v>40000000</v>
          </cell>
          <cell r="P156">
            <v>40000000</v>
          </cell>
        </row>
        <row r="159">
          <cell r="E159">
            <v>0</v>
          </cell>
          <cell r="F159">
            <v>0</v>
          </cell>
          <cell r="G159">
            <v>0</v>
          </cell>
          <cell r="H159">
            <v>0</v>
          </cell>
          <cell r="I159">
            <v>0</v>
          </cell>
          <cell r="J159">
            <v>0</v>
          </cell>
          <cell r="K159">
            <v>0</v>
          </cell>
          <cell r="L159">
            <v>0</v>
          </cell>
          <cell r="M159">
            <v>0</v>
          </cell>
          <cell r="N159">
            <v>0</v>
          </cell>
          <cell r="O159">
            <v>0</v>
          </cell>
          <cell r="P159">
            <v>0</v>
          </cell>
        </row>
      </sheetData>
      <sheetData sheetId="4" refreshError="1">
        <row r="7">
          <cell r="E7">
            <v>0</v>
          </cell>
          <cell r="F7">
            <v>0.35</v>
          </cell>
          <cell r="G7">
            <v>0.55000000000000004</v>
          </cell>
          <cell r="H7">
            <v>0.7</v>
          </cell>
          <cell r="I7">
            <v>0.8</v>
          </cell>
          <cell r="J7">
            <v>0.8</v>
          </cell>
          <cell r="K7">
            <v>0.8</v>
          </cell>
          <cell r="L7">
            <v>0.8</v>
          </cell>
          <cell r="M7">
            <v>0.8</v>
          </cell>
          <cell r="N7">
            <v>0.8</v>
          </cell>
          <cell r="O7">
            <v>0.8</v>
          </cell>
          <cell r="P7">
            <v>0.8</v>
          </cell>
        </row>
        <row r="11">
          <cell r="F11">
            <v>33235.952410420861</v>
          </cell>
          <cell r="G11">
            <v>64746.482939084941</v>
          </cell>
          <cell r="H11">
            <v>98906.919481450081</v>
          </cell>
          <cell r="I11">
            <v>137600.24677563476</v>
          </cell>
          <cell r="J11">
            <v>157895.29829938657</v>
          </cell>
          <cell r="K11">
            <v>194293.71182659236</v>
          </cell>
          <cell r="L11">
            <v>244673.78385089675</v>
          </cell>
          <cell r="M11">
            <v>293640.90446927131</v>
          </cell>
          <cell r="N11">
            <v>340311.60724927339</v>
          </cell>
          <cell r="O11">
            <v>388722.85234242183</v>
          </cell>
          <cell r="P11">
            <v>438431.28052384907</v>
          </cell>
          <cell r="T11">
            <v>1</v>
          </cell>
        </row>
        <row r="12">
          <cell r="F12">
            <v>40830.138776453045</v>
          </cell>
          <cell r="G12">
            <v>77461.921002001283</v>
          </cell>
          <cell r="H12">
            <v>102490.14017574956</v>
          </cell>
          <cell r="I12">
            <v>131547.60755045863</v>
          </cell>
          <cell r="J12">
            <v>149828.47493631576</v>
          </cell>
          <cell r="K12">
            <v>171908.21828278783</v>
          </cell>
          <cell r="L12">
            <v>196990.16901432848</v>
          </cell>
          <cell r="M12">
            <v>229615.6773084577</v>
          </cell>
          <cell r="N12">
            <v>266240.23758884473</v>
          </cell>
          <cell r="O12">
            <v>312423.80239291966</v>
          </cell>
          <cell r="P12">
            <v>367766.02699690463</v>
          </cell>
          <cell r="T12">
            <v>1</v>
          </cell>
        </row>
        <row r="13">
          <cell r="F13">
            <v>60313.949584743648</v>
          </cell>
          <cell r="G13">
            <v>114840.75272760924</v>
          </cell>
          <cell r="H13">
            <v>152368.36257212757</v>
          </cell>
          <cell r="I13">
            <v>196374.54247672172</v>
          </cell>
          <cell r="J13">
            <v>224316.22978912244</v>
          </cell>
          <cell r="K13">
            <v>256816.66576654231</v>
          </cell>
          <cell r="L13">
            <v>293782.98047852074</v>
          </cell>
          <cell r="M13">
            <v>342110.11842317181</v>
          </cell>
          <cell r="N13">
            <v>396381.26119104389</v>
          </cell>
          <cell r="O13">
            <v>464870.57741437753</v>
          </cell>
          <cell r="P13">
            <v>547118.53854957665</v>
          </cell>
          <cell r="T13">
            <v>1</v>
          </cell>
        </row>
        <row r="14">
          <cell r="F14">
            <v>0</v>
          </cell>
          <cell r="G14">
            <v>0</v>
          </cell>
          <cell r="H14">
            <v>0</v>
          </cell>
          <cell r="I14">
            <v>0</v>
          </cell>
          <cell r="J14">
            <v>0</v>
          </cell>
          <cell r="K14">
            <v>0</v>
          </cell>
          <cell r="L14">
            <v>0</v>
          </cell>
          <cell r="M14">
            <v>0</v>
          </cell>
          <cell r="N14">
            <v>0</v>
          </cell>
          <cell r="O14">
            <v>0</v>
          </cell>
          <cell r="P14">
            <v>0</v>
          </cell>
        </row>
        <row r="15">
          <cell r="F15">
            <v>134380.04077161755</v>
          </cell>
          <cell r="G15">
            <v>257049.15666869548</v>
          </cell>
          <cell r="H15">
            <v>353765.42222932726</v>
          </cell>
          <cell r="I15">
            <v>465522.39680281514</v>
          </cell>
          <cell r="J15">
            <v>532040.00302482478</v>
          </cell>
          <cell r="K15">
            <v>623018.59587592247</v>
          </cell>
          <cell r="L15">
            <v>735446.933343746</v>
          </cell>
          <cell r="M15">
            <v>865366.70020090078</v>
          </cell>
          <cell r="N15">
            <v>1002933.1060291621</v>
          </cell>
          <cell r="O15">
            <v>1166017.232149719</v>
          </cell>
          <cell r="P15">
            <v>1353315.8460703304</v>
          </cell>
        </row>
        <row r="17">
          <cell r="F17">
            <v>29797.280373674464</v>
          </cell>
          <cell r="G17">
            <v>59410.663273667669</v>
          </cell>
          <cell r="H17">
            <v>96512.517419501033</v>
          </cell>
          <cell r="I17">
            <v>137292.02796730743</v>
          </cell>
          <cell r="J17">
            <v>157156.20416251157</v>
          </cell>
          <cell r="K17">
            <v>193188.56291395635</v>
          </cell>
          <cell r="L17">
            <v>243840.77205399919</v>
          </cell>
          <cell r="M17">
            <v>289370.12371838553</v>
          </cell>
          <cell r="N17">
            <v>331816.131824243</v>
          </cell>
          <cell r="O17">
            <v>372552.5662897689</v>
          </cell>
          <cell r="P17">
            <v>412319.95402623783</v>
          </cell>
          <cell r="S17" t="str">
            <v>Scenario 1 (Fixed Substitution)</v>
          </cell>
          <cell r="V17">
            <v>1</v>
          </cell>
          <cell r="W17">
            <v>1</v>
          </cell>
        </row>
        <row r="18">
          <cell r="F18">
            <v>84771.140352100978</v>
          </cell>
          <cell r="G18">
            <v>171863.18175411361</v>
          </cell>
          <cell r="H18">
            <v>283499.5507455297</v>
          </cell>
          <cell r="I18">
            <v>408189.54239689826</v>
          </cell>
          <cell r="J18">
            <v>471357.49024376017</v>
          </cell>
          <cell r="K18">
            <v>584035.16160737514</v>
          </cell>
          <cell r="L18">
            <v>742063.6722541874</v>
          </cell>
          <cell r="M18">
            <v>885852.36192516354</v>
          </cell>
          <cell r="N18">
            <v>1021364.2400421931</v>
          </cell>
          <cell r="O18">
            <v>1152563.4484802065</v>
          </cell>
          <cell r="P18">
            <v>1281491.3821632871</v>
          </cell>
          <cell r="S18" t="str">
            <v>Scenario 2 (High end data)-no res</v>
          </cell>
          <cell r="V18">
            <v>0</v>
          </cell>
          <cell r="W18">
            <v>2</v>
          </cell>
        </row>
        <row r="19">
          <cell r="F19">
            <v>77944.666729930963</v>
          </cell>
          <cell r="G19">
            <v>154147.32608972257</v>
          </cell>
          <cell r="H19">
            <v>248913.11557591631</v>
          </cell>
          <cell r="I19">
            <v>352357.88192683738</v>
          </cell>
          <cell r="J19">
            <v>401949.61564315442</v>
          </cell>
          <cell r="K19">
            <v>492723.7352945538</v>
          </cell>
          <cell r="L19">
            <v>620525.98970968649</v>
          </cell>
          <cell r="M19">
            <v>734909.17714049574</v>
          </cell>
          <cell r="N19">
            <v>841171.94015000795</v>
          </cell>
          <cell r="O19">
            <v>942895.40599285427</v>
          </cell>
          <cell r="P19">
            <v>1042036.2014867156</v>
          </cell>
          <cell r="S19" t="str">
            <v>Scenario 2 (with Res)</v>
          </cell>
          <cell r="V19">
            <v>2</v>
          </cell>
          <cell r="W19">
            <v>2</v>
          </cell>
        </row>
        <row r="20">
          <cell r="F20">
            <v>56752.86393873451</v>
          </cell>
          <cell r="G20">
            <v>112938.34469235639</v>
          </cell>
          <cell r="H20">
            <v>179512.34500703812</v>
          </cell>
          <cell r="I20">
            <v>252445.32831041014</v>
          </cell>
          <cell r="J20">
            <v>287129.41018638026</v>
          </cell>
          <cell r="K20">
            <v>350055.59656015452</v>
          </cell>
          <cell r="L20">
            <v>438981.96339299448</v>
          </cell>
          <cell r="M20">
            <v>519254.60176598129</v>
          </cell>
          <cell r="N20">
            <v>594325.39300214942</v>
          </cell>
          <cell r="O20">
            <v>666519.37297384464</v>
          </cell>
          <cell r="P20">
            <v>737073.9795922495</v>
          </cell>
          <cell r="S20" t="str">
            <v>Scenario 3 ( mass market IP)</v>
          </cell>
          <cell r="V20">
            <v>3</v>
          </cell>
          <cell r="W20">
            <v>3</v>
          </cell>
        </row>
        <row r="21">
          <cell r="F21">
            <v>118590.87419656082</v>
          </cell>
          <cell r="G21">
            <v>238533.37443838091</v>
          </cell>
          <cell r="H21">
            <v>378582.19708053989</v>
          </cell>
          <cell r="I21">
            <v>533169.37411086587</v>
          </cell>
          <cell r="J21">
            <v>607369.1047065286</v>
          </cell>
          <cell r="K21">
            <v>740228.15223274031</v>
          </cell>
          <cell r="L21">
            <v>927917.0052769999</v>
          </cell>
          <cell r="M21">
            <v>1098395.8877100567</v>
          </cell>
          <cell r="N21">
            <v>1258558.7040371124</v>
          </cell>
          <cell r="O21">
            <v>1413039.1145944921</v>
          </cell>
          <cell r="P21">
            <v>1564252.5159403167</v>
          </cell>
          <cell r="S21" t="str">
            <v>Scenario 4(F. sub/hybrid)</v>
          </cell>
          <cell r="V21">
            <v>4</v>
          </cell>
          <cell r="W21">
            <v>4</v>
          </cell>
        </row>
        <row r="22">
          <cell r="F22">
            <v>55642.029252796528</v>
          </cell>
          <cell r="G22">
            <v>117882.04000397037</v>
          </cell>
          <cell r="H22">
            <v>191914.67265309734</v>
          </cell>
          <cell r="I22">
            <v>278989.83012587234</v>
          </cell>
          <cell r="J22">
            <v>326103.22594345873</v>
          </cell>
          <cell r="K22">
            <v>405117.39183079207</v>
          </cell>
          <cell r="L22">
            <v>515773.10355057666</v>
          </cell>
          <cell r="M22">
            <v>620205.76625906234</v>
          </cell>
          <cell r="N22">
            <v>721130.73098314775</v>
          </cell>
          <cell r="O22">
            <v>820282.18730157916</v>
          </cell>
          <cell r="P22">
            <v>918341.36616496777</v>
          </cell>
        </row>
        <row r="24">
          <cell r="V24">
            <v>1</v>
          </cell>
        </row>
        <row r="27">
          <cell r="V27" t="str">
            <v>No roaming variants in this scenario</v>
          </cell>
        </row>
        <row r="28">
          <cell r="F28">
            <v>810.63864362420099</v>
          </cell>
          <cell r="G28">
            <v>937.52859154047667</v>
          </cell>
          <cell r="H28">
            <v>964.54397406142755</v>
          </cell>
          <cell r="I28">
            <v>992.2704196710938</v>
          </cell>
          <cell r="J28">
            <v>1005.9061380680723</v>
          </cell>
          <cell r="K28">
            <v>1019.7315995034249</v>
          </cell>
          <cell r="L28">
            <v>1036.4516172992812</v>
          </cell>
          <cell r="M28">
            <v>1053.4283905572145</v>
          </cell>
          <cell r="N28">
            <v>1070.6657583523911</v>
          </cell>
          <cell r="O28">
            <v>1088.1676176733672</v>
          </cell>
          <cell r="P28">
            <v>1105.9379242900304</v>
          </cell>
          <cell r="V28" t="str">
            <v>GSM Roaming assumed</v>
          </cell>
        </row>
        <row r="29">
          <cell r="F29">
            <v>567.89563117658201</v>
          </cell>
          <cell r="G29">
            <v>632.64688445202046</v>
          </cell>
          <cell r="H29">
            <v>645.08353228780106</v>
          </cell>
          <cell r="I29">
            <v>657.71368450373279</v>
          </cell>
          <cell r="J29">
            <v>663.1883399787481</v>
          </cell>
          <cell r="K29">
            <v>668.70894793823504</v>
          </cell>
          <cell r="L29">
            <v>676.06203915888955</v>
          </cell>
          <cell r="M29">
            <v>683.48316814512384</v>
          </cell>
          <cell r="N29">
            <v>690.97291198470623</v>
          </cell>
          <cell r="O29">
            <v>698.53185344365511</v>
          </cell>
          <cell r="P29">
            <v>706.16058101569922</v>
          </cell>
          <cell r="V29" t="str">
            <v>No National Roaming</v>
          </cell>
        </row>
        <row r="30">
          <cell r="F30">
            <v>514.8450803633873</v>
          </cell>
          <cell r="G30">
            <v>569.55762198436025</v>
          </cell>
          <cell r="H30">
            <v>580.29855379587684</v>
          </cell>
          <cell r="I30">
            <v>591.20249376626589</v>
          </cell>
          <cell r="J30">
            <v>596.1474023645369</v>
          </cell>
          <cell r="K30">
            <v>601.13401820083277</v>
          </cell>
          <cell r="L30">
            <v>607.51892746187684</v>
          </cell>
          <cell r="M30">
            <v>613.96172605583274</v>
          </cell>
          <cell r="N30">
            <v>620.46290578280173</v>
          </cell>
          <cell r="O30">
            <v>627.0229631780021</v>
          </cell>
          <cell r="P30">
            <v>633.64239955219273</v>
          </cell>
        </row>
        <row r="31">
          <cell r="F31">
            <v>0</v>
          </cell>
          <cell r="G31">
            <v>0</v>
          </cell>
          <cell r="H31">
            <v>0</v>
          </cell>
          <cell r="I31">
            <v>0</v>
          </cell>
          <cell r="J31">
            <v>0</v>
          </cell>
          <cell r="K31">
            <v>0</v>
          </cell>
          <cell r="L31">
            <v>0</v>
          </cell>
          <cell r="M31">
            <v>0</v>
          </cell>
          <cell r="N31">
            <v>0</v>
          </cell>
          <cell r="O31">
            <v>0</v>
          </cell>
          <cell r="P31">
            <v>0</v>
          </cell>
        </row>
        <row r="34">
          <cell r="F34">
            <v>327.61786907976921</v>
          </cell>
          <cell r="G34">
            <v>383.47191144011975</v>
          </cell>
          <cell r="H34">
            <v>394.88839820280725</v>
          </cell>
          <cell r="I34">
            <v>406.59392979775441</v>
          </cell>
          <cell r="J34">
            <v>412.02178984472363</v>
          </cell>
          <cell r="K34">
            <v>417.52299554646356</v>
          </cell>
          <cell r="L34">
            <v>424.51544360486082</v>
          </cell>
          <cell r="M34">
            <v>431.61210273411223</v>
          </cell>
          <cell r="N34">
            <v>438.81442913521198</v>
          </cell>
          <cell r="O34">
            <v>446.12389983625224</v>
          </cell>
          <cell r="P34">
            <v>453.54201299199724</v>
          </cell>
        </row>
        <row r="35">
          <cell r="F35">
            <v>443.03901702783151</v>
          </cell>
          <cell r="G35">
            <v>518.66857793548752</v>
          </cell>
          <cell r="H35">
            <v>534.11391149107908</v>
          </cell>
          <cell r="I35">
            <v>549.94998520238346</v>
          </cell>
          <cell r="J35">
            <v>557.28244426750109</v>
          </cell>
          <cell r="K35">
            <v>564.71385661269346</v>
          </cell>
          <cell r="L35">
            <v>574.17148113769747</v>
          </cell>
          <cell r="M35">
            <v>583.76995501303804</v>
          </cell>
          <cell r="N35">
            <v>593.51124452471993</v>
          </cell>
          <cell r="O35">
            <v>603.39734405760055</v>
          </cell>
          <cell r="P35">
            <v>613.43027649916212</v>
          </cell>
        </row>
        <row r="36">
          <cell r="F36">
            <v>309.8251051905022</v>
          </cell>
          <cell r="G36">
            <v>363.11890721571973</v>
          </cell>
          <cell r="H36">
            <v>373.96895483134142</v>
          </cell>
          <cell r="I36">
            <v>385.09361645999877</v>
          </cell>
          <cell r="J36">
            <v>390.21471432264696</v>
          </cell>
          <cell r="K36">
            <v>395.40473442558425</v>
          </cell>
          <cell r="L36">
            <v>402.04303407410964</v>
          </cell>
          <cell r="M36">
            <v>408.78021869274323</v>
          </cell>
          <cell r="N36">
            <v>415.61766687211878</v>
          </cell>
          <cell r="O36">
            <v>422.55677688329683</v>
          </cell>
          <cell r="P36">
            <v>429.59896696034383</v>
          </cell>
        </row>
        <row r="37">
          <cell r="F37">
            <v>320.16918977672697</v>
          </cell>
          <cell r="G37">
            <v>376.41314478877001</v>
          </cell>
          <cell r="H37">
            <v>387.75641953445773</v>
          </cell>
          <cell r="I37">
            <v>399.38646282281132</v>
          </cell>
          <cell r="J37">
            <v>404.6469600962385</v>
          </cell>
          <cell r="K37">
            <v>409.97753892342462</v>
          </cell>
          <cell r="L37">
            <v>416.8994927099605</v>
          </cell>
          <cell r="M37">
            <v>423.92440408578256</v>
          </cell>
          <cell r="N37">
            <v>431.05370010301397</v>
          </cell>
          <cell r="O37">
            <v>438.28882808935407</v>
          </cell>
          <cell r="P37">
            <v>445.63125593785691</v>
          </cell>
        </row>
        <row r="38">
          <cell r="F38">
            <v>203.84066072693005</v>
          </cell>
          <cell r="G38">
            <v>238.30323984540297</v>
          </cell>
          <cell r="H38">
            <v>245.37809931555049</v>
          </cell>
          <cell r="I38">
            <v>252.63243140072672</v>
          </cell>
          <cell r="J38">
            <v>256.02217902277641</v>
          </cell>
          <cell r="K38">
            <v>259.45797417899672</v>
          </cell>
          <cell r="L38">
            <v>263.79660433961226</v>
          </cell>
          <cell r="M38">
            <v>268.20001713546282</v>
          </cell>
          <cell r="N38">
            <v>272.66912100516265</v>
          </cell>
          <cell r="O38">
            <v>277.20483741891246</v>
          </cell>
          <cell r="P38">
            <v>281.80810106654923</v>
          </cell>
        </row>
        <row r="39">
          <cell r="F39">
            <v>334.81376366462973</v>
          </cell>
          <cell r="G39">
            <v>395.46587166597578</v>
          </cell>
          <cell r="H39">
            <v>407.53464889486094</v>
          </cell>
          <cell r="I39">
            <v>419.9081155066566</v>
          </cell>
          <cell r="J39">
            <v>425.36130728257274</v>
          </cell>
          <cell r="K39">
            <v>430.88603936223694</v>
          </cell>
          <cell r="L39">
            <v>438.22293773476855</v>
          </cell>
          <cell r="M39">
            <v>445.66875645084951</v>
          </cell>
          <cell r="N39">
            <v>453.2249926509561</v>
          </cell>
          <cell r="O39">
            <v>460.89316460068875</v>
          </cell>
          <cell r="P39">
            <v>468.67481199066555</v>
          </cell>
        </row>
        <row r="45">
          <cell r="F45">
            <v>5.5763723787060826</v>
          </cell>
          <cell r="G45">
            <v>7.1658295910440923</v>
          </cell>
          <cell r="H45">
            <v>9.7273623956067148</v>
          </cell>
          <cell r="I45">
            <v>13.980342181262515</v>
          </cell>
          <cell r="J45">
            <v>21.480133435696885</v>
          </cell>
          <cell r="K45">
            <v>30.363021125475534</v>
          </cell>
          <cell r="L45">
            <v>43.031622904859105</v>
          </cell>
          <cell r="M45">
            <v>57.397682753497563</v>
          </cell>
          <cell r="N45">
            <v>76.558585919232598</v>
          </cell>
          <cell r="O45">
            <v>96.441254871596939</v>
          </cell>
          <cell r="P45">
            <v>121.48561904349957</v>
          </cell>
        </row>
        <row r="46">
          <cell r="F46">
            <v>3.9065464453098846</v>
          </cell>
          <cell r="G46">
            <v>4.8355216109613606</v>
          </cell>
          <cell r="H46">
            <v>6.5056248991732133</v>
          </cell>
          <cell r="I46">
            <v>9.2666899913321945</v>
          </cell>
          <cell r="J46">
            <v>14.161732886033745</v>
          </cell>
          <cell r="K46">
            <v>19.911145170876857</v>
          </cell>
          <cell r="L46">
            <v>28.068890282772298</v>
          </cell>
          <cell r="M46">
            <v>37.240642462463192</v>
          </cell>
          <cell r="N46">
            <v>49.408425213345048</v>
          </cell>
          <cell r="O46">
            <v>61.908925996095981</v>
          </cell>
          <cell r="P46">
            <v>77.570678647160392</v>
          </cell>
        </row>
        <row r="47">
          <cell r="F47">
            <v>7.0832248327456755</v>
          </cell>
          <cell r="G47">
            <v>8.7066205729556714</v>
          </cell>
          <cell r="H47">
            <v>11.70454532342448</v>
          </cell>
          <cell r="I47">
            <v>16.659194907790909</v>
          </cell>
          <cell r="J47">
            <v>25.460279573853764</v>
          </cell>
          <cell r="K47">
            <v>35.798135318670347</v>
          </cell>
          <cell r="L47">
            <v>50.446205028314679</v>
          </cell>
          <cell r="M47">
            <v>66.905317325465603</v>
          </cell>
          <cell r="N47">
            <v>88.733131346552256</v>
          </cell>
          <cell r="O47">
            <v>111.14258579296384</v>
          </cell>
          <cell r="P47">
            <v>139.20933077907392</v>
          </cell>
        </row>
        <row r="48">
          <cell r="F48">
            <v>0</v>
          </cell>
          <cell r="G48">
            <v>0</v>
          </cell>
          <cell r="H48">
            <v>0</v>
          </cell>
          <cell r="I48">
            <v>0</v>
          </cell>
          <cell r="J48">
            <v>0</v>
          </cell>
          <cell r="K48">
            <v>0</v>
          </cell>
          <cell r="L48">
            <v>0</v>
          </cell>
          <cell r="M48">
            <v>0</v>
          </cell>
          <cell r="N48">
            <v>0</v>
          </cell>
          <cell r="O48">
            <v>0</v>
          </cell>
          <cell r="P48">
            <v>0</v>
          </cell>
        </row>
        <row r="51">
          <cell r="F51">
            <v>0.75122631202611045</v>
          </cell>
          <cell r="G51">
            <v>3.1263978024796346</v>
          </cell>
          <cell r="H51">
            <v>5.0975020349515443</v>
          </cell>
          <cell r="I51">
            <v>7.3326105041805958</v>
          </cell>
          <cell r="J51">
            <v>11.261848240467653</v>
          </cell>
          <cell r="K51">
            <v>15.221039692144471</v>
          </cell>
          <cell r="L51">
            <v>20.641052829784194</v>
          </cell>
          <cell r="M51">
            <v>25.146298868979539</v>
          </cell>
          <cell r="N51">
            <v>30.633982933090262</v>
          </cell>
          <cell r="O51">
            <v>35.244924151729506</v>
          </cell>
          <cell r="P51">
            <v>40.548718888981966</v>
          </cell>
        </row>
        <row r="52">
          <cell r="F52">
            <v>1.0158864892819828</v>
          </cell>
          <cell r="G52">
            <v>4.2286390577682695</v>
          </cell>
          <cell r="H52">
            <v>6.8947245933606913</v>
          </cell>
          <cell r="I52">
            <v>9.917927304706236</v>
          </cell>
          <cell r="J52">
            <v>15.232277683135845</v>
          </cell>
          <cell r="K52">
            <v>20.586966748875131</v>
          </cell>
          <cell r="L52">
            <v>27.917721378706865</v>
          </cell>
          <cell r="M52">
            <v>34.011219023975698</v>
          </cell>
          <cell r="N52">
            <v>41.433490168494721</v>
          </cell>
          <cell r="O52">
            <v>47.669926745621588</v>
          </cell>
          <cell r="P52">
            <v>54.843456895345895</v>
          </cell>
        </row>
        <row r="53">
          <cell r="F53">
            <v>0.71042758381623083</v>
          </cell>
          <cell r="G53">
            <v>2.9604623433685457</v>
          </cell>
          <cell r="H53">
            <v>4.8274588894921688</v>
          </cell>
          <cell r="I53">
            <v>6.9448687995712319</v>
          </cell>
          <cell r="J53">
            <v>10.665792446451036</v>
          </cell>
          <cell r="K53">
            <v>14.414705827822848</v>
          </cell>
          <cell r="L53">
            <v>19.548385414912619</v>
          </cell>
          <cell r="M53">
            <v>23.816082741560521</v>
          </cell>
          <cell r="N53">
            <v>29.01459858269191</v>
          </cell>
          <cell r="O53">
            <v>33.383061424231002</v>
          </cell>
          <cell r="P53">
            <v>38.408101669248019</v>
          </cell>
        </row>
        <row r="54">
          <cell r="F54">
            <v>0.29365860944757705</v>
          </cell>
          <cell r="G54">
            <v>1.5344242871303788</v>
          </cell>
          <cell r="H54">
            <v>2.5027186752487021</v>
          </cell>
          <cell r="I54">
            <v>3.6013146752815262</v>
          </cell>
          <cell r="J54">
            <v>5.5301355024060834</v>
          </cell>
          <cell r="K54">
            <v>7.4729828768757098</v>
          </cell>
          <cell r="L54">
            <v>10.135372674152096</v>
          </cell>
          <cell r="M54">
            <v>12.349201627418381</v>
          </cell>
          <cell r="N54">
            <v>15.046100145595158</v>
          </cell>
          <cell r="O54">
            <v>17.312966765768003</v>
          </cell>
          <cell r="P54">
            <v>19.920730613204491</v>
          </cell>
        </row>
        <row r="55">
          <cell r="F55">
            <v>0.18696229021814761</v>
          </cell>
          <cell r="G55">
            <v>0.97142802790757188</v>
          </cell>
          <cell r="H55">
            <v>1.5837580520043104</v>
          </cell>
          <cell r="I55">
            <v>2.2780163259041886</v>
          </cell>
          <cell r="J55">
            <v>3.4989447128936511</v>
          </cell>
          <cell r="K55">
            <v>4.7293444499423023</v>
          </cell>
          <cell r="L55">
            <v>6.4132409415472988</v>
          </cell>
          <cell r="M55">
            <v>7.8128460078290018</v>
          </cell>
          <cell r="N55">
            <v>9.517623674903227</v>
          </cell>
          <cell r="O55">
            <v>10.949944032261149</v>
          </cell>
          <cell r="P55">
            <v>12.597463017154878</v>
          </cell>
        </row>
        <row r="56">
          <cell r="F56">
            <v>0.30709058648094745</v>
          </cell>
          <cell r="G56">
            <v>1.6120915186316909</v>
          </cell>
          <cell r="H56">
            <v>2.6303744444118853</v>
          </cell>
          <cell r="I56">
            <v>3.7863608294476236</v>
          </cell>
          <cell r="J56">
            <v>5.8132295524814088</v>
          </cell>
          <cell r="K56">
            <v>7.8540985501164737</v>
          </cell>
          <cell r="L56">
            <v>10.653773549668585</v>
          </cell>
          <cell r="M56">
            <v>12.982629165502525</v>
          </cell>
          <cell r="N56">
            <v>15.819997894190989</v>
          </cell>
          <cell r="O56">
            <v>18.205866839194449</v>
          </cell>
          <cell r="P56">
            <v>20.950829975360303</v>
          </cell>
        </row>
        <row r="62">
          <cell r="F62">
            <v>74.351631716081101</v>
          </cell>
          <cell r="G62">
            <v>68.791964074023284</v>
          </cell>
          <cell r="H62">
            <v>67.235528878433612</v>
          </cell>
          <cell r="I62">
            <v>65.70984510668282</v>
          </cell>
          <cell r="J62">
            <v>64.614440940240058</v>
          </cell>
          <cell r="K62">
            <v>63.537444673943433</v>
          </cell>
          <cell r="L62">
            <v>62.6418586064583</v>
          </cell>
          <cell r="M62">
            <v>61.757876447050357</v>
          </cell>
          <cell r="N62">
            <v>60.885374731428882</v>
          </cell>
          <cell r="O62">
            <v>60.024230602430187</v>
          </cell>
          <cell r="P62">
            <v>59.174321826675872</v>
          </cell>
        </row>
        <row r="63">
          <cell r="F63">
            <v>52.087285937465133</v>
          </cell>
          <cell r="G63">
            <v>46.42100746522906</v>
          </cell>
          <cell r="H63">
            <v>44.966879303085257</v>
          </cell>
          <cell r="I63">
            <v>43.554925629659927</v>
          </cell>
          <cell r="J63">
            <v>42.599942682637035</v>
          </cell>
          <cell r="K63">
            <v>41.665922487139547</v>
          </cell>
          <cell r="L63">
            <v>40.860356585228132</v>
          </cell>
          <cell r="M63">
            <v>40.069614062345273</v>
          </cell>
          <cell r="N63">
            <v>39.29344367956223</v>
          </cell>
          <cell r="O63">
            <v>38.53159786531215</v>
          </cell>
          <cell r="P63">
            <v>37.783832676830194</v>
          </cell>
        </row>
        <row r="64">
          <cell r="F64">
            <v>47.221498884971169</v>
          </cell>
          <cell r="G64">
            <v>41.79177875018722</v>
          </cell>
          <cell r="H64">
            <v>40.450908637755006</v>
          </cell>
          <cell r="I64">
            <v>39.150440768901255</v>
          </cell>
          <cell r="J64">
            <v>38.293564045390248</v>
          </cell>
          <cell r="K64">
            <v>37.455463223518983</v>
          </cell>
          <cell r="L64">
            <v>36.717695374896763</v>
          </cell>
          <cell r="M64">
            <v>35.993877477440677</v>
          </cell>
          <cell r="N64">
            <v>35.283762678346022</v>
          </cell>
          <cell r="O64">
            <v>34.587108018603779</v>
          </cell>
          <cell r="P64">
            <v>33.903674384074648</v>
          </cell>
        </row>
        <row r="65">
          <cell r="F65">
            <v>0</v>
          </cell>
          <cell r="G65">
            <v>0</v>
          </cell>
          <cell r="H65">
            <v>0</v>
          </cell>
          <cell r="I65">
            <v>0</v>
          </cell>
          <cell r="J65">
            <v>0</v>
          </cell>
          <cell r="K65">
            <v>0</v>
          </cell>
          <cell r="L65">
            <v>0</v>
          </cell>
          <cell r="M65">
            <v>0</v>
          </cell>
          <cell r="N65">
            <v>0</v>
          </cell>
          <cell r="O65">
            <v>0</v>
          </cell>
          <cell r="P65">
            <v>0</v>
          </cell>
        </row>
        <row r="68">
          <cell r="F68">
            <v>30.049052481044416</v>
          </cell>
          <cell r="G68">
            <v>28.137580222316711</v>
          </cell>
          <cell r="H68">
            <v>27.526510988738345</v>
          </cell>
          <cell r="I68">
            <v>26.925345771351147</v>
          </cell>
          <cell r="J68">
            <v>26.466244312958228</v>
          </cell>
          <cell r="K68">
            <v>26.015026152519916</v>
          </cell>
          <cell r="L68">
            <v>25.657190312314309</v>
          </cell>
          <cell r="M68">
            <v>25.303520536033233</v>
          </cell>
          <cell r="N68">
            <v>24.953988438529908</v>
          </cell>
          <cell r="O68">
            <v>24.608565267069576</v>
          </cell>
          <cell r="P68">
            <v>24.267221920195787</v>
          </cell>
        </row>
        <row r="69">
          <cell r="F69">
            <v>40.635459571279306</v>
          </cell>
          <cell r="G69">
            <v>38.057751519914426</v>
          </cell>
          <cell r="H69">
            <v>37.231512804147741</v>
          </cell>
          <cell r="I69">
            <v>36.418629062881301</v>
          </cell>
          <cell r="J69">
            <v>35.797071137583892</v>
          </cell>
          <cell r="K69">
            <v>35.186195503415625</v>
          </cell>
          <cell r="L69">
            <v>34.702216810669192</v>
          </cell>
          <cell r="M69">
            <v>34.223866641875219</v>
          </cell>
          <cell r="N69">
            <v>33.751106961534767</v>
          </cell>
          <cell r="O69">
            <v>33.283899223215933</v>
          </cell>
          <cell r="P69">
            <v>32.822204395505253</v>
          </cell>
        </row>
        <row r="70">
          <cell r="F70">
            <v>28.417103352649232</v>
          </cell>
          <cell r="G70">
            <v>26.644161090316913</v>
          </cell>
          <cell r="H70">
            <v>26.068278003257713</v>
          </cell>
          <cell r="I70">
            <v>25.501558232025562</v>
          </cell>
          <cell r="J70">
            <v>25.065465512555654</v>
          </cell>
          <cell r="K70">
            <v>24.636881361345399</v>
          </cell>
          <cell r="L70">
            <v>24.298985571373411</v>
          </cell>
          <cell r="M70">
            <v>23.96498752674686</v>
          </cell>
          <cell r="N70">
            <v>23.634861949309126</v>
          </cell>
          <cell r="O70">
            <v>23.308583168917639</v>
          </cell>
          <cell r="P70">
            <v>22.986125142275352</v>
          </cell>
        </row>
        <row r="71">
          <cell r="F71">
            <v>29.365860944757706</v>
          </cell>
          <cell r="G71">
            <v>27.61963716834682</v>
          </cell>
          <cell r="H71">
            <v>27.029361692685985</v>
          </cell>
          <cell r="I71">
            <v>26.448054975267528</v>
          </cell>
          <cell r="J71">
            <v>25.992521682988979</v>
          </cell>
          <cell r="K71">
            <v>25.544883780782648</v>
          </cell>
          <cell r="L71">
            <v>25.196891624802763</v>
          </cell>
          <cell r="M71">
            <v>24.852824553713475</v>
          </cell>
          <cell r="N71">
            <v>24.51266032877361</v>
          </cell>
          <cell r="O71">
            <v>24.176376194647123</v>
          </cell>
          <cell r="P71">
            <v>23.84394890140058</v>
          </cell>
        </row>
        <row r="72">
          <cell r="F72">
            <v>18.696229021814762</v>
          </cell>
          <cell r="G72">
            <v>17.485704502336294</v>
          </cell>
          <cell r="H72">
            <v>17.104586961646554</v>
          </cell>
          <cell r="I72">
            <v>16.729751897440362</v>
          </cell>
          <cell r="J72">
            <v>16.445599981754224</v>
          </cell>
          <cell r="K72">
            <v>16.166309534429683</v>
          </cell>
          <cell r="L72">
            <v>15.943541709129498</v>
          </cell>
          <cell r="M72">
            <v>15.723388195933662</v>
          </cell>
          <cell r="N72">
            <v>15.505830349553905</v>
          </cell>
          <cell r="O72">
            <v>15.290849327898732</v>
          </cell>
          <cell r="P72">
            <v>15.078426102967406</v>
          </cell>
        </row>
        <row r="73">
          <cell r="F73">
            <v>30.709058648094747</v>
          </cell>
          <cell r="G73">
            <v>29.017647335370434</v>
          </cell>
          <cell r="H73">
            <v>28.408043999648363</v>
          </cell>
          <cell r="I73">
            <v>27.807033931463348</v>
          </cell>
          <cell r="J73">
            <v>27.323109013391019</v>
          </cell>
          <cell r="K73">
            <v>26.847650793683965</v>
          </cell>
          <cell r="L73">
            <v>26.485654366788925</v>
          </cell>
          <cell r="M73">
            <v>26.127600360802379</v>
          </cell>
          <cell r="N73">
            <v>25.773471599266575</v>
          </cell>
          <cell r="O73">
            <v>25.423250192122168</v>
          </cell>
          <cell r="P73">
            <v>25.076917562616639</v>
          </cell>
        </row>
        <row r="79">
          <cell r="F79">
            <v>11.152744757412165</v>
          </cell>
          <cell r="G79">
            <v>12.898493263879367</v>
          </cell>
          <cell r="H79">
            <v>15.758327080882879</v>
          </cell>
          <cell r="I79">
            <v>19.250931183598482</v>
          </cell>
          <cell r="J79">
            <v>23.662514992763693</v>
          </cell>
          <cell r="K79">
            <v>26.758323257459082</v>
          </cell>
          <cell r="L79">
            <v>30.338326906875395</v>
          </cell>
          <cell r="M79">
            <v>34.396732302761599</v>
          </cell>
          <cell r="N79">
            <v>38.997400246164965</v>
          </cell>
          <cell r="O79">
            <v>44.212707878303959</v>
          </cell>
          <cell r="P79">
            <v>50.124683404449812</v>
          </cell>
        </row>
        <row r="80">
          <cell r="F80">
            <v>7.8130928906197692</v>
          </cell>
          <cell r="G80">
            <v>8.7039388997304492</v>
          </cell>
          <cell r="H80">
            <v>10.539112336660606</v>
          </cell>
          <cell r="I80">
            <v>12.760232118064431</v>
          </cell>
          <cell r="J80">
            <v>15.600564947254774</v>
          </cell>
          <cell r="K80">
            <v>17.54729401619036</v>
          </cell>
          <cell r="L80">
            <v>19.789241302721262</v>
          </cell>
          <cell r="M80">
            <v>22.31721470473731</v>
          </cell>
          <cell r="N80">
            <v>25.167655729825672</v>
          </cell>
          <cell r="O80">
            <v>28.381642936616899</v>
          </cell>
          <cell r="P80">
            <v>32.00548130116541</v>
          </cell>
        </row>
        <row r="81">
          <cell r="F81">
            <v>14.166449665491351</v>
          </cell>
          <cell r="G81">
            <v>15.671917031320207</v>
          </cell>
          <cell r="H81">
            <v>18.96136342394766</v>
          </cell>
          <cell r="I81">
            <v>22.93971138802808</v>
          </cell>
          <cell r="J81">
            <v>28.047043978557312</v>
          </cell>
          <cell r="K81">
            <v>31.548180693637811</v>
          </cell>
          <cell r="L81">
            <v>35.565785253882538</v>
          </cell>
          <cell r="M81">
            <v>40.094376275758719</v>
          </cell>
          <cell r="N81">
            <v>45.198868248005788</v>
          </cell>
          <cell r="O81">
            <v>50.952413311565593</v>
          </cell>
          <cell r="P81">
            <v>57.437445577388935</v>
          </cell>
        </row>
        <row r="82">
          <cell r="F82">
            <v>0</v>
          </cell>
          <cell r="G82">
            <v>0</v>
          </cell>
          <cell r="H82">
            <v>0</v>
          </cell>
          <cell r="I82">
            <v>0</v>
          </cell>
          <cell r="J82">
            <v>0</v>
          </cell>
          <cell r="K82">
            <v>0</v>
          </cell>
          <cell r="L82">
            <v>0</v>
          </cell>
          <cell r="M82">
            <v>0</v>
          </cell>
          <cell r="N82">
            <v>0</v>
          </cell>
          <cell r="O82">
            <v>0</v>
          </cell>
          <cell r="P82">
            <v>0</v>
          </cell>
        </row>
        <row r="85">
          <cell r="F85">
            <v>1.5024526240522209</v>
          </cell>
          <cell r="G85">
            <v>5.6275160444633423</v>
          </cell>
          <cell r="H85">
            <v>8.257953296621503</v>
          </cell>
          <cell r="I85">
            <v>10.09700466425668</v>
          </cell>
          <cell r="J85">
            <v>12.406052021699169</v>
          </cell>
          <cell r="K85">
            <v>13.413997859893081</v>
          </cell>
          <cell r="L85">
            <v>14.552437630265775</v>
          </cell>
          <cell r="M85">
            <v>15.06943258173292</v>
          </cell>
          <cell r="N85">
            <v>15.604333325020253</v>
          </cell>
          <cell r="O85">
            <v>16.157748442698107</v>
          </cell>
          <cell r="P85">
            <v>16.730306951298441</v>
          </cell>
        </row>
        <row r="86">
          <cell r="F86">
            <v>2.0317729785639655</v>
          </cell>
          <cell r="G86">
            <v>7.6115503039828853</v>
          </cell>
          <cell r="H86">
            <v>11.169453841244321</v>
          </cell>
          <cell r="I86">
            <v>13.656985898580487</v>
          </cell>
          <cell r="J86">
            <v>16.779877095742449</v>
          </cell>
          <cell r="K86">
            <v>18.142882056448681</v>
          </cell>
          <cell r="L86">
            <v>19.682663597301435</v>
          </cell>
          <cell r="M86">
            <v>20.381916828985535</v>
          </cell>
          <cell r="N86">
            <v>21.10538459266942</v>
          </cell>
          <cell r="O86">
            <v>21.853889692646806</v>
          </cell>
          <cell r="P86">
            <v>22.62828255170254</v>
          </cell>
        </row>
        <row r="87">
          <cell r="F87">
            <v>1.4208551676324617</v>
          </cell>
          <cell r="G87">
            <v>5.3288322180633827</v>
          </cell>
          <cell r="H87">
            <v>7.8204834009773139</v>
          </cell>
          <cell r="I87">
            <v>9.5630843370095864</v>
          </cell>
          <cell r="J87">
            <v>11.749436959010463</v>
          </cell>
          <cell r="K87">
            <v>12.703391951943722</v>
          </cell>
          <cell r="L87">
            <v>13.782080878763358</v>
          </cell>
          <cell r="M87">
            <v>14.272273430968076</v>
          </cell>
          <cell r="N87">
            <v>14.779451583715836</v>
          </cell>
          <cell r="O87">
            <v>15.304192638286469</v>
          </cell>
          <cell r="P87">
            <v>15.847093273218087</v>
          </cell>
        </row>
        <row r="88">
          <cell r="F88">
            <v>0.58731721889515409</v>
          </cell>
          <cell r="G88">
            <v>2.761963716834682</v>
          </cell>
          <cell r="H88">
            <v>4.0544042539028977</v>
          </cell>
          <cell r="I88">
            <v>4.9590103078626617</v>
          </cell>
          <cell r="J88">
            <v>6.091997269450542</v>
          </cell>
          <cell r="K88">
            <v>6.5857903497330268</v>
          </cell>
          <cell r="L88">
            <v>7.1456809842214097</v>
          </cell>
          <cell r="M88">
            <v>7.400510998943667</v>
          </cell>
          <cell r="N88">
            <v>7.6641800847872403</v>
          </cell>
          <cell r="O88">
            <v>7.936988616965003</v>
          </cell>
          <cell r="P88">
            <v>8.2192470436741392</v>
          </cell>
        </row>
        <row r="89">
          <cell r="F89">
            <v>0.37392458043629523</v>
          </cell>
          <cell r="G89">
            <v>1.7485704502336294</v>
          </cell>
          <cell r="H89">
            <v>2.5656880442469832</v>
          </cell>
          <cell r="I89">
            <v>3.1368284807700677</v>
          </cell>
          <cell r="J89">
            <v>3.8544374957236465</v>
          </cell>
          <cell r="K89">
            <v>4.167876676845153</v>
          </cell>
          <cell r="L89">
            <v>4.5214887815734439</v>
          </cell>
          <cell r="M89">
            <v>4.6820073522500909</v>
          </cell>
          <cell r="N89">
            <v>4.8480856247024189</v>
          </cell>
          <cell r="O89">
            <v>5.0199126652459265</v>
          </cell>
          <cell r="P89">
            <v>5.197683893828259</v>
          </cell>
        </row>
        <row r="90">
          <cell r="F90">
            <v>0.61418117296189489</v>
          </cell>
          <cell r="G90">
            <v>2.9017647335370436</v>
          </cell>
          <cell r="H90">
            <v>4.2612065999472541</v>
          </cell>
          <cell r="I90">
            <v>5.2138188621493775</v>
          </cell>
          <cell r="J90">
            <v>6.4038536750135204</v>
          </cell>
          <cell r="K90">
            <v>6.9216599702466475</v>
          </cell>
          <cell r="L90">
            <v>7.5111660430815474</v>
          </cell>
          <cell r="M90">
            <v>7.7801053730623666</v>
          </cell>
          <cell r="N90">
            <v>8.0583879961433453</v>
          </cell>
          <cell r="O90">
            <v>8.3463313838491597</v>
          </cell>
          <cell r="P90">
            <v>8.644263640780153</v>
          </cell>
        </row>
        <row r="96">
          <cell r="E96">
            <v>0.83</v>
          </cell>
          <cell r="F96">
            <v>0.83</v>
          </cell>
          <cell r="G96">
            <v>0.81476949313472324</v>
          </cell>
          <cell r="H96">
            <v>0.79776968935566783</v>
          </cell>
          <cell r="I96">
            <v>0.77872266678020441</v>
          </cell>
          <cell r="J96">
            <v>0.75729686411466168</v>
          </cell>
          <cell r="K96">
            <v>0.73309570989351913</v>
          </cell>
          <cell r="L96">
            <v>0.70564375675721169</v>
          </cell>
          <cell r="M96">
            <v>0.67436976693795525</v>
          </cell>
          <cell r="N96">
            <v>0.63858607171742243</v>
          </cell>
          <cell r="O96">
            <v>0.59746337668337191</v>
          </cell>
          <cell r="P96">
            <v>0.54999999999999993</v>
          </cell>
        </row>
        <row r="97">
          <cell r="E97">
            <v>0.15</v>
          </cell>
          <cell r="F97">
            <v>0.15</v>
          </cell>
          <cell r="G97">
            <v>0.16076601938044399</v>
          </cell>
          <cell r="H97">
            <v>0.17230475324955527</v>
          </cell>
          <cell r="I97">
            <v>0.18467166200173743</v>
          </cell>
          <cell r="J97">
            <v>0.19792618661593414</v>
          </cell>
          <cell r="K97">
            <v>0.21213203435596423</v>
          </cell>
          <cell r="L97">
            <v>0.22735748497655969</v>
          </cell>
          <cell r="M97">
            <v>0.24367571890687062</v>
          </cell>
          <cell r="N97">
            <v>0.26116516898883718</v>
          </cell>
          <cell r="O97">
            <v>0.27990989746104211</v>
          </cell>
          <cell r="P97">
            <v>0.3</v>
          </cell>
        </row>
        <row r="98">
          <cell r="E98">
            <v>0.02</v>
          </cell>
          <cell r="F98">
            <v>0.02</v>
          </cell>
          <cell r="G98">
            <v>2.4464487484832712E-2</v>
          </cell>
          <cell r="H98">
            <v>2.9925557394776866E-2</v>
          </cell>
          <cell r="I98">
            <v>3.6605671218058133E-2</v>
          </cell>
          <cell r="J98">
            <v>4.4776949269404273E-2</v>
          </cell>
          <cell r="K98">
            <v>5.4772255750516578E-2</v>
          </cell>
          <cell r="L98">
            <v>6.6998758266228559E-2</v>
          </cell>
          <cell r="M98">
            <v>8.1954514155174157E-2</v>
          </cell>
          <cell r="N98">
            <v>0.10024875929374033</v>
          </cell>
          <cell r="O98">
            <v>0.12262672585558602</v>
          </cell>
          <cell r="P98">
            <v>0.15</v>
          </cell>
        </row>
        <row r="101">
          <cell r="E101">
            <v>0.6</v>
          </cell>
          <cell r="F101">
            <v>0.6</v>
          </cell>
          <cell r="G101">
            <v>0.63144586748935549</v>
          </cell>
          <cell r="H101">
            <v>0.66453980594897433</v>
          </cell>
          <cell r="I101">
            <v>0.69936819041442988</v>
          </cell>
          <cell r="J101">
            <v>0.73602192281783385</v>
          </cell>
          <cell r="K101">
            <v>0.77459666924148407</v>
          </cell>
          <cell r="L101">
            <v>0.8151931096059235</v>
          </cell>
          <cell r="M101">
            <v>0.85791720044409592</v>
          </cell>
          <cell r="N101">
            <v>0.90288045144743534</v>
          </cell>
          <cell r="O101">
            <v>0.95020021650567776</v>
          </cell>
          <cell r="P101">
            <v>1</v>
          </cell>
        </row>
      </sheetData>
      <sheetData sheetId="5" refreshError="1"/>
      <sheetData sheetId="6" refreshError="1"/>
      <sheetData sheetId="7" refreshError="1"/>
      <sheetData sheetId="8" refreshError="1">
        <row r="11">
          <cell r="D11">
            <v>0</v>
          </cell>
          <cell r="E11">
            <v>33235.952410420861</v>
          </cell>
          <cell r="F11">
            <v>64746.482939084941</v>
          </cell>
          <cell r="G11">
            <v>98906.919481450081</v>
          </cell>
          <cell r="H11">
            <v>137600.24677563476</v>
          </cell>
          <cell r="I11">
            <v>157895.29829938657</v>
          </cell>
          <cell r="J11">
            <v>194293.71182659236</v>
          </cell>
          <cell r="K11">
            <v>244673.78385089675</v>
          </cell>
          <cell r="L11">
            <v>293640.90446927131</v>
          </cell>
          <cell r="M11">
            <v>340311.60724927339</v>
          </cell>
          <cell r="N11">
            <v>388722.85234242183</v>
          </cell>
          <cell r="O11">
            <v>438431.28052384907</v>
          </cell>
        </row>
        <row r="12">
          <cell r="D12">
            <v>0</v>
          </cell>
          <cell r="E12">
            <v>40830.138776453045</v>
          </cell>
          <cell r="F12">
            <v>77461.921002001283</v>
          </cell>
          <cell r="G12">
            <v>102490.14017574956</v>
          </cell>
          <cell r="H12">
            <v>131547.60755045863</v>
          </cell>
          <cell r="I12">
            <v>149828.47493631576</v>
          </cell>
          <cell r="J12">
            <v>171908.21828278783</v>
          </cell>
          <cell r="K12">
            <v>196990.16901432848</v>
          </cell>
          <cell r="L12">
            <v>229615.6773084577</v>
          </cell>
          <cell r="M12">
            <v>266240.23758884473</v>
          </cell>
          <cell r="N12">
            <v>312423.80239291966</v>
          </cell>
          <cell r="O12">
            <v>367766.02699690463</v>
          </cell>
        </row>
        <row r="13">
          <cell r="D13">
            <v>0</v>
          </cell>
          <cell r="E13">
            <v>60313.949584743648</v>
          </cell>
          <cell r="F13">
            <v>114840.75272760924</v>
          </cell>
          <cell r="G13">
            <v>152368.36257212757</v>
          </cell>
          <cell r="H13">
            <v>196374.54247672172</v>
          </cell>
          <cell r="I13">
            <v>224316.22978912244</v>
          </cell>
          <cell r="J13">
            <v>256816.66576654231</v>
          </cell>
          <cell r="K13">
            <v>293782.98047852074</v>
          </cell>
          <cell r="L13">
            <v>342110.11842317181</v>
          </cell>
          <cell r="M13">
            <v>396381.26119104389</v>
          </cell>
          <cell r="N13">
            <v>464870.57741437753</v>
          </cell>
          <cell r="O13">
            <v>547118.53854957665</v>
          </cell>
        </row>
        <row r="14">
          <cell r="D14">
            <v>0</v>
          </cell>
          <cell r="E14">
            <v>0</v>
          </cell>
          <cell r="F14">
            <v>0</v>
          </cell>
          <cell r="G14">
            <v>0</v>
          </cell>
          <cell r="H14">
            <v>0</v>
          </cell>
          <cell r="I14">
            <v>0</v>
          </cell>
          <cell r="J14">
            <v>0</v>
          </cell>
          <cell r="K14">
            <v>0</v>
          </cell>
          <cell r="L14">
            <v>0</v>
          </cell>
          <cell r="M14">
            <v>0</v>
          </cell>
          <cell r="N14">
            <v>0</v>
          </cell>
          <cell r="O14">
            <v>0</v>
          </cell>
        </row>
        <row r="15">
          <cell r="D15">
            <v>0</v>
          </cell>
          <cell r="E15">
            <v>134380.04077161755</v>
          </cell>
          <cell r="F15">
            <v>257049.15666869548</v>
          </cell>
          <cell r="G15">
            <v>353765.42222932726</v>
          </cell>
          <cell r="H15">
            <v>465522.39680281514</v>
          </cell>
          <cell r="I15">
            <v>532040.00302482478</v>
          </cell>
          <cell r="J15">
            <v>623018.59587592247</v>
          </cell>
          <cell r="K15">
            <v>735446.933343746</v>
          </cell>
          <cell r="L15">
            <v>865366.70020090078</v>
          </cell>
          <cell r="M15">
            <v>1002933.1060291621</v>
          </cell>
          <cell r="N15">
            <v>1166017.232149719</v>
          </cell>
          <cell r="O15">
            <v>1353315.8460703304</v>
          </cell>
        </row>
        <row r="17">
          <cell r="D17">
            <v>0</v>
          </cell>
          <cell r="E17">
            <v>29797.280373674464</v>
          </cell>
          <cell r="F17">
            <v>59410.663273667669</v>
          </cell>
          <cell r="G17">
            <v>96512.517419501033</v>
          </cell>
          <cell r="H17">
            <v>137292.02796730743</v>
          </cell>
          <cell r="I17">
            <v>157156.20416251157</v>
          </cell>
          <cell r="J17">
            <v>193188.56291395635</v>
          </cell>
          <cell r="K17">
            <v>243840.77205399919</v>
          </cell>
          <cell r="L17">
            <v>289370.12371838553</v>
          </cell>
          <cell r="M17">
            <v>331816.131824243</v>
          </cell>
          <cell r="N17">
            <v>372552.5662897689</v>
          </cell>
          <cell r="O17">
            <v>412319.95402623783</v>
          </cell>
        </row>
        <row r="18">
          <cell r="D18">
            <v>0</v>
          </cell>
          <cell r="E18">
            <v>84771.140352100978</v>
          </cell>
          <cell r="F18">
            <v>171863.18175411361</v>
          </cell>
          <cell r="G18">
            <v>283499.5507455297</v>
          </cell>
          <cell r="H18">
            <v>408189.54239689826</v>
          </cell>
          <cell r="I18">
            <v>471357.49024376017</v>
          </cell>
          <cell r="J18">
            <v>584035.16160737514</v>
          </cell>
          <cell r="K18">
            <v>742063.6722541874</v>
          </cell>
          <cell r="L18">
            <v>885852.36192516354</v>
          </cell>
          <cell r="M18">
            <v>1021364.2400421931</v>
          </cell>
          <cell r="N18">
            <v>1152563.4484802065</v>
          </cell>
          <cell r="O18">
            <v>1281491.3821632871</v>
          </cell>
        </row>
        <row r="19">
          <cell r="D19">
            <v>0</v>
          </cell>
          <cell r="E19">
            <v>77944.666729930963</v>
          </cell>
          <cell r="F19">
            <v>154147.32608972257</v>
          </cell>
          <cell r="G19">
            <v>248913.11557591631</v>
          </cell>
          <cell r="H19">
            <v>352357.88192683738</v>
          </cell>
          <cell r="I19">
            <v>401949.61564315442</v>
          </cell>
          <cell r="J19">
            <v>492723.7352945538</v>
          </cell>
          <cell r="K19">
            <v>620525.98970968649</v>
          </cell>
          <cell r="L19">
            <v>734909.17714049574</v>
          </cell>
          <cell r="M19">
            <v>841171.94015000795</v>
          </cell>
          <cell r="N19">
            <v>942895.40599285427</v>
          </cell>
          <cell r="O19">
            <v>1042036.2014867156</v>
          </cell>
        </row>
        <row r="20">
          <cell r="D20">
            <v>0</v>
          </cell>
          <cell r="E20">
            <v>56752.86393873451</v>
          </cell>
          <cell r="F20">
            <v>112938.34469235639</v>
          </cell>
          <cell r="G20">
            <v>179512.34500703812</v>
          </cell>
          <cell r="H20">
            <v>252445.32831041014</v>
          </cell>
          <cell r="I20">
            <v>287129.41018638026</v>
          </cell>
          <cell r="J20">
            <v>350055.59656015452</v>
          </cell>
          <cell r="K20">
            <v>438981.96339299448</v>
          </cell>
          <cell r="L20">
            <v>519254.60176598129</v>
          </cell>
          <cell r="M20">
            <v>594325.39300214942</v>
          </cell>
          <cell r="N20">
            <v>666519.37297384464</v>
          </cell>
          <cell r="O20">
            <v>737073.9795922495</v>
          </cell>
        </row>
        <row r="21">
          <cell r="D21">
            <v>0</v>
          </cell>
          <cell r="E21">
            <v>118590.87419656082</v>
          </cell>
          <cell r="F21">
            <v>238533.37443838091</v>
          </cell>
          <cell r="G21">
            <v>378582.19708053989</v>
          </cell>
          <cell r="H21">
            <v>533169.37411086587</v>
          </cell>
          <cell r="I21">
            <v>607369.1047065286</v>
          </cell>
          <cell r="J21">
            <v>740228.15223274031</v>
          </cell>
          <cell r="K21">
            <v>927917.0052769999</v>
          </cell>
          <cell r="L21">
            <v>1098395.8877100567</v>
          </cell>
          <cell r="M21">
            <v>1258558.7040371124</v>
          </cell>
          <cell r="N21">
            <v>1413039.1145944921</v>
          </cell>
          <cell r="O21">
            <v>1564252.5159403167</v>
          </cell>
        </row>
        <row r="22">
          <cell r="D22">
            <v>0</v>
          </cell>
          <cell r="E22">
            <v>55642.029252796528</v>
          </cell>
          <cell r="F22">
            <v>117882.04000397037</v>
          </cell>
          <cell r="G22">
            <v>191914.67265309734</v>
          </cell>
          <cell r="H22">
            <v>278989.83012587234</v>
          </cell>
          <cell r="I22">
            <v>326103.22594345873</v>
          </cell>
          <cell r="J22">
            <v>405117.39183079207</v>
          </cell>
          <cell r="K22">
            <v>515773.10355057666</v>
          </cell>
          <cell r="L22">
            <v>620205.76625906234</v>
          </cell>
          <cell r="M22">
            <v>721130.73098314775</v>
          </cell>
          <cell r="N22">
            <v>820282.18730157916</v>
          </cell>
          <cell r="O22">
            <v>918341.36616496777</v>
          </cell>
        </row>
        <row r="23">
          <cell r="D23">
            <v>0</v>
          </cell>
          <cell r="E23">
            <v>423498.85484379833</v>
          </cell>
          <cell r="F23">
            <v>854774.93025221152</v>
          </cell>
          <cell r="G23">
            <v>1378934.3984816226</v>
          </cell>
          <cell r="H23">
            <v>1962443.9848381912</v>
          </cell>
          <cell r="I23">
            <v>2251065.0508857938</v>
          </cell>
          <cell r="J23">
            <v>2765348.6004395722</v>
          </cell>
          <cell r="K23">
            <v>3489102.5062384442</v>
          </cell>
          <cell r="L23">
            <v>4147987.9185191449</v>
          </cell>
          <cell r="M23">
            <v>4768367.1400388535</v>
          </cell>
          <cell r="N23">
            <v>5367852.0956327459</v>
          </cell>
          <cell r="O23">
            <v>5955515.3993737744</v>
          </cell>
        </row>
        <row r="24">
          <cell r="D24">
            <v>0</v>
          </cell>
          <cell r="E24">
            <v>557878.89561541588</v>
          </cell>
          <cell r="F24">
            <v>1111824.086920907</v>
          </cell>
          <cell r="G24">
            <v>1732699.8207109498</v>
          </cell>
          <cell r="H24">
            <v>2427966.3816410061</v>
          </cell>
          <cell r="I24">
            <v>2783105.0539106186</v>
          </cell>
          <cell r="J24">
            <v>3388367.1963154948</v>
          </cell>
          <cell r="K24">
            <v>4224549.4395821905</v>
          </cell>
          <cell r="L24">
            <v>5013354.6187200453</v>
          </cell>
          <cell r="M24">
            <v>5771300.2460680157</v>
          </cell>
          <cell r="N24">
            <v>6533869.3277824651</v>
          </cell>
          <cell r="O24">
            <v>7308831.245444105</v>
          </cell>
        </row>
        <row r="61">
          <cell r="D61">
            <v>0</v>
          </cell>
          <cell r="E61">
            <v>134380.04077161755</v>
          </cell>
          <cell r="F61">
            <v>136107.11997423967</v>
          </cell>
          <cell r="G61">
            <v>135273.63906093605</v>
          </cell>
          <cell r="H61">
            <v>164821.78790788696</v>
          </cell>
          <cell r="I61">
            <v>136345.96574243193</v>
          </cell>
          <cell r="J61">
            <v>170784.59330482144</v>
          </cell>
          <cell r="K61">
            <v>205881.12684921181</v>
          </cell>
          <cell r="L61">
            <v>240236.80685871671</v>
          </cell>
          <cell r="M61">
            <v>267371.41085839632</v>
          </cell>
          <cell r="N61">
            <v>313524.09202493133</v>
          </cell>
          <cell r="O61">
            <v>362201.1987430692</v>
          </cell>
        </row>
        <row r="62">
          <cell r="D62">
            <v>0</v>
          </cell>
          <cell r="E62">
            <v>423498.85484379833</v>
          </cell>
          <cell r="F62">
            <v>473625.96089279308</v>
          </cell>
          <cell r="G62">
            <v>652375.70776724257</v>
          </cell>
          <cell r="H62">
            <v>790349.74612881232</v>
          </cell>
          <cell r="I62">
            <v>582987.66377333098</v>
          </cell>
          <cell r="J62">
            <v>851943.30718664743</v>
          </cell>
          <cell r="K62">
            <v>1138556.1958648076</v>
          </cell>
          <cell r="L62">
            <v>1182250.7882164675</v>
          </cell>
          <cell r="M62">
            <v>1242577.4092975804</v>
          </cell>
          <cell r="N62">
            <v>1314740.0265997201</v>
          </cell>
          <cell r="O62">
            <v>1392841.1180859406</v>
          </cell>
        </row>
        <row r="63">
          <cell r="D63">
            <v>0</v>
          </cell>
          <cell r="E63">
            <v>557878.89561541588</v>
          </cell>
          <cell r="F63">
            <v>609733.08086703275</v>
          </cell>
          <cell r="G63">
            <v>787649.34682817862</v>
          </cell>
          <cell r="H63">
            <v>955171.53403669922</v>
          </cell>
          <cell r="I63">
            <v>719333.62951576291</v>
          </cell>
          <cell r="J63">
            <v>1022727.9004914688</v>
          </cell>
          <cell r="K63">
            <v>1344437.3227140193</v>
          </cell>
          <cell r="L63">
            <v>1422487.5950751842</v>
          </cell>
          <cell r="M63">
            <v>1509948.8201559768</v>
          </cell>
          <cell r="N63">
            <v>1628264.1186246513</v>
          </cell>
          <cell r="O63">
            <v>1755042.3168290099</v>
          </cell>
        </row>
        <row r="67">
          <cell r="D67">
            <v>0</v>
          </cell>
          <cell r="E67">
            <v>16617.976205210431</v>
          </cell>
          <cell r="F67">
            <v>48991.217674752901</v>
          </cell>
          <cell r="G67">
            <v>81826.701210267507</v>
          </cell>
          <cell r="H67">
            <v>118253.58312854242</v>
          </cell>
          <cell r="I67">
            <v>147747.77253751067</v>
          </cell>
          <cell r="J67">
            <v>176094.50506298948</v>
          </cell>
          <cell r="K67">
            <v>219483.74783874454</v>
          </cell>
          <cell r="L67">
            <v>269157.34416008403</v>
          </cell>
          <cell r="M67">
            <v>316976.25585927232</v>
          </cell>
          <cell r="N67">
            <v>364517.22979584761</v>
          </cell>
          <cell r="O67">
            <v>413577.06643313542</v>
          </cell>
        </row>
        <row r="68">
          <cell r="D68">
            <v>0</v>
          </cell>
          <cell r="E68">
            <v>40830.138776453045</v>
          </cell>
          <cell r="F68">
            <v>59146.029889227168</v>
          </cell>
          <cell r="G68">
            <v>89976.030588875423</v>
          </cell>
          <cell r="H68">
            <v>117018.87386310409</v>
          </cell>
          <cell r="I68">
            <v>140688.04124338721</v>
          </cell>
          <cell r="J68">
            <v>160868.34660955181</v>
          </cell>
          <cell r="K68">
            <v>184449.19364855817</v>
          </cell>
          <cell r="L68">
            <v>213302.92316139309</v>
          </cell>
          <cell r="M68">
            <v>247927.9574486512</v>
          </cell>
          <cell r="N68">
            <v>289332.0199908822</v>
          </cell>
          <cell r="O68">
            <v>340094.91469491215</v>
          </cell>
        </row>
        <row r="69">
          <cell r="D69">
            <v>0</v>
          </cell>
          <cell r="E69">
            <v>60313.949584743648</v>
          </cell>
          <cell r="F69">
            <v>87577.351156176446</v>
          </cell>
          <cell r="G69">
            <v>133604.55764986842</v>
          </cell>
          <cell r="H69">
            <v>174371.45252442465</v>
          </cell>
          <cell r="I69">
            <v>210345.38613292208</v>
          </cell>
          <cell r="J69">
            <v>240566.44777783239</v>
          </cell>
          <cell r="K69">
            <v>275299.82312253152</v>
          </cell>
          <cell r="L69">
            <v>317946.54945084627</v>
          </cell>
          <cell r="M69">
            <v>369245.68980710785</v>
          </cell>
          <cell r="N69">
            <v>430625.91930271068</v>
          </cell>
          <cell r="O69">
            <v>505994.55798197712</v>
          </cell>
        </row>
        <row r="70">
          <cell r="D70">
            <v>0</v>
          </cell>
          <cell r="E70">
            <v>0</v>
          </cell>
          <cell r="F70">
            <v>0</v>
          </cell>
          <cell r="G70">
            <v>0</v>
          </cell>
          <cell r="H70">
            <v>0</v>
          </cell>
          <cell r="I70">
            <v>0</v>
          </cell>
          <cell r="J70">
            <v>0</v>
          </cell>
          <cell r="K70">
            <v>0</v>
          </cell>
          <cell r="L70">
            <v>0</v>
          </cell>
          <cell r="M70">
            <v>0</v>
          </cell>
          <cell r="N70">
            <v>0</v>
          </cell>
          <cell r="O70">
            <v>0</v>
          </cell>
        </row>
        <row r="72">
          <cell r="D72">
            <v>0</v>
          </cell>
          <cell r="E72">
            <v>14898.640186837232</v>
          </cell>
          <cell r="F72">
            <v>44603.971823671069</v>
          </cell>
          <cell r="G72">
            <v>77961.590346584358</v>
          </cell>
          <cell r="H72">
            <v>116902.27269340423</v>
          </cell>
          <cell r="I72">
            <v>147224.1160649095</v>
          </cell>
          <cell r="J72">
            <v>175172.38353823396</v>
          </cell>
          <cell r="K72">
            <v>218514.66748397777</v>
          </cell>
          <cell r="L72">
            <v>266605.44788619236</v>
          </cell>
          <cell r="M72">
            <v>310593.12777131423</v>
          </cell>
          <cell r="N72">
            <v>352184.34905700595</v>
          </cell>
          <cell r="O72">
            <v>392436.26015800337</v>
          </cell>
        </row>
        <row r="73">
          <cell r="D73">
            <v>0</v>
          </cell>
          <cell r="E73">
            <v>42385.570176050489</v>
          </cell>
          <cell r="F73">
            <v>128317.16105310729</v>
          </cell>
          <cell r="G73">
            <v>227681.36624982167</v>
          </cell>
          <cell r="H73">
            <v>345844.54657121398</v>
          </cell>
          <cell r="I73">
            <v>439773.51632032922</v>
          </cell>
          <cell r="J73">
            <v>527696.32592556765</v>
          </cell>
          <cell r="K73">
            <v>663049.41693078121</v>
          </cell>
          <cell r="L73">
            <v>813958.01708967541</v>
          </cell>
          <cell r="M73">
            <v>953608.30098367832</v>
          </cell>
          <cell r="N73">
            <v>1086963.8442611997</v>
          </cell>
          <cell r="O73">
            <v>1217027.4153217468</v>
          </cell>
        </row>
        <row r="74">
          <cell r="D74">
            <v>0</v>
          </cell>
          <cell r="E74">
            <v>38972.333364965481</v>
          </cell>
          <cell r="F74">
            <v>116045.99640982677</v>
          </cell>
          <cell r="G74">
            <v>201530.22083281944</v>
          </cell>
          <cell r="H74">
            <v>300635.49875137687</v>
          </cell>
          <cell r="I74">
            <v>377153.74878499587</v>
          </cell>
          <cell r="J74">
            <v>447336.67546885414</v>
          </cell>
          <cell r="K74">
            <v>556624.8625021202</v>
          </cell>
          <cell r="L74">
            <v>677717.58342509111</v>
          </cell>
          <cell r="M74">
            <v>788040.55864525191</v>
          </cell>
          <cell r="N74">
            <v>892033.67307143111</v>
          </cell>
          <cell r="O74">
            <v>992465.80373978498</v>
          </cell>
        </row>
        <row r="75">
          <cell r="D75">
            <v>0</v>
          </cell>
          <cell r="E75">
            <v>28376.431969367255</v>
          </cell>
          <cell r="F75">
            <v>84845.604315545454</v>
          </cell>
          <cell r="G75">
            <v>146225.34484969726</v>
          </cell>
          <cell r="H75">
            <v>215978.83665872412</v>
          </cell>
          <cell r="I75">
            <v>269787.3692483952</v>
          </cell>
          <cell r="J75">
            <v>318592.50337326736</v>
          </cell>
          <cell r="K75">
            <v>394518.77997657447</v>
          </cell>
          <cell r="L75">
            <v>479118.28257948789</v>
          </cell>
          <cell r="M75">
            <v>556789.9973840653</v>
          </cell>
          <cell r="N75">
            <v>630422.38298799703</v>
          </cell>
          <cell r="O75">
            <v>701796.67628304707</v>
          </cell>
        </row>
        <row r="76">
          <cell r="D76">
            <v>0</v>
          </cell>
          <cell r="E76">
            <v>59295.43709828041</v>
          </cell>
          <cell r="F76">
            <v>178562.12431747088</v>
          </cell>
          <cell r="G76">
            <v>308557.78575946041</v>
          </cell>
          <cell r="H76">
            <v>455875.78559570288</v>
          </cell>
          <cell r="I76">
            <v>570269.23940869723</v>
          </cell>
          <cell r="J76">
            <v>673798.62846963445</v>
          </cell>
          <cell r="K76">
            <v>834072.5787548701</v>
          </cell>
          <cell r="L76">
            <v>1013156.4464935283</v>
          </cell>
          <cell r="M76">
            <v>1178477.2958735847</v>
          </cell>
          <cell r="N76">
            <v>1335798.9093158022</v>
          </cell>
          <cell r="O76">
            <v>1488645.8152674045</v>
          </cell>
        </row>
        <row r="77">
          <cell r="D77">
            <v>0</v>
          </cell>
          <cell r="E77">
            <v>27821.014626398264</v>
          </cell>
          <cell r="F77">
            <v>86762.034628383451</v>
          </cell>
          <cell r="G77">
            <v>154898.35632853385</v>
          </cell>
          <cell r="H77">
            <v>235452.25138948485</v>
          </cell>
          <cell r="I77">
            <v>302546.52803466551</v>
          </cell>
          <cell r="J77">
            <v>365610.3088871254</v>
          </cell>
          <cell r="K77">
            <v>460445.24769068439</v>
          </cell>
          <cell r="L77">
            <v>567989.43490481947</v>
          </cell>
          <cell r="M77">
            <v>670668.24862110498</v>
          </cell>
          <cell r="N77">
            <v>770706.4591423634</v>
          </cell>
          <cell r="O77">
            <v>869311.77673327341</v>
          </cell>
        </row>
        <row r="78">
          <cell r="D78">
            <v>0</v>
          </cell>
          <cell r="E78">
            <v>117762.06456640712</v>
          </cell>
          <cell r="F78">
            <v>195714.59872015653</v>
          </cell>
          <cell r="G78">
            <v>305407.28944901132</v>
          </cell>
          <cell r="H78">
            <v>409643.90951607114</v>
          </cell>
          <cell r="I78">
            <v>498781.19991381996</v>
          </cell>
          <cell r="J78">
            <v>577529.29945037374</v>
          </cell>
          <cell r="K78">
            <v>679232.76460983418</v>
          </cell>
          <cell r="L78">
            <v>800406.81677232333</v>
          </cell>
          <cell r="M78">
            <v>934149.90311503131</v>
          </cell>
          <cell r="N78">
            <v>1084475.1690894405</v>
          </cell>
          <cell r="O78">
            <v>1259666.5391100247</v>
          </cell>
        </row>
        <row r="79">
          <cell r="D79">
            <v>0</v>
          </cell>
          <cell r="E79">
            <v>211749.42742189916</v>
          </cell>
          <cell r="F79">
            <v>639136.89254800498</v>
          </cell>
          <cell r="G79">
            <v>1116854.6643669172</v>
          </cell>
          <cell r="H79">
            <v>1670689.1916599069</v>
          </cell>
          <cell r="I79">
            <v>2106754.5178619926</v>
          </cell>
          <cell r="J79">
            <v>2508206.8256626832</v>
          </cell>
          <cell r="K79">
            <v>3127225.5533390082</v>
          </cell>
          <cell r="L79">
            <v>3818545.2123787948</v>
          </cell>
          <cell r="M79">
            <v>4458177.5292789992</v>
          </cell>
          <cell r="N79">
            <v>5068109.6178358002</v>
          </cell>
          <cell r="O79">
            <v>5661683.7475032602</v>
          </cell>
        </row>
        <row r="80">
          <cell r="D80">
            <v>0</v>
          </cell>
          <cell r="E80">
            <v>329511.49198830628</v>
          </cell>
          <cell r="F80">
            <v>834851.49126816145</v>
          </cell>
          <cell r="G80">
            <v>1422261.9538159287</v>
          </cell>
          <cell r="H80">
            <v>2080333.1011759781</v>
          </cell>
          <cell r="I80">
            <v>2605535.7177758124</v>
          </cell>
          <cell r="J80">
            <v>3085736.125113057</v>
          </cell>
          <cell r="K80">
            <v>3806458.3179488424</v>
          </cell>
          <cell r="L80">
            <v>4618952.0291511184</v>
          </cell>
          <cell r="M80">
            <v>5392327.4323940305</v>
          </cell>
          <cell r="N80">
            <v>6152584.7869252404</v>
          </cell>
          <cell r="O80">
            <v>6921350.2866132846</v>
          </cell>
        </row>
        <row r="89">
          <cell r="D89">
            <v>0</v>
          </cell>
          <cell r="E89">
            <v>810.63864362420099</v>
          </cell>
          <cell r="F89">
            <v>937.52859154047667</v>
          </cell>
          <cell r="G89">
            <v>964.54397406142755</v>
          </cell>
          <cell r="H89">
            <v>992.2704196710938</v>
          </cell>
          <cell r="I89">
            <v>1005.9061380680723</v>
          </cell>
          <cell r="J89">
            <v>1019.7315995034249</v>
          </cell>
          <cell r="K89">
            <v>1036.4516172992812</v>
          </cell>
          <cell r="L89">
            <v>1053.4283905572145</v>
          </cell>
          <cell r="M89">
            <v>1070.6657583523911</v>
          </cell>
          <cell r="N89">
            <v>1088.1676176733672</v>
          </cell>
          <cell r="O89">
            <v>1105.9379242900304</v>
          </cell>
        </row>
        <row r="90">
          <cell r="D90">
            <v>0</v>
          </cell>
          <cell r="E90">
            <v>567.89563117658201</v>
          </cell>
          <cell r="F90">
            <v>632.64688445202046</v>
          </cell>
          <cell r="G90">
            <v>645.08353228780106</v>
          </cell>
          <cell r="H90">
            <v>657.71368450373279</v>
          </cell>
          <cell r="I90">
            <v>663.1883399787481</v>
          </cell>
          <cell r="J90">
            <v>668.70894793823504</v>
          </cell>
          <cell r="K90">
            <v>676.06203915888955</v>
          </cell>
          <cell r="L90">
            <v>683.48316814512384</v>
          </cell>
          <cell r="M90">
            <v>690.97291198470623</v>
          </cell>
          <cell r="N90">
            <v>698.53185344365511</v>
          </cell>
          <cell r="O90">
            <v>706.16058101569922</v>
          </cell>
        </row>
        <row r="91">
          <cell r="D91">
            <v>0</v>
          </cell>
          <cell r="E91">
            <v>514.8450803633873</v>
          </cell>
          <cell r="F91">
            <v>569.55762198436025</v>
          </cell>
          <cell r="G91">
            <v>580.29855379587684</v>
          </cell>
          <cell r="H91">
            <v>591.20249376626589</v>
          </cell>
          <cell r="I91">
            <v>596.1474023645369</v>
          </cell>
          <cell r="J91">
            <v>601.13401820083277</v>
          </cell>
          <cell r="K91">
            <v>607.51892746187684</v>
          </cell>
          <cell r="L91">
            <v>613.96172605583274</v>
          </cell>
          <cell r="M91">
            <v>620.46290578280173</v>
          </cell>
          <cell r="N91">
            <v>627.0229631780021</v>
          </cell>
          <cell r="O91">
            <v>633.64239955219273</v>
          </cell>
        </row>
        <row r="92">
          <cell r="D92">
            <v>0</v>
          </cell>
          <cell r="E92">
            <v>0</v>
          </cell>
          <cell r="F92">
            <v>0</v>
          </cell>
          <cell r="G92">
            <v>0</v>
          </cell>
          <cell r="H92">
            <v>0</v>
          </cell>
          <cell r="I92">
            <v>0</v>
          </cell>
          <cell r="J92">
            <v>0</v>
          </cell>
          <cell r="K92">
            <v>0</v>
          </cell>
          <cell r="L92">
            <v>0</v>
          </cell>
          <cell r="M92">
            <v>0</v>
          </cell>
          <cell r="N92">
            <v>0</v>
          </cell>
          <cell r="O92">
            <v>0</v>
          </cell>
        </row>
        <row r="94">
          <cell r="D94">
            <v>0</v>
          </cell>
          <cell r="E94">
            <v>327.61786907976921</v>
          </cell>
          <cell r="F94">
            <v>383.47191144011975</v>
          </cell>
          <cell r="G94">
            <v>394.88839820280725</v>
          </cell>
          <cell r="H94">
            <v>406.59392979775441</v>
          </cell>
          <cell r="I94">
            <v>412.02178984472363</v>
          </cell>
          <cell r="J94">
            <v>417.52299554646356</v>
          </cell>
          <cell r="K94">
            <v>424.51544360486082</v>
          </cell>
          <cell r="L94">
            <v>431.61210273411223</v>
          </cell>
          <cell r="M94">
            <v>438.81442913521198</v>
          </cell>
          <cell r="N94">
            <v>446.12389983625224</v>
          </cell>
          <cell r="O94">
            <v>453.54201299199724</v>
          </cell>
        </row>
        <row r="95">
          <cell r="D95">
            <v>0</v>
          </cell>
          <cell r="E95">
            <v>443.03901702783151</v>
          </cell>
          <cell r="F95">
            <v>518.66857793548752</v>
          </cell>
          <cell r="G95">
            <v>534.11391149107908</v>
          </cell>
          <cell r="H95">
            <v>549.94998520238346</v>
          </cell>
          <cell r="I95">
            <v>557.28244426750109</v>
          </cell>
          <cell r="J95">
            <v>564.71385661269346</v>
          </cell>
          <cell r="K95">
            <v>574.17148113769747</v>
          </cell>
          <cell r="L95">
            <v>583.76995501303804</v>
          </cell>
          <cell r="M95">
            <v>593.51124452471993</v>
          </cell>
          <cell r="N95">
            <v>603.39734405760055</v>
          </cell>
          <cell r="O95">
            <v>613.43027649916212</v>
          </cell>
        </row>
        <row r="96">
          <cell r="D96">
            <v>0</v>
          </cell>
          <cell r="E96">
            <v>309.8251051905022</v>
          </cell>
          <cell r="F96">
            <v>363.11890721571973</v>
          </cell>
          <cell r="G96">
            <v>373.96895483134142</v>
          </cell>
          <cell r="H96">
            <v>385.09361645999877</v>
          </cell>
          <cell r="I96">
            <v>390.21471432264696</v>
          </cell>
          <cell r="J96">
            <v>395.40473442558425</v>
          </cell>
          <cell r="K96">
            <v>402.04303407410964</v>
          </cell>
          <cell r="L96">
            <v>408.78021869274323</v>
          </cell>
          <cell r="M96">
            <v>415.61766687211878</v>
          </cell>
          <cell r="N96">
            <v>422.55677688329683</v>
          </cell>
          <cell r="O96">
            <v>429.59896696034383</v>
          </cell>
        </row>
        <row r="97">
          <cell r="D97">
            <v>0</v>
          </cell>
          <cell r="E97">
            <v>320.16918977672697</v>
          </cell>
          <cell r="F97">
            <v>376.41314478877001</v>
          </cell>
          <cell r="G97">
            <v>387.75641953445773</v>
          </cell>
          <cell r="H97">
            <v>399.38646282281132</v>
          </cell>
          <cell r="I97">
            <v>404.6469600962385</v>
          </cell>
          <cell r="J97">
            <v>409.97753892342462</v>
          </cell>
          <cell r="K97">
            <v>416.8994927099605</v>
          </cell>
          <cell r="L97">
            <v>423.92440408578256</v>
          </cell>
          <cell r="M97">
            <v>431.05370010301397</v>
          </cell>
          <cell r="N97">
            <v>438.28882808935407</v>
          </cell>
          <cell r="O97">
            <v>445.63125593785691</v>
          </cell>
        </row>
        <row r="98">
          <cell r="D98">
            <v>0</v>
          </cell>
          <cell r="E98">
            <v>203.84066072693005</v>
          </cell>
          <cell r="F98">
            <v>238.30323984540297</v>
          </cell>
          <cell r="G98">
            <v>245.37809931555049</v>
          </cell>
          <cell r="H98">
            <v>252.63243140072672</v>
          </cell>
          <cell r="I98">
            <v>256.02217902277641</v>
          </cell>
          <cell r="J98">
            <v>259.45797417899672</v>
          </cell>
          <cell r="K98">
            <v>263.79660433961226</v>
          </cell>
          <cell r="L98">
            <v>268.20001713546282</v>
          </cell>
          <cell r="M98">
            <v>272.66912100516265</v>
          </cell>
          <cell r="N98">
            <v>277.20483741891246</v>
          </cell>
          <cell r="O98">
            <v>281.80810106654923</v>
          </cell>
        </row>
        <row r="99">
          <cell r="D99">
            <v>0</v>
          </cell>
          <cell r="E99">
            <v>334.81376366462973</v>
          </cell>
          <cell r="F99">
            <v>395.46587166597578</v>
          </cell>
          <cell r="G99">
            <v>407.53464889486094</v>
          </cell>
          <cell r="H99">
            <v>419.9081155066566</v>
          </cell>
          <cell r="I99">
            <v>425.36130728257274</v>
          </cell>
          <cell r="J99">
            <v>430.88603936223694</v>
          </cell>
          <cell r="K99">
            <v>438.22293773476855</v>
          </cell>
          <cell r="L99">
            <v>445.66875645084951</v>
          </cell>
          <cell r="M99">
            <v>453.2249926509561</v>
          </cell>
          <cell r="N99">
            <v>460.89316460068875</v>
          </cell>
          <cell r="O99">
            <v>468.67481199066555</v>
          </cell>
        </row>
        <row r="100">
          <cell r="D100">
            <v>0</v>
          </cell>
          <cell r="E100">
            <v>133931839.64934748</v>
          </cell>
          <cell r="F100">
            <v>367826869.02234113</v>
          </cell>
          <cell r="G100">
            <v>637797583.89788342</v>
          </cell>
          <cell r="H100">
            <v>951191396.91615272</v>
          </cell>
          <cell r="I100">
            <v>1204090260.4176979</v>
          </cell>
          <cell r="J100">
            <v>1442745450.0808523</v>
          </cell>
          <cell r="K100">
            <v>1802965164.4148054</v>
          </cell>
          <cell r="L100">
            <v>2219779526.673245</v>
          </cell>
          <cell r="M100">
            <v>2634888322.6681037</v>
          </cell>
          <cell r="N100">
            <v>3060509989.2706604</v>
          </cell>
          <cell r="O100">
            <v>3508761388.295526</v>
          </cell>
        </row>
        <row r="109">
          <cell r="D109">
            <v>0</v>
          </cell>
          <cell r="E109">
            <v>111163426.90895841</v>
          </cell>
          <cell r="F109">
            <v>299694111.63466513</v>
          </cell>
          <cell r="G109">
            <v>508815580.37800992</v>
          </cell>
          <cell r="H109">
            <v>740714301.22493434</v>
          </cell>
          <cell r="I109">
            <v>911853778.32532895</v>
          </cell>
          <cell r="J109">
            <v>1057670499.9226671</v>
          </cell>
          <cell r="K109">
            <v>1272251111.920047</v>
          </cell>
          <cell r="L109">
            <v>1496952202.0562809</v>
          </cell>
          <cell r="M109">
            <v>1682602983.3867326</v>
          </cell>
          <cell r="N109">
            <v>1828542632.562839</v>
          </cell>
          <cell r="O109">
            <v>1929818763.5625391</v>
          </cell>
        </row>
        <row r="110">
          <cell r="D110">
            <v>0</v>
          </cell>
          <cell r="E110">
            <v>20089775.947402123</v>
          </cell>
          <cell r="F110">
            <v>59134061.55389373</v>
          </cell>
          <cell r="G110">
            <v>109895555.31668733</v>
          </cell>
          <cell r="H110">
            <v>175658096.15026024</v>
          </cell>
          <cell r="I110">
            <v>238320993.58586201</v>
          </cell>
          <cell r="J110">
            <v>306052527.38346243</v>
          </cell>
          <cell r="K110">
            <v>409917625.2816996</v>
          </cell>
          <cell r="L110">
            <v>540906371.97685599</v>
          </cell>
          <cell r="M110">
            <v>688141054.05632901</v>
          </cell>
          <cell r="N110">
            <v>856667037.27524567</v>
          </cell>
          <cell r="O110">
            <v>1052628416.4886577</v>
          </cell>
        </row>
        <row r="111">
          <cell r="D111">
            <v>0</v>
          </cell>
          <cell r="E111">
            <v>2678636.7929869499</v>
          </cell>
          <cell r="F111">
            <v>8998695.833782265</v>
          </cell>
          <cell r="G111">
            <v>19086448.203186125</v>
          </cell>
          <cell r="H111">
            <v>34818999.540958121</v>
          </cell>
          <cell r="I111">
            <v>53915488.506507039</v>
          </cell>
          <cell r="J111">
            <v>79022422.774722591</v>
          </cell>
          <cell r="K111">
            <v>120796427.21305858</v>
          </cell>
          <cell r="L111">
            <v>181920952.64010826</v>
          </cell>
          <cell r="M111">
            <v>264144285.22504193</v>
          </cell>
          <cell r="N111">
            <v>375300319.43257582</v>
          </cell>
          <cell r="O111">
            <v>526314208.24432886</v>
          </cell>
        </row>
        <row r="112">
          <cell r="D112">
            <v>0</v>
          </cell>
          <cell r="E112">
            <v>80359103.789608493</v>
          </cell>
          <cell r="F112">
            <v>232262756.39570573</v>
          </cell>
          <cell r="G112">
            <v>423841882.63822412</v>
          </cell>
          <cell r="H112">
            <v>665233005.99902344</v>
          </cell>
          <cell r="I112">
            <v>886236828.71886027</v>
          </cell>
          <cell r="J112">
            <v>1117545820.1959341</v>
          </cell>
          <cell r="K112">
            <v>1469764778.8904603</v>
          </cell>
          <cell r="L112">
            <v>1904387037.1266305</v>
          </cell>
          <cell r="M112">
            <v>2378989158.284153</v>
          </cell>
          <cell r="N112">
            <v>2908097254.422771</v>
          </cell>
          <cell r="O112">
            <v>3508761388.295526</v>
          </cell>
        </row>
        <row r="116">
          <cell r="D116">
            <v>0</v>
          </cell>
          <cell r="E116">
            <v>486.38318617452057</v>
          </cell>
          <cell r="F116">
            <v>591.99855478134987</v>
          </cell>
          <cell r="G116">
            <v>640.97786535203363</v>
          </cell>
          <cell r="H116">
            <v>693.9623678071398</v>
          </cell>
          <cell r="I116">
            <v>740.36896991512401</v>
          </cell>
          <cell r="J116">
            <v>789.88070049564396</v>
          </cell>
          <cell r="K116">
            <v>844.90821686228969</v>
          </cell>
          <cell r="L116">
            <v>903.75433569517509</v>
          </cell>
          <cell r="M116">
            <v>966.68318325051757</v>
          </cell>
          <cell r="N116">
            <v>1033.9771059077011</v>
          </cell>
          <cell r="O116">
            <v>1105.9379242900304</v>
          </cell>
        </row>
        <row r="117">
          <cell r="D117">
            <v>0</v>
          </cell>
          <cell r="E117">
            <v>340.7373787059492</v>
          </cell>
          <cell r="F117">
            <v>399.4822607672441</v>
          </cell>
          <cell r="G117">
            <v>428.68368536741423</v>
          </cell>
          <cell r="H117">
            <v>459.98402934218285</v>
          </cell>
          <cell r="I117">
            <v>488.12115718152552</v>
          </cell>
          <cell r="J117">
            <v>517.97972376493385</v>
          </cell>
          <cell r="K117">
            <v>551.12111598845684</v>
          </cell>
          <cell r="L117">
            <v>586.37196616572589</v>
          </cell>
          <cell r="M117">
            <v>623.86593471070057</v>
          </cell>
          <cell r="N117">
            <v>663.74511837827345</v>
          </cell>
          <cell r="O117">
            <v>706.16058101569922</v>
          </cell>
        </row>
        <row r="118">
          <cell r="D118">
            <v>0</v>
          </cell>
          <cell r="E118">
            <v>308.90704821803234</v>
          </cell>
          <cell r="F118">
            <v>359.64480669908875</v>
          </cell>
          <cell r="G118">
            <v>385.63148833198244</v>
          </cell>
          <cell r="H118">
            <v>413.46821823381163</v>
          </cell>
          <cell r="I118">
            <v>438.77755737120333</v>
          </cell>
          <cell r="J118">
            <v>465.6364082661147</v>
          </cell>
          <cell r="K118">
            <v>495.24524362210286</v>
          </cell>
          <cell r="L118">
            <v>526.72832519764495</v>
          </cell>
          <cell r="M118">
            <v>560.20382847956353</v>
          </cell>
          <cell r="N118">
            <v>595.79735536576925</v>
          </cell>
          <cell r="O118">
            <v>633.64239955219273</v>
          </cell>
        </row>
        <row r="119">
          <cell r="D119">
            <v>0</v>
          </cell>
          <cell r="E119">
            <v>0</v>
          </cell>
          <cell r="F119">
            <v>0</v>
          </cell>
          <cell r="G119">
            <v>0</v>
          </cell>
          <cell r="H119">
            <v>0</v>
          </cell>
          <cell r="I119">
            <v>0</v>
          </cell>
          <cell r="J119">
            <v>0</v>
          </cell>
          <cell r="K119">
            <v>0</v>
          </cell>
          <cell r="L119">
            <v>0</v>
          </cell>
          <cell r="M119">
            <v>0</v>
          </cell>
          <cell r="N119">
            <v>0</v>
          </cell>
          <cell r="O119">
            <v>0</v>
          </cell>
        </row>
        <row r="121">
          <cell r="D121">
            <v>0</v>
          </cell>
          <cell r="E121">
            <v>196.57072144786153</v>
          </cell>
          <cell r="F121">
            <v>242.14175377710774</v>
          </cell>
          <cell r="G121">
            <v>262.41905951319484</v>
          </cell>
          <cell r="H121">
            <v>284.35886091614725</v>
          </cell>
          <cell r="I121">
            <v>303.25707000435892</v>
          </cell>
          <cell r="J121">
            <v>323.41192168201763</v>
          </cell>
          <cell r="K121">
            <v>346.06206454798456</v>
          </cell>
          <cell r="L121">
            <v>370.2874468554391</v>
          </cell>
          <cell r="M121">
            <v>396.1969698792488</v>
          </cell>
          <cell r="N121">
            <v>423.90702621276415</v>
          </cell>
          <cell r="O121">
            <v>453.54201299199724</v>
          </cell>
        </row>
        <row r="122">
          <cell r="D122">
            <v>0</v>
          </cell>
          <cell r="E122">
            <v>265.8234102166989</v>
          </cell>
          <cell r="F122">
            <v>327.51113013394428</v>
          </cell>
          <cell r="G122">
            <v>354.93995509692934</v>
          </cell>
          <cell r="H122">
            <v>384.61752596943342</v>
          </cell>
          <cell r="I122">
            <v>410.17209618238849</v>
          </cell>
          <cell r="J122">
            <v>437.42547240670535</v>
          </cell>
          <cell r="K122">
            <v>468.06063515567843</v>
          </cell>
          <cell r="L122">
            <v>500.82628550816139</v>
          </cell>
          <cell r="M122">
            <v>535.86970039560833</v>
          </cell>
          <cell r="N122">
            <v>573.34828696248303</v>
          </cell>
          <cell r="O122">
            <v>613.43027649916212</v>
          </cell>
        </row>
        <row r="123">
          <cell r="D123">
            <v>0</v>
          </cell>
          <cell r="E123">
            <v>185.89506311430131</v>
          </cell>
          <cell r="F123">
            <v>229.28993336861694</v>
          </cell>
          <cell r="G123">
            <v>248.51725667456037</v>
          </cell>
          <cell r="H123">
            <v>269.32222568377784</v>
          </cell>
          <cell r="I123">
            <v>287.20658434756632</v>
          </cell>
          <cell r="J123">
            <v>306.27919028837113</v>
          </cell>
          <cell r="K123">
            <v>327.74271114227372</v>
          </cell>
          <cell r="L123">
            <v>350.69958081780356</v>
          </cell>
          <cell r="M123">
            <v>375.25306669502839</v>
          </cell>
          <cell r="N123">
            <v>401.51354088045002</v>
          </cell>
          <cell r="O123">
            <v>429.59896696034383</v>
          </cell>
        </row>
        <row r="124">
          <cell r="D124">
            <v>0</v>
          </cell>
          <cell r="E124">
            <v>192.10151386603619</v>
          </cell>
          <cell r="F124">
            <v>237.68452474554124</v>
          </cell>
          <cell r="G124">
            <v>257.67957579289759</v>
          </cell>
          <cell r="H124">
            <v>279.31818778040952</v>
          </cell>
          <cell r="I124">
            <v>297.82903363242474</v>
          </cell>
          <cell r="J124">
            <v>317.56723611390561</v>
          </cell>
          <cell r="K124">
            <v>339.85359385536475</v>
          </cell>
          <cell r="L124">
            <v>363.69203795320624</v>
          </cell>
          <cell r="M124">
            <v>389.18995934709665</v>
          </cell>
          <cell r="N124">
            <v>416.46213934252404</v>
          </cell>
          <cell r="O124">
            <v>445.63125593785691</v>
          </cell>
        </row>
        <row r="125">
          <cell r="D125">
            <v>0</v>
          </cell>
          <cell r="E125">
            <v>122.30439643615803</v>
          </cell>
          <cell r="F125">
            <v>150.47559600970442</v>
          </cell>
          <cell r="G125">
            <v>163.06351450328407</v>
          </cell>
          <cell r="H125">
            <v>176.68308638872384</v>
          </cell>
          <cell r="I125">
            <v>188.43793648835558</v>
          </cell>
          <cell r="J125">
            <v>200.97528260719383</v>
          </cell>
          <cell r="K125">
            <v>215.04517419509196</v>
          </cell>
          <cell r="L125">
            <v>230.09340785991481</v>
          </cell>
          <cell r="M125">
            <v>246.18761906891663</v>
          </cell>
          <cell r="N125">
            <v>263.40009653187184</v>
          </cell>
          <cell r="O125">
            <v>281.80810106654923</v>
          </cell>
        </row>
        <row r="126">
          <cell r="D126">
            <v>0</v>
          </cell>
          <cell r="E126">
            <v>200.88825819877783</v>
          </cell>
          <cell r="F126">
            <v>249.71529039655621</v>
          </cell>
          <cell r="G126">
            <v>270.82299649407429</v>
          </cell>
          <cell r="H126">
            <v>293.67037888222382</v>
          </cell>
          <cell r="I126">
            <v>313.07524727842667</v>
          </cell>
          <cell r="J126">
            <v>333.76289091264374</v>
          </cell>
          <cell r="K126">
            <v>357.23631931264896</v>
          </cell>
          <cell r="L126">
            <v>382.34689185971445</v>
          </cell>
          <cell r="M126">
            <v>409.20798597195579</v>
          </cell>
          <cell r="N126">
            <v>437.94078478956141</v>
          </cell>
          <cell r="O126">
            <v>468.67481199066555</v>
          </cell>
        </row>
        <row r="132">
          <cell r="D132">
            <v>0</v>
          </cell>
          <cell r="E132">
            <v>74.351631716081101</v>
          </cell>
          <cell r="F132">
            <v>68.791964074023284</v>
          </cell>
          <cell r="G132">
            <v>67.235528878433612</v>
          </cell>
          <cell r="H132">
            <v>65.70984510668282</v>
          </cell>
          <cell r="I132">
            <v>64.614440940240058</v>
          </cell>
          <cell r="J132">
            <v>63.537444673943433</v>
          </cell>
          <cell r="K132">
            <v>62.6418586064583</v>
          </cell>
          <cell r="L132">
            <v>61.757876447050357</v>
          </cell>
          <cell r="M132">
            <v>60.885374731428882</v>
          </cell>
          <cell r="N132">
            <v>60.024230602430187</v>
          </cell>
          <cell r="O132">
            <v>59.174321826675872</v>
          </cell>
        </row>
        <row r="133">
          <cell r="D133">
            <v>0</v>
          </cell>
          <cell r="E133">
            <v>52.087285937465133</v>
          </cell>
          <cell r="F133">
            <v>46.42100746522906</v>
          </cell>
          <cell r="G133">
            <v>44.966879303085257</v>
          </cell>
          <cell r="H133">
            <v>43.554925629659927</v>
          </cell>
          <cell r="I133">
            <v>42.599942682637035</v>
          </cell>
          <cell r="J133">
            <v>41.665922487139547</v>
          </cell>
          <cell r="K133">
            <v>40.860356585228132</v>
          </cell>
          <cell r="L133">
            <v>40.069614062345273</v>
          </cell>
          <cell r="M133">
            <v>39.29344367956223</v>
          </cell>
          <cell r="N133">
            <v>38.53159786531215</v>
          </cell>
          <cell r="O133">
            <v>37.783832676830194</v>
          </cell>
        </row>
        <row r="134">
          <cell r="D134">
            <v>0</v>
          </cell>
          <cell r="E134">
            <v>47.221498884971169</v>
          </cell>
          <cell r="F134">
            <v>41.79177875018722</v>
          </cell>
          <cell r="G134">
            <v>40.450908637755006</v>
          </cell>
          <cell r="H134">
            <v>39.150440768901255</v>
          </cell>
          <cell r="I134">
            <v>38.293564045390248</v>
          </cell>
          <cell r="J134">
            <v>37.455463223518983</v>
          </cell>
          <cell r="K134">
            <v>36.717695374896763</v>
          </cell>
          <cell r="L134">
            <v>35.993877477440677</v>
          </cell>
          <cell r="M134">
            <v>35.283762678346022</v>
          </cell>
          <cell r="N134">
            <v>34.587108018603779</v>
          </cell>
          <cell r="O134">
            <v>33.903674384074648</v>
          </cell>
        </row>
        <row r="135">
          <cell r="D135">
            <v>0</v>
          </cell>
          <cell r="E135">
            <v>0</v>
          </cell>
          <cell r="F135">
            <v>0</v>
          </cell>
          <cell r="G135">
            <v>0</v>
          </cell>
          <cell r="H135">
            <v>0</v>
          </cell>
          <cell r="I135">
            <v>0</v>
          </cell>
          <cell r="J135">
            <v>0</v>
          </cell>
          <cell r="K135">
            <v>0</v>
          </cell>
          <cell r="L135">
            <v>0</v>
          </cell>
          <cell r="M135">
            <v>0</v>
          </cell>
          <cell r="N135">
            <v>0</v>
          </cell>
          <cell r="O135">
            <v>0</v>
          </cell>
        </row>
        <row r="137">
          <cell r="D137">
            <v>0</v>
          </cell>
          <cell r="E137">
            <v>30.049052481044416</v>
          </cell>
          <cell r="F137">
            <v>28.137580222316711</v>
          </cell>
          <cell r="G137">
            <v>27.526510988738345</v>
          </cell>
          <cell r="H137">
            <v>26.925345771351147</v>
          </cell>
          <cell r="I137">
            <v>26.466244312958228</v>
          </cell>
          <cell r="J137">
            <v>26.015026152519916</v>
          </cell>
          <cell r="K137">
            <v>25.657190312314309</v>
          </cell>
          <cell r="L137">
            <v>25.303520536033233</v>
          </cell>
          <cell r="M137">
            <v>24.953988438529908</v>
          </cell>
          <cell r="N137">
            <v>24.608565267069576</v>
          </cell>
          <cell r="O137">
            <v>24.267221920195787</v>
          </cell>
        </row>
        <row r="138">
          <cell r="D138">
            <v>0</v>
          </cell>
          <cell r="E138">
            <v>40.635459571279306</v>
          </cell>
          <cell r="F138">
            <v>38.057751519914426</v>
          </cell>
          <cell r="G138">
            <v>37.231512804147741</v>
          </cell>
          <cell r="H138">
            <v>36.418629062881301</v>
          </cell>
          <cell r="I138">
            <v>35.797071137583892</v>
          </cell>
          <cell r="J138">
            <v>35.186195503415625</v>
          </cell>
          <cell r="K138">
            <v>34.702216810669192</v>
          </cell>
          <cell r="L138">
            <v>34.223866641875219</v>
          </cell>
          <cell r="M138">
            <v>33.751106961534767</v>
          </cell>
          <cell r="N138">
            <v>33.283899223215933</v>
          </cell>
          <cell r="O138">
            <v>32.822204395505253</v>
          </cell>
        </row>
        <row r="139">
          <cell r="D139">
            <v>0</v>
          </cell>
          <cell r="E139">
            <v>28.417103352649232</v>
          </cell>
          <cell r="F139">
            <v>26.644161090316913</v>
          </cell>
          <cell r="G139">
            <v>26.068278003257713</v>
          </cell>
          <cell r="H139">
            <v>25.501558232025562</v>
          </cell>
          <cell r="I139">
            <v>25.065465512555654</v>
          </cell>
          <cell r="J139">
            <v>24.636881361345399</v>
          </cell>
          <cell r="K139">
            <v>24.298985571373411</v>
          </cell>
          <cell r="L139">
            <v>23.96498752674686</v>
          </cell>
          <cell r="M139">
            <v>23.634861949309126</v>
          </cell>
          <cell r="N139">
            <v>23.308583168917639</v>
          </cell>
          <cell r="O139">
            <v>22.986125142275352</v>
          </cell>
        </row>
        <row r="140">
          <cell r="D140">
            <v>0</v>
          </cell>
          <cell r="E140">
            <v>29.365860944757706</v>
          </cell>
          <cell r="F140">
            <v>27.61963716834682</v>
          </cell>
          <cell r="G140">
            <v>27.029361692685985</v>
          </cell>
          <cell r="H140">
            <v>26.448054975267528</v>
          </cell>
          <cell r="I140">
            <v>25.992521682988979</v>
          </cell>
          <cell r="J140">
            <v>25.544883780782648</v>
          </cell>
          <cell r="K140">
            <v>25.196891624802763</v>
          </cell>
          <cell r="L140">
            <v>24.852824553713475</v>
          </cell>
          <cell r="M140">
            <v>24.51266032877361</v>
          </cell>
          <cell r="N140">
            <v>24.176376194647123</v>
          </cell>
          <cell r="O140">
            <v>23.84394890140058</v>
          </cell>
        </row>
        <row r="141">
          <cell r="D141">
            <v>0</v>
          </cell>
          <cell r="E141">
            <v>18.696229021814762</v>
          </cell>
          <cell r="F141">
            <v>17.485704502336294</v>
          </cell>
          <cell r="G141">
            <v>17.104586961646554</v>
          </cell>
          <cell r="H141">
            <v>16.729751897440362</v>
          </cell>
          <cell r="I141">
            <v>16.445599981754224</v>
          </cell>
          <cell r="J141">
            <v>16.166309534429683</v>
          </cell>
          <cell r="K141">
            <v>15.943541709129498</v>
          </cell>
          <cell r="L141">
            <v>15.723388195933662</v>
          </cell>
          <cell r="M141">
            <v>15.505830349553905</v>
          </cell>
          <cell r="N141">
            <v>15.290849327898732</v>
          </cell>
          <cell r="O141">
            <v>15.078426102967406</v>
          </cell>
        </row>
        <row r="142">
          <cell r="D142">
            <v>0</v>
          </cell>
          <cell r="E142">
            <v>30.709058648094747</v>
          </cell>
          <cell r="F142">
            <v>29.017647335370434</v>
          </cell>
          <cell r="G142">
            <v>28.408043999648363</v>
          </cell>
          <cell r="H142">
            <v>27.807033931463348</v>
          </cell>
          <cell r="I142">
            <v>27.323109013391019</v>
          </cell>
          <cell r="J142">
            <v>26.847650793683965</v>
          </cell>
          <cell r="K142">
            <v>26.485654366788925</v>
          </cell>
          <cell r="L142">
            <v>26.127600360802379</v>
          </cell>
          <cell r="M142">
            <v>25.773471599266575</v>
          </cell>
          <cell r="N142">
            <v>25.423250192122168</v>
          </cell>
          <cell r="O142">
            <v>25.076917562616639</v>
          </cell>
        </row>
        <row r="174">
          <cell r="D174">
            <v>0</v>
          </cell>
          <cell r="E174">
            <v>147410453.15301165</v>
          </cell>
          <cell r="F174">
            <v>323875341.88373053</v>
          </cell>
          <cell r="G174">
            <v>533507966.75690377</v>
          </cell>
          <cell r="H174">
            <v>755874263.133479</v>
          </cell>
          <cell r="I174">
            <v>928137718.7088511</v>
          </cell>
          <cell r="J174">
            <v>1078735140.7888331</v>
          </cell>
          <cell r="K174">
            <v>1307627914.5101247</v>
          </cell>
          <cell r="L174">
            <v>1561631005.697098</v>
          </cell>
          <cell r="M174">
            <v>1798053164.3935747</v>
          </cell>
          <cell r="N174">
            <v>2025843309.8732278</v>
          </cell>
          <cell r="O174">
            <v>2252877718.1121054</v>
          </cell>
        </row>
        <row r="179">
          <cell r="D179">
            <v>0</v>
          </cell>
          <cell r="E179">
            <v>5576.3723787060826</v>
          </cell>
          <cell r="F179">
            <v>7165.829591044092</v>
          </cell>
          <cell r="G179">
            <v>9727.3623956067149</v>
          </cell>
          <cell r="H179">
            <v>13980.342181262515</v>
          </cell>
          <cell r="I179">
            <v>21480.133435696884</v>
          </cell>
          <cell r="J179">
            <v>30363.021125475534</v>
          </cell>
          <cell r="K179">
            <v>43031.622904859105</v>
          </cell>
          <cell r="L179">
            <v>57397.68275349756</v>
          </cell>
          <cell r="M179">
            <v>76558.585919232602</v>
          </cell>
          <cell r="N179">
            <v>96441.254871596946</v>
          </cell>
          <cell r="O179">
            <v>121485.61904349957</v>
          </cell>
        </row>
        <row r="180">
          <cell r="D180">
            <v>0</v>
          </cell>
          <cell r="E180">
            <v>3906.5464453098848</v>
          </cell>
          <cell r="F180">
            <v>4835.5216109613602</v>
          </cell>
          <cell r="G180">
            <v>6505.6248991732136</v>
          </cell>
          <cell r="H180">
            <v>9266.689991332194</v>
          </cell>
          <cell r="I180">
            <v>14161.732886033746</v>
          </cell>
          <cell r="J180">
            <v>19911.145170876858</v>
          </cell>
          <cell r="K180">
            <v>28068.890282772296</v>
          </cell>
          <cell r="L180">
            <v>37240.642462463191</v>
          </cell>
          <cell r="M180">
            <v>49408.42521334505</v>
          </cell>
          <cell r="N180">
            <v>61908.925996095983</v>
          </cell>
          <cell r="O180">
            <v>77570.678647160399</v>
          </cell>
        </row>
        <row r="181">
          <cell r="D181">
            <v>0</v>
          </cell>
          <cell r="E181">
            <v>7083.2248327456755</v>
          </cell>
          <cell r="F181">
            <v>8706.6205729556714</v>
          </cell>
          <cell r="G181">
            <v>11704.54532342448</v>
          </cell>
          <cell r="H181">
            <v>16659.194907790908</v>
          </cell>
          <cell r="I181">
            <v>25460.279573853764</v>
          </cell>
          <cell r="J181">
            <v>35798.135318670349</v>
          </cell>
          <cell r="K181">
            <v>50446.205028314682</v>
          </cell>
          <cell r="L181">
            <v>66905.317325465599</v>
          </cell>
          <cell r="M181">
            <v>88733.131346552254</v>
          </cell>
          <cell r="N181">
            <v>111142.58579296384</v>
          </cell>
          <cell r="O181">
            <v>139209.33077907393</v>
          </cell>
        </row>
        <row r="182">
          <cell r="D182">
            <v>0</v>
          </cell>
          <cell r="E182">
            <v>0</v>
          </cell>
          <cell r="F182">
            <v>0</v>
          </cell>
          <cell r="G182">
            <v>0</v>
          </cell>
          <cell r="H182">
            <v>0</v>
          </cell>
          <cell r="I182">
            <v>0</v>
          </cell>
          <cell r="J182">
            <v>0</v>
          </cell>
          <cell r="K182">
            <v>0</v>
          </cell>
          <cell r="L182">
            <v>0</v>
          </cell>
          <cell r="M182">
            <v>0</v>
          </cell>
          <cell r="N182">
            <v>0</v>
          </cell>
          <cell r="O182">
            <v>0</v>
          </cell>
        </row>
        <row r="183">
          <cell r="D183">
            <v>0</v>
          </cell>
        </row>
        <row r="184">
          <cell r="D184">
            <v>0</v>
          </cell>
          <cell r="E184">
            <v>751.22631202611046</v>
          </cell>
          <cell r="F184">
            <v>3126.3978024796347</v>
          </cell>
          <cell r="G184">
            <v>5097.5020349515444</v>
          </cell>
          <cell r="H184">
            <v>7332.6105041805959</v>
          </cell>
          <cell r="I184">
            <v>11261.848240467654</v>
          </cell>
          <cell r="J184">
            <v>15221.039692144472</v>
          </cell>
          <cell r="K184">
            <v>20641.052829784192</v>
          </cell>
          <cell r="L184">
            <v>25146.298868979538</v>
          </cell>
          <cell r="M184">
            <v>30633.982933090261</v>
          </cell>
          <cell r="N184">
            <v>35244.924151729509</v>
          </cell>
          <cell r="O184">
            <v>40548.718888981966</v>
          </cell>
        </row>
        <row r="185">
          <cell r="D185">
            <v>0</v>
          </cell>
          <cell r="E185">
            <v>1015.8864892819828</v>
          </cell>
          <cell r="F185">
            <v>4228.6390577682696</v>
          </cell>
          <cell r="G185">
            <v>6894.724593360691</v>
          </cell>
          <cell r="H185">
            <v>9917.9273047062361</v>
          </cell>
          <cell r="I185">
            <v>15232.277683135844</v>
          </cell>
          <cell r="J185">
            <v>20586.966748875133</v>
          </cell>
          <cell r="K185">
            <v>27917.721378706865</v>
          </cell>
          <cell r="L185">
            <v>34011.219023975696</v>
          </cell>
          <cell r="M185">
            <v>41433.490168494718</v>
          </cell>
          <cell r="N185">
            <v>47669.926745621589</v>
          </cell>
          <cell r="O185">
            <v>54843.456895345895</v>
          </cell>
        </row>
        <row r="186">
          <cell r="D186">
            <v>0</v>
          </cell>
          <cell r="E186">
            <v>710.42758381623082</v>
          </cell>
          <cell r="F186">
            <v>2960.4623433685456</v>
          </cell>
          <cell r="G186">
            <v>4827.458889492169</v>
          </cell>
          <cell r="H186">
            <v>6944.8687995712316</v>
          </cell>
          <cell r="I186">
            <v>10665.792446451036</v>
          </cell>
          <cell r="J186">
            <v>14414.705827822849</v>
          </cell>
          <cell r="K186">
            <v>19548.38541491262</v>
          </cell>
          <cell r="L186">
            <v>23816.08274156052</v>
          </cell>
          <cell r="M186">
            <v>29014.59858269191</v>
          </cell>
          <cell r="N186">
            <v>33383.061424231004</v>
          </cell>
          <cell r="O186">
            <v>38408.101669248019</v>
          </cell>
        </row>
        <row r="187">
          <cell r="D187">
            <v>0</v>
          </cell>
          <cell r="E187">
            <v>293.65860944757702</v>
          </cell>
          <cell r="F187">
            <v>1534.4242871303788</v>
          </cell>
          <cell r="G187">
            <v>2502.7186752487019</v>
          </cell>
          <cell r="H187">
            <v>3601.314675281526</v>
          </cell>
          <cell r="I187">
            <v>5530.1355024060831</v>
          </cell>
          <cell r="J187">
            <v>7472.9828768757097</v>
          </cell>
          <cell r="K187">
            <v>10135.372674152097</v>
          </cell>
          <cell r="L187">
            <v>12349.201627418381</v>
          </cell>
          <cell r="M187">
            <v>15046.100145595157</v>
          </cell>
          <cell r="N187">
            <v>17312.966765768004</v>
          </cell>
          <cell r="O187">
            <v>19920.730613204491</v>
          </cell>
        </row>
        <row r="188">
          <cell r="D188">
            <v>0</v>
          </cell>
          <cell r="E188">
            <v>186.96229021814761</v>
          </cell>
          <cell r="F188">
            <v>971.42802790757185</v>
          </cell>
          <cell r="G188">
            <v>1583.7580520043105</v>
          </cell>
          <cell r="H188">
            <v>2278.0163259041888</v>
          </cell>
          <cell r="I188">
            <v>3498.9447128936508</v>
          </cell>
          <cell r="J188">
            <v>4729.3444499423022</v>
          </cell>
          <cell r="K188">
            <v>6413.2409415472985</v>
          </cell>
          <cell r="L188">
            <v>7812.8460078290018</v>
          </cell>
          <cell r="M188">
            <v>9517.6236749032269</v>
          </cell>
          <cell r="N188">
            <v>10949.944032261148</v>
          </cell>
          <cell r="O188">
            <v>12597.463017154878</v>
          </cell>
        </row>
        <row r="189">
          <cell r="D189">
            <v>0</v>
          </cell>
          <cell r="E189">
            <v>307.09058648094742</v>
          </cell>
          <cell r="F189">
            <v>1612.0915186316909</v>
          </cell>
          <cell r="G189">
            <v>2630.3744444118852</v>
          </cell>
          <cell r="H189">
            <v>3786.3608294476235</v>
          </cell>
          <cell r="I189">
            <v>5813.229552481409</v>
          </cell>
          <cell r="J189">
            <v>7854.0985501164741</v>
          </cell>
          <cell r="K189">
            <v>10653.773549668585</v>
          </cell>
          <cell r="L189">
            <v>12982.629165502525</v>
          </cell>
          <cell r="M189">
            <v>15819.997894190989</v>
          </cell>
          <cell r="N189">
            <v>18205.866839194448</v>
          </cell>
          <cell r="O189">
            <v>20950.829975360302</v>
          </cell>
        </row>
        <row r="195">
          <cell r="D195">
            <v>0</v>
          </cell>
          <cell r="E195">
            <v>11.152744757412165</v>
          </cell>
          <cell r="F195">
            <v>12.898493263879367</v>
          </cell>
          <cell r="G195">
            <v>15.758327080882879</v>
          </cell>
          <cell r="H195">
            <v>19.250931183598482</v>
          </cell>
          <cell r="I195">
            <v>23.662514992763693</v>
          </cell>
          <cell r="J195">
            <v>26.758323257459082</v>
          </cell>
          <cell r="K195">
            <v>30.338326906875395</v>
          </cell>
          <cell r="L195">
            <v>34.396732302761599</v>
          </cell>
          <cell r="M195">
            <v>38.997400246164965</v>
          </cell>
          <cell r="N195">
            <v>44.212707878303959</v>
          </cell>
          <cell r="O195">
            <v>50.124683404449812</v>
          </cell>
        </row>
        <row r="196">
          <cell r="D196">
            <v>0</v>
          </cell>
          <cell r="E196">
            <v>7.8130928906197692</v>
          </cell>
          <cell r="F196">
            <v>8.7039388997304492</v>
          </cell>
          <cell r="G196">
            <v>10.539112336660606</v>
          </cell>
          <cell r="H196">
            <v>12.760232118064431</v>
          </cell>
          <cell r="I196">
            <v>15.600564947254774</v>
          </cell>
          <cell r="J196">
            <v>17.54729401619036</v>
          </cell>
          <cell r="K196">
            <v>19.789241302721262</v>
          </cell>
          <cell r="L196">
            <v>22.31721470473731</v>
          </cell>
          <cell r="M196">
            <v>25.167655729825672</v>
          </cell>
          <cell r="N196">
            <v>28.381642936616899</v>
          </cell>
          <cell r="O196">
            <v>32.00548130116541</v>
          </cell>
        </row>
        <row r="197">
          <cell r="D197">
            <v>0</v>
          </cell>
          <cell r="E197">
            <v>14.166449665491351</v>
          </cell>
          <cell r="F197">
            <v>15.671917031320207</v>
          </cell>
          <cell r="G197">
            <v>18.96136342394766</v>
          </cell>
          <cell r="H197">
            <v>22.93971138802808</v>
          </cell>
          <cell r="I197">
            <v>28.047043978557312</v>
          </cell>
          <cell r="J197">
            <v>31.548180693637811</v>
          </cell>
          <cell r="K197">
            <v>35.565785253882538</v>
          </cell>
          <cell r="L197">
            <v>40.094376275758719</v>
          </cell>
          <cell r="M197">
            <v>45.198868248005788</v>
          </cell>
          <cell r="N197">
            <v>50.952413311565593</v>
          </cell>
          <cell r="O197">
            <v>57.437445577388935</v>
          </cell>
        </row>
        <row r="198">
          <cell r="D198">
            <v>0</v>
          </cell>
          <cell r="E198">
            <v>0</v>
          </cell>
          <cell r="F198">
            <v>0</v>
          </cell>
          <cell r="G198">
            <v>0</v>
          </cell>
          <cell r="H198">
            <v>0</v>
          </cell>
          <cell r="I198">
            <v>0</v>
          </cell>
          <cell r="J198">
            <v>0</v>
          </cell>
          <cell r="K198">
            <v>0</v>
          </cell>
          <cell r="L198">
            <v>0</v>
          </cell>
          <cell r="M198">
            <v>0</v>
          </cell>
          <cell r="N198">
            <v>0</v>
          </cell>
          <cell r="O198">
            <v>0</v>
          </cell>
        </row>
        <row r="200">
          <cell r="D200">
            <v>0</v>
          </cell>
          <cell r="E200">
            <v>1.5024526240522209</v>
          </cell>
          <cell r="F200">
            <v>5.6275160444633423</v>
          </cell>
          <cell r="G200">
            <v>8.257953296621503</v>
          </cell>
          <cell r="H200">
            <v>10.09700466425668</v>
          </cell>
          <cell r="I200">
            <v>12.406052021699169</v>
          </cell>
          <cell r="J200">
            <v>13.413997859893081</v>
          </cell>
          <cell r="K200">
            <v>14.552437630265775</v>
          </cell>
          <cell r="L200">
            <v>15.06943258173292</v>
          </cell>
          <cell r="M200">
            <v>15.604333325020253</v>
          </cell>
          <cell r="N200">
            <v>16.157748442698107</v>
          </cell>
          <cell r="O200">
            <v>16.730306951298441</v>
          </cell>
        </row>
        <row r="201">
          <cell r="D201">
            <v>0</v>
          </cell>
          <cell r="E201">
            <v>2.0317729785639655</v>
          </cell>
          <cell r="F201">
            <v>7.6115503039828853</v>
          </cell>
          <cell r="G201">
            <v>11.169453841244321</v>
          </cell>
          <cell r="H201">
            <v>13.656985898580487</v>
          </cell>
          <cell r="I201">
            <v>16.779877095742449</v>
          </cell>
          <cell r="J201">
            <v>18.142882056448681</v>
          </cell>
          <cell r="K201">
            <v>19.682663597301435</v>
          </cell>
          <cell r="L201">
            <v>20.381916828985535</v>
          </cell>
          <cell r="M201">
            <v>21.10538459266942</v>
          </cell>
          <cell r="N201">
            <v>21.853889692646806</v>
          </cell>
          <cell r="O201">
            <v>22.62828255170254</v>
          </cell>
        </row>
        <row r="202">
          <cell r="D202">
            <v>0</v>
          </cell>
          <cell r="E202">
            <v>1.4208551676324617</v>
          </cell>
          <cell r="F202">
            <v>5.3288322180633827</v>
          </cell>
          <cell r="G202">
            <v>7.8204834009773139</v>
          </cell>
          <cell r="H202">
            <v>9.5630843370095864</v>
          </cell>
          <cell r="I202">
            <v>11.749436959010463</v>
          </cell>
          <cell r="J202">
            <v>12.703391951943722</v>
          </cell>
          <cell r="K202">
            <v>13.782080878763358</v>
          </cell>
          <cell r="L202">
            <v>14.272273430968076</v>
          </cell>
          <cell r="M202">
            <v>14.779451583715836</v>
          </cell>
          <cell r="N202">
            <v>15.304192638286469</v>
          </cell>
          <cell r="O202">
            <v>15.847093273218087</v>
          </cell>
        </row>
        <row r="203">
          <cell r="D203">
            <v>0</v>
          </cell>
          <cell r="E203">
            <v>0.58731721889515409</v>
          </cell>
          <cell r="F203">
            <v>2.761963716834682</v>
          </cell>
          <cell r="G203">
            <v>4.0544042539028977</v>
          </cell>
          <cell r="H203">
            <v>4.9590103078626617</v>
          </cell>
          <cell r="I203">
            <v>6.091997269450542</v>
          </cell>
          <cell r="J203">
            <v>6.5857903497330268</v>
          </cell>
          <cell r="K203">
            <v>7.1456809842214097</v>
          </cell>
          <cell r="L203">
            <v>7.400510998943667</v>
          </cell>
          <cell r="M203">
            <v>7.6641800847872403</v>
          </cell>
          <cell r="N203">
            <v>7.936988616965003</v>
          </cell>
          <cell r="O203">
            <v>8.2192470436741392</v>
          </cell>
        </row>
        <row r="204">
          <cell r="D204">
            <v>0</v>
          </cell>
          <cell r="E204">
            <v>0.37392458043629523</v>
          </cell>
          <cell r="F204">
            <v>1.7485704502336294</v>
          </cell>
          <cell r="G204">
            <v>2.5656880442469832</v>
          </cell>
          <cell r="H204">
            <v>3.1368284807700677</v>
          </cell>
          <cell r="I204">
            <v>3.8544374957236465</v>
          </cell>
          <cell r="J204">
            <v>4.167876676845153</v>
          </cell>
          <cell r="K204">
            <v>4.5214887815734439</v>
          </cell>
          <cell r="L204">
            <v>4.6820073522500909</v>
          </cell>
          <cell r="M204">
            <v>4.8480856247024189</v>
          </cell>
          <cell r="N204">
            <v>5.0199126652459265</v>
          </cell>
          <cell r="O204">
            <v>5.197683893828259</v>
          </cell>
        </row>
        <row r="205">
          <cell r="D205">
            <v>0</v>
          </cell>
          <cell r="E205">
            <v>0.61418117296189489</v>
          </cell>
          <cell r="F205">
            <v>2.9017647335370436</v>
          </cell>
          <cell r="G205">
            <v>4.2612065999472541</v>
          </cell>
          <cell r="H205">
            <v>5.2138188621493775</v>
          </cell>
          <cell r="I205">
            <v>6.4038536750135204</v>
          </cell>
          <cell r="J205">
            <v>6.9216599702466475</v>
          </cell>
          <cell r="K205">
            <v>7.5111660430815474</v>
          </cell>
          <cell r="L205">
            <v>7.7801053730623666</v>
          </cell>
          <cell r="M205">
            <v>8.0583879961433453</v>
          </cell>
          <cell r="N205">
            <v>8.3463313838491597</v>
          </cell>
          <cell r="O205">
            <v>8.644263640780153</v>
          </cell>
        </row>
        <row r="221">
          <cell r="D221">
            <v>0</v>
          </cell>
          <cell r="E221">
            <v>18942981.303888034</v>
          </cell>
          <cell r="F221">
            <v>61963739.849242091</v>
          </cell>
          <cell r="G221">
            <v>138942731.98015326</v>
          </cell>
          <cell r="H221">
            <v>243323048.53333828</v>
          </cell>
          <cell r="I221">
            <v>372080371.75331229</v>
          </cell>
          <cell r="J221">
            <v>482012906.34833211</v>
          </cell>
          <cell r="K221">
            <v>648611017.32391334</v>
          </cell>
          <cell r="L221">
            <v>837058327.5828073</v>
          </cell>
          <cell r="M221">
            <v>1047544574.5465306</v>
          </cell>
          <cell r="N221">
            <v>1290096139.1150014</v>
          </cell>
          <cell r="O221">
            <v>1578374209.6435099</v>
          </cell>
        </row>
        <row r="229">
          <cell r="D229">
            <v>0.17</v>
          </cell>
          <cell r="E229">
            <v>0.11899999999999999</v>
          </cell>
          <cell r="F229">
            <v>8.3299999999999985E-2</v>
          </cell>
          <cell r="G229">
            <v>6.6639999999999991E-2</v>
          </cell>
          <cell r="H229">
            <v>5.3311999999999998E-2</v>
          </cell>
          <cell r="I229">
            <v>4.7980799999999997E-2</v>
          </cell>
          <cell r="J229">
            <v>4.3182720000000001E-2</v>
          </cell>
          <cell r="K229">
            <v>4.1023584000000002E-2</v>
          </cell>
          <cell r="L229">
            <v>3.8972404799999999E-2</v>
          </cell>
          <cell r="M229">
            <v>3.7023784559999995E-2</v>
          </cell>
          <cell r="N229">
            <v>3.5172595331999991E-2</v>
          </cell>
          <cell r="O229">
            <v>3.3413965565399988E-2</v>
          </cell>
        </row>
        <row r="235">
          <cell r="D235">
            <v>0</v>
          </cell>
          <cell r="E235">
            <v>2678636.7929869499</v>
          </cell>
          <cell r="F235">
            <v>8998695.833782265</v>
          </cell>
          <cell r="G235">
            <v>19086448.203186125</v>
          </cell>
          <cell r="H235">
            <v>34818999.540958121</v>
          </cell>
          <cell r="I235">
            <v>53915488.506507039</v>
          </cell>
          <cell r="J235">
            <v>79022422.774722591</v>
          </cell>
          <cell r="K235">
            <v>120796427.21305858</v>
          </cell>
          <cell r="L235">
            <v>181920952.64010826</v>
          </cell>
          <cell r="M235">
            <v>264144285.22504193</v>
          </cell>
          <cell r="N235">
            <v>375300319.43257582</v>
          </cell>
          <cell r="O235">
            <v>526314208.24432886</v>
          </cell>
        </row>
        <row r="236">
          <cell r="D236">
            <v>0</v>
          </cell>
          <cell r="E236">
            <v>77680466.996621549</v>
          </cell>
          <cell r="F236">
            <v>223264060.56192347</v>
          </cell>
          <cell r="G236">
            <v>404755434.43503797</v>
          </cell>
          <cell r="H236">
            <v>630414006.45806527</v>
          </cell>
          <cell r="I236">
            <v>832321340.21235323</v>
          </cell>
          <cell r="J236">
            <v>1038523397.4212115</v>
          </cell>
          <cell r="K236">
            <v>1348968351.6774018</v>
          </cell>
          <cell r="L236">
            <v>1722466084.4865222</v>
          </cell>
          <cell r="M236">
            <v>2114844873.0591111</v>
          </cell>
          <cell r="N236">
            <v>2532796934.9901953</v>
          </cell>
          <cell r="O236">
            <v>2982447180.0511971</v>
          </cell>
        </row>
        <row r="237">
          <cell r="D237">
            <v>0</v>
          </cell>
          <cell r="E237">
            <v>110927706.87117556</v>
          </cell>
          <cell r="F237">
            <v>223174754.93769866</v>
          </cell>
          <cell r="G237">
            <v>323674825.8090111</v>
          </cell>
          <cell r="H237">
            <v>403303578.1475085</v>
          </cell>
          <cell r="I237">
            <v>479225325.12553048</v>
          </cell>
          <cell r="J237">
            <v>538155181.01146674</v>
          </cell>
          <cell r="K237">
            <v>664074197.86055326</v>
          </cell>
          <cell r="L237">
            <v>805543745.98655701</v>
          </cell>
          <cell r="M237">
            <v>939594731.49553275</v>
          </cell>
          <cell r="N237">
            <v>1069020499.8304803</v>
          </cell>
          <cell r="O237">
            <v>1195864648.49826</v>
          </cell>
        </row>
        <row r="245">
          <cell r="D245">
            <v>0</v>
          </cell>
          <cell r="E245">
            <v>277281141.32807523</v>
          </cell>
          <cell r="F245">
            <v>609013836.67067134</v>
          </cell>
          <cell r="G245">
            <v>996125524.54606819</v>
          </cell>
          <cell r="H245">
            <v>1402500889.8143258</v>
          </cell>
          <cell r="I245">
            <v>1779443415.5876939</v>
          </cell>
          <cell r="J245">
            <v>2098903228.148632</v>
          </cell>
          <cell r="K245">
            <v>2620313129.6945915</v>
          </cell>
          <cell r="L245">
            <v>3204233079.2664623</v>
          </cell>
          <cell r="M245">
            <v>3785192470.4356384</v>
          </cell>
          <cell r="N245">
            <v>4384959948.8187094</v>
          </cell>
          <cell r="O245">
            <v>5027116576.2538757</v>
          </cell>
        </row>
        <row r="251">
          <cell r="D251">
            <v>45</v>
          </cell>
          <cell r="E251">
            <v>45</v>
          </cell>
          <cell r="F251">
            <v>45</v>
          </cell>
          <cell r="G251">
            <v>45</v>
          </cell>
          <cell r="H251">
            <v>45</v>
          </cell>
          <cell r="I251">
            <v>45</v>
          </cell>
          <cell r="J251">
            <v>45</v>
          </cell>
          <cell r="K251">
            <v>45</v>
          </cell>
          <cell r="L251">
            <v>45</v>
          </cell>
          <cell r="M251">
            <v>45</v>
          </cell>
          <cell r="N251">
            <v>45</v>
          </cell>
          <cell r="O251">
            <v>45</v>
          </cell>
        </row>
        <row r="252">
          <cell r="D252">
            <v>45</v>
          </cell>
          <cell r="E252">
            <v>45</v>
          </cell>
          <cell r="F252">
            <v>45</v>
          </cell>
          <cell r="G252">
            <v>45</v>
          </cell>
          <cell r="H252">
            <v>45</v>
          </cell>
          <cell r="I252">
            <v>45</v>
          </cell>
          <cell r="J252">
            <v>45</v>
          </cell>
          <cell r="K252">
            <v>45</v>
          </cell>
          <cell r="L252">
            <v>45</v>
          </cell>
          <cell r="M252">
            <v>45</v>
          </cell>
          <cell r="N252">
            <v>45</v>
          </cell>
          <cell r="O252">
            <v>45</v>
          </cell>
        </row>
        <row r="255">
          <cell r="D255">
            <v>0</v>
          </cell>
          <cell r="E255">
            <v>34185346.19113256</v>
          </cell>
          <cell r="F255">
            <v>75083897.671726614</v>
          </cell>
          <cell r="G255">
            <v>122809996.17691252</v>
          </cell>
          <cell r="H255">
            <v>172911068.60724565</v>
          </cell>
          <cell r="I255">
            <v>219383434.79848281</v>
          </cell>
          <cell r="J255">
            <v>258768891.14161217</v>
          </cell>
          <cell r="K255">
            <v>323052303.66097701</v>
          </cell>
          <cell r="L255">
            <v>395042434.43011177</v>
          </cell>
          <cell r="M255">
            <v>466667564.84822935</v>
          </cell>
          <cell r="N255">
            <v>540611500.53929293</v>
          </cell>
          <cell r="O255">
            <v>619781495.70253265</v>
          </cell>
        </row>
        <row r="278">
          <cell r="D278">
            <v>0</v>
          </cell>
          <cell r="E278">
            <v>27511835.9481575</v>
          </cell>
          <cell r="F278">
            <v>24055222.916398004</v>
          </cell>
          <cell r="G278">
            <v>24859508.151946895</v>
          </cell>
          <cell r="H278">
            <v>24117427.007348549</v>
          </cell>
          <cell r="I278">
            <v>15438279.233355289</v>
          </cell>
          <cell r="J278">
            <v>19754731.926468421</v>
          </cell>
          <cell r="K278">
            <v>23371904.687896326</v>
          </cell>
          <cell r="L278">
            <v>22255868.337713219</v>
          </cell>
          <cell r="M278">
            <v>21261837.38190743</v>
          </cell>
          <cell r="N278">
            <v>20635069.082192041</v>
          </cell>
          <cell r="O278">
            <v>20017561.728544641</v>
          </cell>
        </row>
      </sheetData>
      <sheetData sheetId="9" refreshError="1">
        <row r="11">
          <cell r="D11">
            <v>7500000</v>
          </cell>
        </row>
        <row r="15">
          <cell r="D15">
            <v>2200000</v>
          </cell>
        </row>
        <row r="17">
          <cell r="D17">
            <v>825000</v>
          </cell>
        </row>
        <row r="18">
          <cell r="D18">
            <v>825000</v>
          </cell>
        </row>
        <row r="21">
          <cell r="D21">
            <v>28476</v>
          </cell>
        </row>
        <row r="22">
          <cell r="D22">
            <v>47586</v>
          </cell>
        </row>
        <row r="23">
          <cell r="D23">
            <v>174650</v>
          </cell>
        </row>
        <row r="24">
          <cell r="D24">
            <v>291900</v>
          </cell>
        </row>
        <row r="25">
          <cell r="D25">
            <v>56000</v>
          </cell>
        </row>
        <row r="36">
          <cell r="D36">
            <v>700000</v>
          </cell>
        </row>
        <row r="44">
          <cell r="D44">
            <v>75000</v>
          </cell>
        </row>
        <row r="45">
          <cell r="D45">
            <v>30000</v>
          </cell>
        </row>
        <row r="84">
          <cell r="D84">
            <v>0</v>
          </cell>
          <cell r="E84">
            <v>5775000</v>
          </cell>
          <cell r="F84">
            <v>4950000</v>
          </cell>
          <cell r="G84">
            <v>4950000</v>
          </cell>
          <cell r="H84">
            <v>6600000</v>
          </cell>
          <cell r="I84">
            <v>3300000</v>
          </cell>
          <cell r="J84">
            <v>5775000</v>
          </cell>
          <cell r="K84">
            <v>9900000</v>
          </cell>
          <cell r="L84">
            <v>9075000</v>
          </cell>
          <cell r="M84">
            <v>9900000</v>
          </cell>
          <cell r="N84">
            <v>10725000</v>
          </cell>
          <cell r="O84">
            <v>12375000</v>
          </cell>
        </row>
        <row r="95">
          <cell r="D95">
            <v>2616000</v>
          </cell>
          <cell r="E95">
            <v>11300000</v>
          </cell>
          <cell r="F95">
            <v>7300000</v>
          </cell>
          <cell r="G95">
            <v>6100000</v>
          </cell>
          <cell r="H95">
            <v>5200000</v>
          </cell>
          <cell r="I95">
            <v>500000</v>
          </cell>
          <cell r="J95">
            <v>4500000</v>
          </cell>
          <cell r="K95">
            <v>5000000</v>
          </cell>
          <cell r="L95">
            <v>5000000</v>
          </cell>
          <cell r="M95">
            <v>1200000</v>
          </cell>
          <cell r="N95">
            <v>6400000</v>
          </cell>
          <cell r="O95">
            <v>8000000</v>
          </cell>
        </row>
        <row r="110">
          <cell r="D110">
            <v>0</v>
          </cell>
          <cell r="E110">
            <v>1297.0218297987217</v>
          </cell>
          <cell r="F110">
            <v>1529.5271463218264</v>
          </cell>
          <cell r="G110">
            <v>1605.5218394134613</v>
          </cell>
          <cell r="H110">
            <v>1686.2327874782336</v>
          </cell>
          <cell r="I110">
            <v>1746.2751079831964</v>
          </cell>
          <cell r="J110">
            <v>1809.6122999990689</v>
          </cell>
          <cell r="K110">
            <v>1881.3598341615709</v>
          </cell>
          <cell r="L110">
            <v>1957.1827262523896</v>
          </cell>
          <cell r="M110">
            <v>2037.3489416029088</v>
          </cell>
          <cell r="N110">
            <v>2122.1447235810683</v>
          </cell>
          <cell r="O110">
            <v>2211.8758485800608</v>
          </cell>
        </row>
        <row r="111">
          <cell r="D111">
            <v>0</v>
          </cell>
          <cell r="E111">
            <v>908.63300988253127</v>
          </cell>
          <cell r="F111">
            <v>1032.1291452192645</v>
          </cell>
          <cell r="G111">
            <v>1073.7672176552153</v>
          </cell>
          <cell r="H111">
            <v>1117.6977138459156</v>
          </cell>
          <cell r="I111">
            <v>1151.3094971602736</v>
          </cell>
          <cell r="J111">
            <v>1186.6886717031689</v>
          </cell>
          <cell r="K111">
            <v>1227.1831551473465</v>
          </cell>
          <cell r="L111">
            <v>1269.8551343108497</v>
          </cell>
          <cell r="M111">
            <v>1314.8388466954068</v>
          </cell>
          <cell r="N111">
            <v>1362.2769718219286</v>
          </cell>
          <cell r="O111">
            <v>1412.3211620313984</v>
          </cell>
        </row>
        <row r="112">
          <cell r="D112">
            <v>0</v>
          </cell>
          <cell r="E112">
            <v>823.75212858141958</v>
          </cell>
          <cell r="F112">
            <v>929.20242868344894</v>
          </cell>
          <cell r="G112">
            <v>965.93004212785922</v>
          </cell>
          <cell r="H112">
            <v>1004.6707120000775</v>
          </cell>
          <cell r="I112">
            <v>1034.9249597357402</v>
          </cell>
          <cell r="J112">
            <v>1066.7704264669474</v>
          </cell>
          <cell r="K112">
            <v>1102.7641710839798</v>
          </cell>
          <cell r="L112">
            <v>1140.6900512534776</v>
          </cell>
          <cell r="M112">
            <v>1180.6667342623653</v>
          </cell>
          <cell r="N112">
            <v>1222.8203185437715</v>
          </cell>
          <cell r="O112">
            <v>1267.2847991043855</v>
          </cell>
        </row>
        <row r="113">
          <cell r="D113">
            <v>0</v>
          </cell>
          <cell r="E113">
            <v>0</v>
          </cell>
          <cell r="F113">
            <v>0</v>
          </cell>
          <cell r="G113">
            <v>0</v>
          </cell>
          <cell r="H113">
            <v>0</v>
          </cell>
          <cell r="I113">
            <v>0</v>
          </cell>
          <cell r="J113">
            <v>0</v>
          </cell>
          <cell r="K113">
            <v>0</v>
          </cell>
          <cell r="L113">
            <v>0</v>
          </cell>
          <cell r="M113">
            <v>0</v>
          </cell>
          <cell r="N113">
            <v>0</v>
          </cell>
          <cell r="O113">
            <v>0</v>
          </cell>
        </row>
        <row r="114">
          <cell r="D114">
            <v>0</v>
          </cell>
          <cell r="E114">
            <v>524.18859052763071</v>
          </cell>
          <cell r="F114">
            <v>625.61366521722744</v>
          </cell>
          <cell r="G114">
            <v>657.30745771600209</v>
          </cell>
          <cell r="H114">
            <v>690.95279071390166</v>
          </cell>
          <cell r="I114">
            <v>715.27885984908255</v>
          </cell>
          <cell r="J114">
            <v>740.93491722848125</v>
          </cell>
          <cell r="K114">
            <v>770.57750815284544</v>
          </cell>
          <cell r="L114">
            <v>801.89954958955127</v>
          </cell>
          <cell r="M114">
            <v>835.01139901446072</v>
          </cell>
          <cell r="N114">
            <v>870.03092604901644</v>
          </cell>
          <cell r="O114">
            <v>907.08402598399448</v>
          </cell>
        </row>
        <row r="115">
          <cell r="D115">
            <v>0</v>
          </cell>
          <cell r="E115">
            <v>708.86242724453041</v>
          </cell>
          <cell r="F115">
            <v>846.17970806943185</v>
          </cell>
          <cell r="G115">
            <v>889.05386658800842</v>
          </cell>
          <cell r="H115">
            <v>934.56751117181693</v>
          </cell>
          <cell r="I115">
            <v>967.45454044988958</v>
          </cell>
          <cell r="J115">
            <v>1002.1393290193988</v>
          </cell>
          <cell r="K115">
            <v>1042.2321162933758</v>
          </cell>
          <cell r="L115">
            <v>1084.5962405211994</v>
          </cell>
          <cell r="M115">
            <v>1129.3809449203281</v>
          </cell>
          <cell r="N115">
            <v>1176.7456310200837</v>
          </cell>
          <cell r="O115">
            <v>1226.8605529983242</v>
          </cell>
        </row>
        <row r="116">
          <cell r="D116">
            <v>0</v>
          </cell>
          <cell r="E116">
            <v>495.72016830480351</v>
          </cell>
          <cell r="F116">
            <v>592.40884058433664</v>
          </cell>
          <cell r="G116">
            <v>622.48621150590179</v>
          </cell>
          <cell r="H116">
            <v>654.41584214377667</v>
          </cell>
          <cell r="I116">
            <v>677.42129867021322</v>
          </cell>
          <cell r="J116">
            <v>701.68392471395532</v>
          </cell>
          <cell r="K116">
            <v>729.78574521638336</v>
          </cell>
          <cell r="L116">
            <v>759.47979951054685</v>
          </cell>
          <cell r="M116">
            <v>790.87073356714723</v>
          </cell>
          <cell r="N116">
            <v>824.07031776374686</v>
          </cell>
          <cell r="O116">
            <v>859.19793392068766</v>
          </cell>
        </row>
        <row r="117">
          <cell r="D117">
            <v>0</v>
          </cell>
          <cell r="E117">
            <v>512.27070364276312</v>
          </cell>
          <cell r="F117">
            <v>614.09766953431131</v>
          </cell>
          <cell r="G117">
            <v>645.43599532735539</v>
          </cell>
          <cell r="H117">
            <v>678.7046506032209</v>
          </cell>
          <cell r="I117">
            <v>702.4759937286633</v>
          </cell>
          <cell r="J117">
            <v>727.54477503733028</v>
          </cell>
          <cell r="K117">
            <v>756.75308656532525</v>
          </cell>
          <cell r="L117">
            <v>787.61644203898879</v>
          </cell>
          <cell r="M117">
            <v>820.24365945011061</v>
          </cell>
          <cell r="N117">
            <v>854.75096743187805</v>
          </cell>
          <cell r="O117">
            <v>891.26251187571381</v>
          </cell>
        </row>
        <row r="118">
          <cell r="D118">
            <v>0</v>
          </cell>
          <cell r="E118">
            <v>326.1450571630881</v>
          </cell>
          <cell r="F118">
            <v>388.77883585510739</v>
          </cell>
          <cell r="G118">
            <v>408.44161381883453</v>
          </cell>
          <cell r="H118">
            <v>429.31551778945055</v>
          </cell>
          <cell r="I118">
            <v>444.46011551113202</v>
          </cell>
          <cell r="J118">
            <v>460.43325678619055</v>
          </cell>
          <cell r="K118">
            <v>478.84177853470419</v>
          </cell>
          <cell r="L118">
            <v>498.29342499537762</v>
          </cell>
          <cell r="M118">
            <v>518.85674007407931</v>
          </cell>
          <cell r="N118">
            <v>540.60493395078424</v>
          </cell>
          <cell r="O118">
            <v>563.61620213309845</v>
          </cell>
        </row>
        <row r="119">
          <cell r="D119">
            <v>0</v>
          </cell>
          <cell r="E119">
            <v>535.70202186340759</v>
          </cell>
          <cell r="F119">
            <v>645.18116206253194</v>
          </cell>
          <cell r="G119">
            <v>678.35764538893523</v>
          </cell>
          <cell r="H119">
            <v>713.57849438888047</v>
          </cell>
          <cell r="I119">
            <v>738.43655456099941</v>
          </cell>
          <cell r="J119">
            <v>764.64893027488074</v>
          </cell>
          <cell r="K119">
            <v>795.45925704741751</v>
          </cell>
          <cell r="L119">
            <v>828.01564831056396</v>
          </cell>
          <cell r="M119">
            <v>862.43297862291183</v>
          </cell>
          <cell r="N119">
            <v>898.83394939025015</v>
          </cell>
          <cell r="O119">
            <v>937.34962398133109</v>
          </cell>
        </row>
        <row r="125">
          <cell r="D125">
            <v>0</v>
          </cell>
          <cell r="E125">
            <v>0.14051069822819484</v>
          </cell>
          <cell r="F125">
            <v>0.16569877418486453</v>
          </cell>
          <cell r="G125">
            <v>0.17393153260312497</v>
          </cell>
          <cell r="H125">
            <v>0.1826752186434753</v>
          </cell>
          <cell r="I125">
            <v>0.18917980336484627</v>
          </cell>
          <cell r="J125">
            <v>0.19604133249989916</v>
          </cell>
          <cell r="K125">
            <v>0.2038139820341702</v>
          </cell>
          <cell r="L125">
            <v>0.21202812867734222</v>
          </cell>
          <cell r="M125">
            <v>0.22071280200698179</v>
          </cell>
          <cell r="N125">
            <v>0.22989901172128241</v>
          </cell>
          <cell r="O125">
            <v>0.23961988359617328</v>
          </cell>
        </row>
        <row r="126">
          <cell r="D126">
            <v>0</v>
          </cell>
          <cell r="E126">
            <v>9.8435242737274234E-2</v>
          </cell>
          <cell r="F126">
            <v>0.11181399073208699</v>
          </cell>
          <cell r="G126">
            <v>0.11632478191264832</v>
          </cell>
          <cell r="H126">
            <v>0.1210839189999742</v>
          </cell>
          <cell r="I126">
            <v>0.1247251955256963</v>
          </cell>
          <cell r="J126">
            <v>0.12855793943450997</v>
          </cell>
          <cell r="K126">
            <v>0.13294484180762922</v>
          </cell>
          <cell r="L126">
            <v>0.13756763955034207</v>
          </cell>
          <cell r="M126">
            <v>0.14244087505866909</v>
          </cell>
          <cell r="N126">
            <v>0.14758000528070891</v>
          </cell>
          <cell r="O126">
            <v>0.15300145922006816</v>
          </cell>
        </row>
        <row r="127">
          <cell r="D127">
            <v>0</v>
          </cell>
          <cell r="E127">
            <v>8.92398139296538E-2</v>
          </cell>
          <cell r="F127">
            <v>0.10066359644070698</v>
          </cell>
          <cell r="G127">
            <v>0.10464242123051809</v>
          </cell>
          <cell r="H127">
            <v>0.10883932713334173</v>
          </cell>
          <cell r="I127">
            <v>0.11211687063803852</v>
          </cell>
          <cell r="J127">
            <v>0.11556679620058596</v>
          </cell>
          <cell r="K127">
            <v>0.1194661185340978</v>
          </cell>
          <cell r="L127">
            <v>0.12357475555246007</v>
          </cell>
          <cell r="M127">
            <v>0.12790556287842289</v>
          </cell>
          <cell r="N127">
            <v>0.13247220117557526</v>
          </cell>
          <cell r="O127">
            <v>0.13728918656964179</v>
          </cell>
        </row>
        <row r="128">
          <cell r="D128">
            <v>0</v>
          </cell>
          <cell r="E128">
            <v>0</v>
          </cell>
          <cell r="F128">
            <v>0</v>
          </cell>
          <cell r="G128">
            <v>0</v>
          </cell>
          <cell r="H128">
            <v>0</v>
          </cell>
          <cell r="I128">
            <v>0</v>
          </cell>
          <cell r="J128">
            <v>0</v>
          </cell>
          <cell r="K128">
            <v>0</v>
          </cell>
          <cell r="L128">
            <v>0</v>
          </cell>
          <cell r="M128">
            <v>0</v>
          </cell>
          <cell r="N128">
            <v>0</v>
          </cell>
          <cell r="O128">
            <v>0</v>
          </cell>
        </row>
        <row r="129">
          <cell r="D129">
            <v>0</v>
          </cell>
          <cell r="E129">
            <v>5.6787097307159994E-2</v>
          </cell>
          <cell r="F129">
            <v>6.7774813731866307E-2</v>
          </cell>
          <cell r="G129">
            <v>7.1208307919233563E-2</v>
          </cell>
          <cell r="H129">
            <v>7.4853218994006016E-2</v>
          </cell>
          <cell r="I129">
            <v>7.7488543150317266E-2</v>
          </cell>
          <cell r="J129">
            <v>8.0267949366418817E-2</v>
          </cell>
          <cell r="K129">
            <v>8.3479230049891606E-2</v>
          </cell>
          <cell r="L129">
            <v>8.6872451205534731E-2</v>
          </cell>
          <cell r="M129">
            <v>9.0459568226566575E-2</v>
          </cell>
          <cell r="N129">
            <v>9.4253350321976778E-2</v>
          </cell>
          <cell r="O129">
            <v>9.8267436148266066E-2</v>
          </cell>
        </row>
        <row r="130">
          <cell r="D130">
            <v>0</v>
          </cell>
          <cell r="E130">
            <v>7.6793429618157452E-2</v>
          </cell>
          <cell r="F130">
            <v>9.1669468374188462E-2</v>
          </cell>
          <cell r="G130">
            <v>9.6314168880367576E-2</v>
          </cell>
          <cell r="H130">
            <v>0.10124481371028017</v>
          </cell>
          <cell r="I130">
            <v>0.10480757521540471</v>
          </cell>
          <cell r="J130">
            <v>0.10856509397710154</v>
          </cell>
          <cell r="K130">
            <v>0.11290847926511573</v>
          </cell>
          <cell r="L130">
            <v>0.11749792605646328</v>
          </cell>
          <cell r="M130">
            <v>0.12234960236636888</v>
          </cell>
          <cell r="N130">
            <v>0.12748077669384242</v>
          </cell>
          <cell r="O130">
            <v>0.13290989324148511</v>
          </cell>
        </row>
        <row r="131">
          <cell r="D131">
            <v>0</v>
          </cell>
          <cell r="E131">
            <v>5.3703018233020379E-2</v>
          </cell>
          <cell r="F131">
            <v>6.4177624396636476E-2</v>
          </cell>
          <cell r="G131">
            <v>6.7436006246472696E-2</v>
          </cell>
          <cell r="H131">
            <v>7.089504956557581E-2</v>
          </cell>
          <cell r="I131">
            <v>7.3387307355939763E-2</v>
          </cell>
          <cell r="J131">
            <v>7.6015758510678488E-2</v>
          </cell>
          <cell r="K131">
            <v>7.9060122398441526E-2</v>
          </cell>
          <cell r="L131">
            <v>8.2276978280309249E-2</v>
          </cell>
          <cell r="M131">
            <v>8.567766280310761E-2</v>
          </cell>
          <cell r="N131">
            <v>8.9274284424405909E-2</v>
          </cell>
          <cell r="O131">
            <v>9.3079776174741183E-2</v>
          </cell>
        </row>
        <row r="132">
          <cell r="D132">
            <v>0</v>
          </cell>
          <cell r="E132">
            <v>5.5495992894632674E-2</v>
          </cell>
          <cell r="F132">
            <v>6.6527247532883721E-2</v>
          </cell>
          <cell r="G132">
            <v>6.9922232827130185E-2</v>
          </cell>
          <cell r="H132">
            <v>7.3526337148682272E-2</v>
          </cell>
          <cell r="I132">
            <v>7.6101565987271871E-2</v>
          </cell>
          <cell r="J132">
            <v>7.8817350629044117E-2</v>
          </cell>
          <cell r="K132">
            <v>8.1981584377910227E-2</v>
          </cell>
          <cell r="L132">
            <v>8.5325114554223785E-2</v>
          </cell>
          <cell r="M132">
            <v>8.885972977376197E-2</v>
          </cell>
          <cell r="N132">
            <v>9.2598021471786793E-2</v>
          </cell>
          <cell r="O132">
            <v>9.6553438786535675E-2</v>
          </cell>
        </row>
        <row r="133">
          <cell r="D133">
            <v>0</v>
          </cell>
          <cell r="E133">
            <v>3.5332381192667885E-2</v>
          </cell>
          <cell r="F133">
            <v>4.2117707217636635E-2</v>
          </cell>
          <cell r="G133">
            <v>4.4247841497040412E-2</v>
          </cell>
          <cell r="H133">
            <v>4.6509181093857148E-2</v>
          </cell>
          <cell r="I133">
            <v>4.8149845847039303E-2</v>
          </cell>
          <cell r="J133">
            <v>4.9880269485170645E-2</v>
          </cell>
          <cell r="K133">
            <v>5.1874526007926289E-2</v>
          </cell>
          <cell r="L133">
            <v>5.3981787707832574E-2</v>
          </cell>
          <cell r="M133">
            <v>5.6209480174691927E-2</v>
          </cell>
          <cell r="N133">
            <v>5.8565534511334963E-2</v>
          </cell>
          <cell r="O133">
            <v>6.1058421897752339E-2</v>
          </cell>
        </row>
        <row r="134">
          <cell r="D134">
            <v>0</v>
          </cell>
          <cell r="E134">
            <v>5.8034385701869154E-2</v>
          </cell>
          <cell r="F134">
            <v>6.9894625890107628E-2</v>
          </cell>
          <cell r="G134">
            <v>7.3488744917134655E-2</v>
          </cell>
          <cell r="H134">
            <v>7.7304336892128719E-2</v>
          </cell>
          <cell r="I134">
            <v>7.9997293410774939E-2</v>
          </cell>
          <cell r="J134">
            <v>8.2836967446445406E-2</v>
          </cell>
          <cell r="K134">
            <v>8.6174752846803565E-2</v>
          </cell>
          <cell r="L134">
            <v>8.9701695233644435E-2</v>
          </cell>
          <cell r="M134">
            <v>9.3430239350815458E-2</v>
          </cell>
          <cell r="N134">
            <v>9.7373677850610435E-2</v>
          </cell>
          <cell r="O134">
            <v>0.10154620926464421</v>
          </cell>
        </row>
        <row r="150">
          <cell r="D150">
            <v>0</v>
          </cell>
          <cell r="E150">
            <v>37028.174152012005</v>
          </cell>
          <cell r="F150">
            <v>86423.262022175113</v>
          </cell>
          <cell r="G150">
            <v>139439.51021377434</v>
          </cell>
          <cell r="H150">
            <v>203947.75712246052</v>
          </cell>
          <cell r="I150">
            <v>241968.36390605831</v>
          </cell>
          <cell r="J150">
            <v>304308.62482399715</v>
          </cell>
          <cell r="K150">
            <v>392923.97018746514</v>
          </cell>
          <cell r="L150">
            <v>485046.54677719576</v>
          </cell>
          <cell r="M150">
            <v>581713.02878209879</v>
          </cell>
          <cell r="N150">
            <v>687624.91814247507</v>
          </cell>
          <cell r="O150">
            <v>804203.9562368578</v>
          </cell>
        </row>
        <row r="166">
          <cell r="D166">
            <v>20</v>
          </cell>
          <cell r="E166">
            <v>20</v>
          </cell>
          <cell r="F166">
            <v>20</v>
          </cell>
          <cell r="G166">
            <v>20</v>
          </cell>
          <cell r="H166">
            <v>20</v>
          </cell>
          <cell r="I166">
            <v>20</v>
          </cell>
          <cell r="J166">
            <v>20</v>
          </cell>
          <cell r="K166">
            <v>20</v>
          </cell>
          <cell r="L166">
            <v>20</v>
          </cell>
          <cell r="M166">
            <v>20</v>
          </cell>
          <cell r="N166">
            <v>20</v>
          </cell>
          <cell r="O166">
            <v>20</v>
          </cell>
        </row>
        <row r="167">
          <cell r="D167">
            <v>0.1</v>
          </cell>
          <cell r="E167">
            <v>0.1</v>
          </cell>
          <cell r="F167">
            <v>0.1</v>
          </cell>
          <cell r="G167">
            <v>0.1</v>
          </cell>
          <cell r="H167">
            <v>0.1</v>
          </cell>
          <cell r="I167">
            <v>0.1</v>
          </cell>
          <cell r="J167">
            <v>0.1</v>
          </cell>
          <cell r="K167">
            <v>0.1</v>
          </cell>
          <cell r="L167">
            <v>0.1</v>
          </cell>
          <cell r="M167">
            <v>0.1</v>
          </cell>
          <cell r="N167">
            <v>0.1</v>
          </cell>
          <cell r="O167">
            <v>0.1</v>
          </cell>
        </row>
        <row r="168">
          <cell r="D168">
            <v>0</v>
          </cell>
          <cell r="E168">
            <v>11116.337592989988</v>
          </cell>
          <cell r="F168">
            <v>42693.633683129541</v>
          </cell>
          <cell r="G168">
            <v>96573.497640025278</v>
          </cell>
          <cell r="H168">
            <v>191230.66398111591</v>
          </cell>
          <cell r="I168">
            <v>335754.16471474891</v>
          </cell>
          <cell r="J168">
            <v>556030.01438447135</v>
          </cell>
          <cell r="K168">
            <v>942364.88349226245</v>
          </cell>
          <cell r="L168">
            <v>1403798.7675085843</v>
          </cell>
          <cell r="M168">
            <v>2039617.1637414529</v>
          </cell>
          <cell r="N168">
            <v>2775153.6273975619</v>
          </cell>
          <cell r="O168">
            <v>3756734.4385146839</v>
          </cell>
        </row>
        <row r="175">
          <cell r="D175">
            <v>2</v>
          </cell>
          <cell r="E175">
            <v>2</v>
          </cell>
          <cell r="F175">
            <v>2</v>
          </cell>
          <cell r="G175">
            <v>2</v>
          </cell>
          <cell r="H175">
            <v>2</v>
          </cell>
          <cell r="I175">
            <v>2</v>
          </cell>
          <cell r="J175">
            <v>2</v>
          </cell>
          <cell r="K175">
            <v>2</v>
          </cell>
          <cell r="L175">
            <v>2</v>
          </cell>
          <cell r="M175">
            <v>2</v>
          </cell>
          <cell r="N175">
            <v>2</v>
          </cell>
          <cell r="O175">
            <v>2</v>
          </cell>
        </row>
        <row r="176">
          <cell r="D176">
            <v>1</v>
          </cell>
          <cell r="E176">
            <v>1</v>
          </cell>
          <cell r="F176">
            <v>1</v>
          </cell>
          <cell r="G176">
            <v>1</v>
          </cell>
          <cell r="H176">
            <v>1</v>
          </cell>
          <cell r="I176">
            <v>1</v>
          </cell>
          <cell r="J176">
            <v>1</v>
          </cell>
          <cell r="K176">
            <v>1</v>
          </cell>
          <cell r="L176">
            <v>1</v>
          </cell>
          <cell r="M176">
            <v>1</v>
          </cell>
          <cell r="N176">
            <v>1</v>
          </cell>
          <cell r="O176">
            <v>1</v>
          </cell>
        </row>
        <row r="180">
          <cell r="D180">
            <v>0</v>
          </cell>
          <cell r="E180">
            <v>273.94536965660643</v>
          </cell>
          <cell r="F180">
            <v>273.94536965660643</v>
          </cell>
          <cell r="G180">
            <v>273.94536965660643</v>
          </cell>
          <cell r="H180">
            <v>273.94536965660643</v>
          </cell>
          <cell r="I180">
            <v>273.94536965660643</v>
          </cell>
          <cell r="J180">
            <v>273.94536965660643</v>
          </cell>
          <cell r="K180">
            <v>273.94536965660643</v>
          </cell>
          <cell r="L180">
            <v>273.94536965660643</v>
          </cell>
          <cell r="M180">
            <v>273.94536965660643</v>
          </cell>
          <cell r="N180">
            <v>273.94536965660643</v>
          </cell>
          <cell r="O180">
            <v>273.94536965660643</v>
          </cell>
        </row>
        <row r="200">
          <cell r="D200">
            <v>0</v>
          </cell>
          <cell r="E200">
            <v>5498.1154417316029</v>
          </cell>
          <cell r="F200">
            <v>7192.2187454074083</v>
          </cell>
          <cell r="G200">
            <v>6477.5905909640414</v>
          </cell>
          <cell r="H200">
            <v>9056.1951498986327</v>
          </cell>
          <cell r="I200">
            <v>10744.480618726187</v>
          </cell>
          <cell r="J200">
            <v>13512.667808102628</v>
          </cell>
          <cell r="K200">
            <v>17447.586594217835</v>
          </cell>
          <cell r="L200">
            <v>21538.242177192154</v>
          </cell>
          <cell r="M200">
            <v>25830.667540639097</v>
          </cell>
          <cell r="N200">
            <v>30533.630457589014</v>
          </cell>
          <cell r="O200">
            <v>35710.262621953851</v>
          </cell>
        </row>
        <row r="206">
          <cell r="D206">
            <v>0</v>
          </cell>
          <cell r="E206">
            <v>1650.6054855583191</v>
          </cell>
          <cell r="F206">
            <v>3553.0011862613242</v>
          </cell>
          <cell r="G206">
            <v>4486.2720665790202</v>
          </cell>
          <cell r="H206">
            <v>8491.4991765160903</v>
          </cell>
          <cell r="I206">
            <v>14908.990816811058</v>
          </cell>
          <cell r="J206">
            <v>24690.226509542532</v>
          </cell>
          <cell r="K206">
            <v>41845.227462800824</v>
          </cell>
          <cell r="L206">
            <v>62334.961507379303</v>
          </cell>
          <cell r="M206">
            <v>90568.150032825957</v>
          </cell>
          <cell r="N206">
            <v>123229.26800107284</v>
          </cell>
          <cell r="O206">
            <v>166815.85853923115</v>
          </cell>
        </row>
        <row r="207">
          <cell r="D207">
            <v>0</v>
          </cell>
          <cell r="E207">
            <v>8253.0274277915942</v>
          </cell>
          <cell r="F207">
            <v>17765.005931306619</v>
          </cell>
          <cell r="G207">
            <v>22431.360332895099</v>
          </cell>
          <cell r="H207">
            <v>42457.495882580442</v>
          </cell>
          <cell r="I207">
            <v>74544.95408405528</v>
          </cell>
          <cell r="J207">
            <v>123451.13254771264</v>
          </cell>
          <cell r="K207">
            <v>209226.1373140041</v>
          </cell>
          <cell r="L207">
            <v>311674.80753689649</v>
          </cell>
          <cell r="M207">
            <v>452840.75016412965</v>
          </cell>
          <cell r="N207">
            <v>616146.34000536404</v>
          </cell>
          <cell r="O207">
            <v>834079.29269615561</v>
          </cell>
        </row>
        <row r="208">
          <cell r="D208">
            <v>0</v>
          </cell>
          <cell r="E208">
            <v>1212.7046796400766</v>
          </cell>
          <cell r="F208">
            <v>21375.626565561597</v>
          </cell>
          <cell r="G208">
            <v>68789.980238063785</v>
          </cell>
          <cell r="H208">
            <v>130203.88685198524</v>
          </cell>
          <cell r="I208">
            <v>228606.1051219223</v>
          </cell>
          <cell r="J208">
            <v>378586.08850708528</v>
          </cell>
          <cell r="K208">
            <v>641631.25363423629</v>
          </cell>
          <cell r="L208">
            <v>955809.34606645314</v>
          </cell>
          <cell r="M208">
            <v>1388721.2274459493</v>
          </cell>
          <cell r="N208">
            <v>1889528.495985511</v>
          </cell>
          <cell r="O208">
            <v>2557860.8345658681</v>
          </cell>
        </row>
        <row r="209">
          <cell r="D209">
            <v>0</v>
          </cell>
          <cell r="E209">
            <v>0</v>
          </cell>
          <cell r="F209">
            <v>0</v>
          </cell>
          <cell r="G209">
            <v>865.88500248737944</v>
          </cell>
          <cell r="H209">
            <v>10077.782070034158</v>
          </cell>
          <cell r="I209">
            <v>17694.114691960331</v>
          </cell>
          <cell r="J209">
            <v>29302.566820130964</v>
          </cell>
          <cell r="K209">
            <v>49662.265081221376</v>
          </cell>
          <cell r="L209">
            <v>73979.652397855505</v>
          </cell>
          <cell r="M209">
            <v>107487.03609854815</v>
          </cell>
          <cell r="N209">
            <v>146249.52340561445</v>
          </cell>
          <cell r="O209">
            <v>197978.45271342972</v>
          </cell>
        </row>
        <row r="216">
          <cell r="D216">
            <v>0</v>
          </cell>
          <cell r="E216">
            <v>422</v>
          </cell>
          <cell r="F216">
            <v>422</v>
          </cell>
          <cell r="G216">
            <v>422</v>
          </cell>
          <cell r="H216">
            <v>422</v>
          </cell>
          <cell r="I216">
            <v>422</v>
          </cell>
          <cell r="J216">
            <v>422</v>
          </cell>
          <cell r="K216">
            <v>422</v>
          </cell>
          <cell r="L216">
            <v>422</v>
          </cell>
          <cell r="M216">
            <v>422</v>
          </cell>
          <cell r="N216">
            <v>422</v>
          </cell>
          <cell r="O216">
            <v>422</v>
          </cell>
        </row>
        <row r="228">
          <cell r="D228">
            <v>0</v>
          </cell>
          <cell r="E228">
            <v>422</v>
          </cell>
          <cell r="F228">
            <v>422</v>
          </cell>
          <cell r="G228">
            <v>422</v>
          </cell>
          <cell r="H228">
            <v>422</v>
          </cell>
          <cell r="I228">
            <v>422</v>
          </cell>
          <cell r="J228">
            <v>422</v>
          </cell>
          <cell r="K228">
            <v>422</v>
          </cell>
          <cell r="L228">
            <v>422</v>
          </cell>
          <cell r="M228">
            <v>422</v>
          </cell>
          <cell r="N228">
            <v>422</v>
          </cell>
          <cell r="O228">
            <v>422</v>
          </cell>
        </row>
        <row r="229">
          <cell r="D229">
            <v>0</v>
          </cell>
          <cell r="E229">
            <v>1266</v>
          </cell>
          <cell r="F229">
            <v>1266</v>
          </cell>
          <cell r="G229">
            <v>1266</v>
          </cell>
          <cell r="H229">
            <v>1266</v>
          </cell>
          <cell r="I229">
            <v>1266</v>
          </cell>
          <cell r="J229">
            <v>1266</v>
          </cell>
          <cell r="K229">
            <v>1266</v>
          </cell>
          <cell r="L229">
            <v>1266</v>
          </cell>
          <cell r="M229">
            <v>1266</v>
          </cell>
          <cell r="N229">
            <v>1266</v>
          </cell>
          <cell r="O229">
            <v>1266</v>
          </cell>
        </row>
        <row r="236">
          <cell r="D236">
            <v>0</v>
          </cell>
          <cell r="E236">
            <v>84.4</v>
          </cell>
          <cell r="F236">
            <v>84.4</v>
          </cell>
          <cell r="G236">
            <v>84.4</v>
          </cell>
          <cell r="H236">
            <v>84.4</v>
          </cell>
          <cell r="I236">
            <v>84.4</v>
          </cell>
          <cell r="J236">
            <v>84.4</v>
          </cell>
          <cell r="K236">
            <v>84.4</v>
          </cell>
          <cell r="L236">
            <v>84.4</v>
          </cell>
          <cell r="M236">
            <v>84.4</v>
          </cell>
          <cell r="N236">
            <v>84.4</v>
          </cell>
          <cell r="O236">
            <v>84.4</v>
          </cell>
        </row>
        <row r="237">
          <cell r="D237">
            <v>0</v>
          </cell>
          <cell r="E237">
            <v>422</v>
          </cell>
          <cell r="F237">
            <v>0</v>
          </cell>
          <cell r="G237">
            <v>0</v>
          </cell>
          <cell r="H237">
            <v>0</v>
          </cell>
          <cell r="I237">
            <v>0</v>
          </cell>
          <cell r="J237">
            <v>0</v>
          </cell>
          <cell r="K237">
            <v>0</v>
          </cell>
          <cell r="L237">
            <v>0</v>
          </cell>
          <cell r="M237">
            <v>0</v>
          </cell>
          <cell r="N237">
            <v>0</v>
          </cell>
          <cell r="O237">
            <v>0</v>
          </cell>
        </row>
        <row r="238">
          <cell r="D238">
            <v>0</v>
          </cell>
          <cell r="E238">
            <v>1266</v>
          </cell>
          <cell r="F238">
            <v>0</v>
          </cell>
          <cell r="G238">
            <v>0</v>
          </cell>
          <cell r="H238">
            <v>0</v>
          </cell>
          <cell r="I238">
            <v>0</v>
          </cell>
          <cell r="J238">
            <v>0</v>
          </cell>
          <cell r="K238">
            <v>0</v>
          </cell>
          <cell r="L238">
            <v>0</v>
          </cell>
          <cell r="M238">
            <v>0</v>
          </cell>
          <cell r="N238">
            <v>0</v>
          </cell>
          <cell r="O238">
            <v>0</v>
          </cell>
        </row>
        <row r="239">
          <cell r="D239">
            <v>0</v>
          </cell>
          <cell r="E239">
            <v>84.4</v>
          </cell>
          <cell r="F239">
            <v>0</v>
          </cell>
          <cell r="G239">
            <v>0</v>
          </cell>
          <cell r="H239">
            <v>0</v>
          </cell>
          <cell r="I239">
            <v>0</v>
          </cell>
          <cell r="J239">
            <v>0</v>
          </cell>
          <cell r="K239">
            <v>0</v>
          </cell>
          <cell r="L239">
            <v>0</v>
          </cell>
          <cell r="M239">
            <v>0</v>
          </cell>
          <cell r="N239">
            <v>0</v>
          </cell>
          <cell r="O239">
            <v>0</v>
          </cell>
        </row>
        <row r="244">
          <cell r="D244">
            <v>0</v>
          </cell>
          <cell r="E244">
            <v>182804492</v>
          </cell>
          <cell r="F244">
            <v>4111968</v>
          </cell>
          <cell r="G244">
            <v>3577412.16</v>
          </cell>
          <cell r="H244">
            <v>3112348.5792000005</v>
          </cell>
          <cell r="I244">
            <v>2863360.6928640008</v>
          </cell>
          <cell r="J244">
            <v>2720192.6582208006</v>
          </cell>
          <cell r="K244">
            <v>2584183.0253097601</v>
          </cell>
          <cell r="L244">
            <v>2454973.8740442721</v>
          </cell>
          <cell r="M244">
            <v>2332225.1803420587</v>
          </cell>
          <cell r="N244">
            <v>2215613.9213249553</v>
          </cell>
          <cell r="O244">
            <v>2104833.2252587075</v>
          </cell>
        </row>
        <row r="252">
          <cell r="D252">
            <v>0</v>
          </cell>
          <cell r="E252">
            <v>1055</v>
          </cell>
          <cell r="F252">
            <v>1055</v>
          </cell>
          <cell r="G252">
            <v>1055</v>
          </cell>
          <cell r="H252">
            <v>1055</v>
          </cell>
          <cell r="I252">
            <v>1055</v>
          </cell>
          <cell r="J252">
            <v>1055</v>
          </cell>
          <cell r="K252">
            <v>1055</v>
          </cell>
          <cell r="L252">
            <v>1055</v>
          </cell>
          <cell r="M252">
            <v>1055</v>
          </cell>
          <cell r="N252">
            <v>1055</v>
          </cell>
          <cell r="O252">
            <v>1055</v>
          </cell>
        </row>
        <row r="265">
          <cell r="D265">
            <v>0</v>
          </cell>
          <cell r="E265">
            <v>3165</v>
          </cell>
          <cell r="F265">
            <v>3165</v>
          </cell>
          <cell r="G265">
            <v>3165</v>
          </cell>
          <cell r="H265">
            <v>3165</v>
          </cell>
          <cell r="I265">
            <v>3165</v>
          </cell>
          <cell r="J265">
            <v>3165</v>
          </cell>
          <cell r="K265">
            <v>3165</v>
          </cell>
          <cell r="L265">
            <v>3165</v>
          </cell>
          <cell r="M265">
            <v>3165</v>
          </cell>
          <cell r="N265">
            <v>3186.2883089713382</v>
          </cell>
          <cell r="O265">
            <v>3844.687815054649</v>
          </cell>
        </row>
        <row r="272">
          <cell r="D272">
            <v>0</v>
          </cell>
          <cell r="E272">
            <v>105.5</v>
          </cell>
          <cell r="F272">
            <v>105.5</v>
          </cell>
          <cell r="G272">
            <v>105.5</v>
          </cell>
          <cell r="H272">
            <v>105.5</v>
          </cell>
          <cell r="I272">
            <v>105.5</v>
          </cell>
          <cell r="J272">
            <v>105.5</v>
          </cell>
          <cell r="K272">
            <v>105.5</v>
          </cell>
          <cell r="L272">
            <v>105.5</v>
          </cell>
          <cell r="M272">
            <v>105.5</v>
          </cell>
          <cell r="N272">
            <v>106.20961029904461</v>
          </cell>
          <cell r="O272">
            <v>128.15626050182163</v>
          </cell>
        </row>
        <row r="274">
          <cell r="D274">
            <v>0</v>
          </cell>
          <cell r="E274">
            <v>3165</v>
          </cell>
          <cell r="F274">
            <v>0</v>
          </cell>
          <cell r="G274">
            <v>0</v>
          </cell>
          <cell r="H274">
            <v>0</v>
          </cell>
          <cell r="I274">
            <v>0</v>
          </cell>
          <cell r="J274">
            <v>0</v>
          </cell>
          <cell r="K274">
            <v>0</v>
          </cell>
          <cell r="L274">
            <v>0</v>
          </cell>
          <cell r="M274">
            <v>0</v>
          </cell>
          <cell r="N274">
            <v>21.288308971338211</v>
          </cell>
          <cell r="O274">
            <v>658.39950608331083</v>
          </cell>
        </row>
        <row r="275">
          <cell r="D275">
            <v>0</v>
          </cell>
          <cell r="E275">
            <v>105.5</v>
          </cell>
          <cell r="F275">
            <v>0</v>
          </cell>
          <cell r="G275">
            <v>0</v>
          </cell>
          <cell r="H275">
            <v>0</v>
          </cell>
          <cell r="I275">
            <v>0</v>
          </cell>
          <cell r="J275">
            <v>0</v>
          </cell>
          <cell r="K275">
            <v>0</v>
          </cell>
          <cell r="L275">
            <v>0</v>
          </cell>
          <cell r="M275">
            <v>0</v>
          </cell>
          <cell r="N275">
            <v>0.7096102990446127</v>
          </cell>
          <cell r="O275">
            <v>21.946650202777022</v>
          </cell>
        </row>
        <row r="288">
          <cell r="D288">
            <v>0</v>
          </cell>
          <cell r="E288">
            <v>124</v>
          </cell>
          <cell r="F288">
            <v>1016</v>
          </cell>
          <cell r="G288">
            <v>2587</v>
          </cell>
          <cell r="H288">
            <v>2587</v>
          </cell>
          <cell r="I288">
            <v>2587</v>
          </cell>
          <cell r="J288">
            <v>2587</v>
          </cell>
          <cell r="K288">
            <v>2587</v>
          </cell>
          <cell r="L288">
            <v>2587</v>
          </cell>
          <cell r="M288">
            <v>2587</v>
          </cell>
          <cell r="N288">
            <v>2587</v>
          </cell>
          <cell r="O288">
            <v>2587</v>
          </cell>
        </row>
        <row r="301">
          <cell r="D301">
            <v>0</v>
          </cell>
          <cell r="E301">
            <v>372</v>
          </cell>
          <cell r="F301">
            <v>3048</v>
          </cell>
          <cell r="G301">
            <v>7761</v>
          </cell>
          <cell r="H301">
            <v>7761</v>
          </cell>
          <cell r="I301">
            <v>7761</v>
          </cell>
          <cell r="J301">
            <v>7761</v>
          </cell>
          <cell r="K301">
            <v>7761</v>
          </cell>
          <cell r="L301">
            <v>7761</v>
          </cell>
          <cell r="M301">
            <v>8047.80080837881</v>
          </cell>
          <cell r="N301">
            <v>9771.3516502823259</v>
          </cell>
          <cell r="O301">
            <v>11790.45741739014</v>
          </cell>
        </row>
        <row r="308">
          <cell r="D308">
            <v>0</v>
          </cell>
          <cell r="E308">
            <v>6.2</v>
          </cell>
          <cell r="F308">
            <v>50.800000000000004</v>
          </cell>
          <cell r="G308">
            <v>129.35</v>
          </cell>
          <cell r="H308">
            <v>129.35</v>
          </cell>
          <cell r="I308">
            <v>129.35</v>
          </cell>
          <cell r="J308">
            <v>129.35</v>
          </cell>
          <cell r="K308">
            <v>129.35</v>
          </cell>
          <cell r="L308">
            <v>129.35</v>
          </cell>
          <cell r="M308">
            <v>134.13001347298015</v>
          </cell>
          <cell r="N308">
            <v>162.85586083803878</v>
          </cell>
          <cell r="O308">
            <v>196.50762362316902</v>
          </cell>
        </row>
        <row r="310">
          <cell r="D310">
            <v>0</v>
          </cell>
          <cell r="E310">
            <v>372</v>
          </cell>
          <cell r="F310">
            <v>2676</v>
          </cell>
          <cell r="G310">
            <v>4713</v>
          </cell>
          <cell r="H310">
            <v>0</v>
          </cell>
          <cell r="I310">
            <v>0</v>
          </cell>
          <cell r="J310">
            <v>0</v>
          </cell>
          <cell r="K310">
            <v>0</v>
          </cell>
          <cell r="L310">
            <v>0</v>
          </cell>
          <cell r="M310">
            <v>286.80080837880996</v>
          </cell>
          <cell r="N310">
            <v>1723.5508419035159</v>
          </cell>
          <cell r="O310">
            <v>2019.1057671078142</v>
          </cell>
        </row>
        <row r="311">
          <cell r="D311">
            <v>0</v>
          </cell>
          <cell r="E311">
            <v>6.2</v>
          </cell>
          <cell r="F311">
            <v>44.6</v>
          </cell>
          <cell r="G311">
            <v>78.549999999999983</v>
          </cell>
          <cell r="H311">
            <v>0</v>
          </cell>
          <cell r="I311">
            <v>0</v>
          </cell>
          <cell r="J311">
            <v>0</v>
          </cell>
          <cell r="K311">
            <v>0</v>
          </cell>
          <cell r="L311">
            <v>0</v>
          </cell>
          <cell r="M311">
            <v>4.7800134729801584</v>
          </cell>
          <cell r="N311">
            <v>28.725847365058627</v>
          </cell>
          <cell r="O311">
            <v>33.651762785130245</v>
          </cell>
        </row>
        <row r="324">
          <cell r="D324">
            <v>0</v>
          </cell>
          <cell r="E324">
            <v>0</v>
          </cell>
          <cell r="F324">
            <v>0</v>
          </cell>
          <cell r="G324">
            <v>41</v>
          </cell>
          <cell r="H324">
            <v>251</v>
          </cell>
          <cell r="I324">
            <v>251</v>
          </cell>
          <cell r="J324">
            <v>251</v>
          </cell>
          <cell r="K324">
            <v>251</v>
          </cell>
          <cell r="L324">
            <v>251</v>
          </cell>
          <cell r="M324">
            <v>251</v>
          </cell>
          <cell r="N324">
            <v>251</v>
          </cell>
          <cell r="O324">
            <v>251</v>
          </cell>
        </row>
        <row r="337">
          <cell r="D337">
            <v>0</v>
          </cell>
          <cell r="E337">
            <v>0</v>
          </cell>
          <cell r="F337">
            <v>0</v>
          </cell>
          <cell r="G337">
            <v>41</v>
          </cell>
          <cell r="H337">
            <v>251</v>
          </cell>
          <cell r="I337">
            <v>251</v>
          </cell>
          <cell r="J337">
            <v>251</v>
          </cell>
          <cell r="K337">
            <v>251</v>
          </cell>
          <cell r="L337">
            <v>251</v>
          </cell>
          <cell r="M337">
            <v>288</v>
          </cell>
          <cell r="N337">
            <v>381</v>
          </cell>
          <cell r="O337">
            <v>501</v>
          </cell>
        </row>
        <row r="344">
          <cell r="D344">
            <v>0</v>
          </cell>
          <cell r="E344">
            <v>0</v>
          </cell>
          <cell r="F344">
            <v>0</v>
          </cell>
          <cell r="G344">
            <v>0</v>
          </cell>
          <cell r="H344">
            <v>0</v>
          </cell>
          <cell r="I344">
            <v>0</v>
          </cell>
          <cell r="J344">
            <v>0</v>
          </cell>
          <cell r="K344">
            <v>0</v>
          </cell>
          <cell r="L344">
            <v>0</v>
          </cell>
          <cell r="M344">
            <v>0</v>
          </cell>
          <cell r="N344">
            <v>0</v>
          </cell>
          <cell r="O344">
            <v>0</v>
          </cell>
        </row>
        <row r="346">
          <cell r="D346">
            <v>0</v>
          </cell>
          <cell r="E346">
            <v>0</v>
          </cell>
          <cell r="F346">
            <v>0</v>
          </cell>
          <cell r="G346">
            <v>41</v>
          </cell>
          <cell r="H346">
            <v>210</v>
          </cell>
          <cell r="I346">
            <v>0</v>
          </cell>
          <cell r="J346">
            <v>0</v>
          </cell>
          <cell r="K346">
            <v>0</v>
          </cell>
          <cell r="L346">
            <v>0</v>
          </cell>
          <cell r="M346">
            <v>37</v>
          </cell>
          <cell r="N346">
            <v>93</v>
          </cell>
          <cell r="O346">
            <v>120</v>
          </cell>
        </row>
        <row r="347">
          <cell r="D347">
            <v>0</v>
          </cell>
          <cell r="E347">
            <v>0</v>
          </cell>
          <cell r="F347">
            <v>0</v>
          </cell>
          <cell r="G347">
            <v>0</v>
          </cell>
          <cell r="H347">
            <v>0</v>
          </cell>
          <cell r="I347">
            <v>0</v>
          </cell>
          <cell r="J347">
            <v>0</v>
          </cell>
          <cell r="K347">
            <v>0</v>
          </cell>
          <cell r="L347">
            <v>0</v>
          </cell>
          <cell r="M347">
            <v>0</v>
          </cell>
          <cell r="N347">
            <v>0</v>
          </cell>
          <cell r="O347">
            <v>0</v>
          </cell>
        </row>
        <row r="362">
          <cell r="D362">
            <v>0</v>
          </cell>
          <cell r="E362">
            <v>4803</v>
          </cell>
          <cell r="F362">
            <v>7479</v>
          </cell>
          <cell r="G362">
            <v>12233</v>
          </cell>
          <cell r="H362">
            <v>12443</v>
          </cell>
          <cell r="I362">
            <v>12443</v>
          </cell>
          <cell r="J362">
            <v>12443</v>
          </cell>
          <cell r="K362">
            <v>12443</v>
          </cell>
          <cell r="L362">
            <v>12443</v>
          </cell>
          <cell r="M362">
            <v>12766.80080837881</v>
          </cell>
          <cell r="N362">
            <v>14604.639959253664</v>
          </cell>
          <cell r="O362">
            <v>17402.145232444789</v>
          </cell>
        </row>
        <row r="363">
          <cell r="D363">
            <v>0.8</v>
          </cell>
          <cell r="E363">
            <v>0.8</v>
          </cell>
          <cell r="F363">
            <v>0.8</v>
          </cell>
          <cell r="G363">
            <v>0.8</v>
          </cell>
          <cell r="H363">
            <v>0.8</v>
          </cell>
          <cell r="I363">
            <v>0.8</v>
          </cell>
          <cell r="J363">
            <v>0.8</v>
          </cell>
          <cell r="K363">
            <v>0.8</v>
          </cell>
          <cell r="L363">
            <v>0.8</v>
          </cell>
          <cell r="M363">
            <v>0.8</v>
          </cell>
          <cell r="N363">
            <v>0.8</v>
          </cell>
          <cell r="O363">
            <v>0.8</v>
          </cell>
        </row>
        <row r="364">
          <cell r="D364">
            <v>50</v>
          </cell>
          <cell r="E364">
            <v>50</v>
          </cell>
          <cell r="F364">
            <v>50</v>
          </cell>
          <cell r="G364">
            <v>50</v>
          </cell>
          <cell r="H364">
            <v>50</v>
          </cell>
          <cell r="I364">
            <v>50</v>
          </cell>
          <cell r="J364">
            <v>50</v>
          </cell>
          <cell r="K364">
            <v>50</v>
          </cell>
          <cell r="L364">
            <v>50</v>
          </cell>
          <cell r="M364">
            <v>50</v>
          </cell>
          <cell r="N364">
            <v>50</v>
          </cell>
          <cell r="O364">
            <v>50</v>
          </cell>
        </row>
        <row r="365">
          <cell r="D365">
            <v>0</v>
          </cell>
          <cell r="E365">
            <v>121</v>
          </cell>
          <cell r="F365">
            <v>187</v>
          </cell>
          <cell r="G365">
            <v>306</v>
          </cell>
          <cell r="H365">
            <v>312</v>
          </cell>
          <cell r="I365">
            <v>312</v>
          </cell>
          <cell r="J365">
            <v>312</v>
          </cell>
          <cell r="K365">
            <v>312</v>
          </cell>
          <cell r="L365">
            <v>312</v>
          </cell>
          <cell r="M365">
            <v>320</v>
          </cell>
          <cell r="N365">
            <v>366</v>
          </cell>
          <cell r="O365">
            <v>436</v>
          </cell>
        </row>
        <row r="366">
          <cell r="D366">
            <v>0</v>
          </cell>
          <cell r="E366">
            <v>121</v>
          </cell>
          <cell r="F366">
            <v>66</v>
          </cell>
          <cell r="G366">
            <v>119</v>
          </cell>
          <cell r="H366">
            <v>6</v>
          </cell>
          <cell r="I366">
            <v>0</v>
          </cell>
          <cell r="J366">
            <v>0</v>
          </cell>
          <cell r="K366">
            <v>0</v>
          </cell>
          <cell r="L366">
            <v>0</v>
          </cell>
          <cell r="M366">
            <v>8</v>
          </cell>
          <cell r="N366">
            <v>46</v>
          </cell>
          <cell r="O366">
            <v>70</v>
          </cell>
        </row>
        <row r="408">
          <cell r="D408">
            <v>0</v>
          </cell>
          <cell r="E408">
            <v>1684</v>
          </cell>
          <cell r="F408">
            <v>3929</v>
          </cell>
          <cell r="G408">
            <v>6339</v>
          </cell>
          <cell r="H408">
            <v>9271</v>
          </cell>
          <cell r="I408">
            <v>10999</v>
          </cell>
          <cell r="J408">
            <v>13833</v>
          </cell>
          <cell r="K408">
            <v>17861</v>
          </cell>
          <cell r="L408">
            <v>22048</v>
          </cell>
          <cell r="M408">
            <v>26442</v>
          </cell>
          <cell r="N408">
            <v>31256</v>
          </cell>
          <cell r="O408">
            <v>36555</v>
          </cell>
        </row>
        <row r="409">
          <cell r="D409">
            <v>0</v>
          </cell>
          <cell r="E409">
            <v>842</v>
          </cell>
          <cell r="F409">
            <v>2806.5</v>
          </cell>
          <cell r="G409">
            <v>5134</v>
          </cell>
          <cell r="H409">
            <v>7805</v>
          </cell>
          <cell r="I409">
            <v>10135</v>
          </cell>
          <cell r="J409">
            <v>12416</v>
          </cell>
          <cell r="K409">
            <v>15847</v>
          </cell>
          <cell r="L409">
            <v>19954.5</v>
          </cell>
          <cell r="M409">
            <v>24245</v>
          </cell>
          <cell r="N409">
            <v>28849</v>
          </cell>
          <cell r="O409">
            <v>33905.5</v>
          </cell>
        </row>
        <row r="413">
          <cell r="D413">
            <v>0</v>
          </cell>
          <cell r="E413">
            <v>2.7790843982474973</v>
          </cell>
          <cell r="F413">
            <v>13.452492819029882</v>
          </cell>
          <cell r="G413">
            <v>34.816782830788704</v>
          </cell>
          <cell r="H413">
            <v>71.951040405285298</v>
          </cell>
          <cell r="I413">
            <v>131.74620717396621</v>
          </cell>
          <cell r="J413">
            <v>222.94604477480505</v>
          </cell>
          <cell r="K413">
            <v>374.59872446918348</v>
          </cell>
          <cell r="L413">
            <v>586.54091275021165</v>
          </cell>
          <cell r="M413">
            <v>860.85398281250923</v>
          </cell>
          <cell r="N413">
            <v>1203.6926977847538</v>
          </cell>
          <cell r="O413">
            <v>1632.9720164780615</v>
          </cell>
        </row>
        <row r="418">
          <cell r="D418">
            <v>0</v>
          </cell>
          <cell r="E418">
            <v>757.39447129115467</v>
          </cell>
          <cell r="F418">
            <v>2525.1430126538276</v>
          </cell>
          <cell r="G418">
            <v>4619.9203411898752</v>
          </cell>
          <cell r="H418">
            <v>7023.8304682411681</v>
          </cell>
          <cell r="I418">
            <v>9121.0115664924306</v>
          </cell>
          <cell r="J418">
            <v>11173.847496751134</v>
          </cell>
          <cell r="K418">
            <v>14261.575807052639</v>
          </cell>
          <cell r="L418">
            <v>17958.487847004428</v>
          </cell>
          <cell r="M418">
            <v>21820.082227349209</v>
          </cell>
          <cell r="N418">
            <v>25963.730732548102</v>
          </cell>
          <cell r="O418">
            <v>30514.681521395447</v>
          </cell>
        </row>
        <row r="423">
          <cell r="D423">
            <v>0</v>
          </cell>
          <cell r="E423">
            <v>252.46482376371819</v>
          </cell>
          <cell r="F423">
            <v>841.71433755127578</v>
          </cell>
          <cell r="G423">
            <v>1539.9734470632916</v>
          </cell>
          <cell r="H423">
            <v>2341.276822747056</v>
          </cell>
          <cell r="I423">
            <v>3040.3371888308102</v>
          </cell>
          <cell r="J423">
            <v>3724.6158322503779</v>
          </cell>
          <cell r="K423">
            <v>4753.8586023508797</v>
          </cell>
          <cell r="L423">
            <v>5986.1626156681423</v>
          </cell>
          <cell r="M423">
            <v>7273.360742449735</v>
          </cell>
          <cell r="N423">
            <v>8654.576910849366</v>
          </cell>
          <cell r="O423">
            <v>10171.560507131813</v>
          </cell>
        </row>
        <row r="498">
          <cell r="D498">
            <v>373714.28571428568</v>
          </cell>
          <cell r="E498">
            <v>139395067.1020408</v>
          </cell>
          <cell r="F498">
            <v>192407104.93032068</v>
          </cell>
          <cell r="G498">
            <v>276918512.52650344</v>
          </cell>
          <cell r="H498">
            <v>254514833.07232642</v>
          </cell>
          <cell r="I498">
            <v>222733528.89996266</v>
          </cell>
          <cell r="J498">
            <v>212104287.86641315</v>
          </cell>
          <cell r="K498">
            <v>212272952.71478325</v>
          </cell>
          <cell r="L498">
            <v>223262184.51257384</v>
          </cell>
          <cell r="M498">
            <v>238379750.57846516</v>
          </cell>
          <cell r="N498">
            <v>274356191.91201419</v>
          </cell>
          <cell r="O498">
            <v>318407354.66201639</v>
          </cell>
        </row>
        <row r="508">
          <cell r="D508">
            <v>0</v>
          </cell>
          <cell r="E508">
            <v>422</v>
          </cell>
          <cell r="F508">
            <v>422</v>
          </cell>
          <cell r="G508">
            <v>422</v>
          </cell>
          <cell r="H508">
            <v>422</v>
          </cell>
          <cell r="I508">
            <v>422</v>
          </cell>
          <cell r="J508">
            <v>422</v>
          </cell>
          <cell r="K508">
            <v>422</v>
          </cell>
          <cell r="L508">
            <v>422</v>
          </cell>
          <cell r="M508">
            <v>422</v>
          </cell>
          <cell r="N508">
            <v>422</v>
          </cell>
          <cell r="O508">
            <v>422</v>
          </cell>
        </row>
        <row r="513">
          <cell r="D513">
            <v>0</v>
          </cell>
          <cell r="E513">
            <v>196.1</v>
          </cell>
          <cell r="F513">
            <v>240.70000000000002</v>
          </cell>
          <cell r="G513">
            <v>319.25</v>
          </cell>
          <cell r="H513">
            <v>319.25</v>
          </cell>
          <cell r="I513">
            <v>319.25</v>
          </cell>
          <cell r="J513">
            <v>319.25</v>
          </cell>
          <cell r="K513">
            <v>319.25</v>
          </cell>
          <cell r="L513">
            <v>319.25</v>
          </cell>
          <cell r="M513">
            <v>324.03001347298016</v>
          </cell>
          <cell r="N513">
            <v>353.4654711370834</v>
          </cell>
          <cell r="O513">
            <v>409.06388412499064</v>
          </cell>
        </row>
      </sheetData>
      <sheetData sheetId="10" refreshError="1">
        <row r="15">
          <cell r="D15">
            <v>0</v>
          </cell>
          <cell r="E15">
            <v>538</v>
          </cell>
          <cell r="F15">
            <v>1033</v>
          </cell>
          <cell r="G15">
            <v>1552</v>
          </cell>
          <cell r="H15">
            <v>2096</v>
          </cell>
          <cell r="I15">
            <v>2315</v>
          </cell>
          <cell r="J15">
            <v>2717</v>
          </cell>
          <cell r="K15">
            <v>3264</v>
          </cell>
          <cell r="L15">
            <v>3734</v>
          </cell>
          <cell r="M15">
            <v>4142</v>
          </cell>
          <cell r="N15">
            <v>4520</v>
          </cell>
          <cell r="O15">
            <v>4873</v>
          </cell>
        </row>
        <row r="20">
          <cell r="D20">
            <v>0</v>
          </cell>
          <cell r="E20">
            <v>105</v>
          </cell>
          <cell r="F20">
            <v>197</v>
          </cell>
          <cell r="G20">
            <v>287</v>
          </cell>
          <cell r="H20">
            <v>378</v>
          </cell>
          <cell r="I20">
            <v>407</v>
          </cell>
          <cell r="J20">
            <v>465</v>
          </cell>
          <cell r="K20">
            <v>544</v>
          </cell>
          <cell r="L20">
            <v>606</v>
          </cell>
          <cell r="M20">
            <v>655</v>
          </cell>
          <cell r="N20">
            <v>696</v>
          </cell>
          <cell r="O20">
            <v>731</v>
          </cell>
        </row>
        <row r="26">
          <cell r="D26">
            <v>0</v>
          </cell>
          <cell r="E26">
            <v>10</v>
          </cell>
          <cell r="F26">
            <v>13</v>
          </cell>
          <cell r="G26">
            <v>20</v>
          </cell>
          <cell r="H26">
            <v>21</v>
          </cell>
          <cell r="I26">
            <v>21</v>
          </cell>
          <cell r="J26">
            <v>21</v>
          </cell>
          <cell r="K26">
            <v>21</v>
          </cell>
          <cell r="L26">
            <v>21</v>
          </cell>
          <cell r="M26">
            <v>21</v>
          </cell>
          <cell r="N26">
            <v>23</v>
          </cell>
          <cell r="O26">
            <v>27</v>
          </cell>
        </row>
        <row r="28">
          <cell r="D28">
            <v>0</v>
          </cell>
          <cell r="E28">
            <v>70</v>
          </cell>
          <cell r="F28">
            <v>139</v>
          </cell>
          <cell r="G28">
            <v>217</v>
          </cell>
          <cell r="H28">
            <v>304</v>
          </cell>
          <cell r="I28">
            <v>348</v>
          </cell>
          <cell r="J28">
            <v>424</v>
          </cell>
          <cell r="K28">
            <v>529</v>
          </cell>
          <cell r="L28">
            <v>627</v>
          </cell>
          <cell r="M28">
            <v>722</v>
          </cell>
          <cell r="N28">
            <v>817</v>
          </cell>
          <cell r="O28">
            <v>914</v>
          </cell>
        </row>
        <row r="31">
          <cell r="D31">
            <v>0</v>
          </cell>
          <cell r="E31">
            <v>33</v>
          </cell>
          <cell r="F31">
            <v>50</v>
          </cell>
          <cell r="G31">
            <v>83</v>
          </cell>
          <cell r="H31">
            <v>87</v>
          </cell>
          <cell r="I31">
            <v>87</v>
          </cell>
          <cell r="J31">
            <v>87</v>
          </cell>
          <cell r="K31">
            <v>87</v>
          </cell>
          <cell r="L31">
            <v>87</v>
          </cell>
          <cell r="M31">
            <v>89</v>
          </cell>
          <cell r="N31">
            <v>100</v>
          </cell>
          <cell r="O31">
            <v>118</v>
          </cell>
        </row>
        <row r="32">
          <cell r="D32">
            <v>20</v>
          </cell>
          <cell r="E32">
            <v>10</v>
          </cell>
          <cell r="F32">
            <v>5</v>
          </cell>
          <cell r="G32">
            <v>5</v>
          </cell>
          <cell r="H32">
            <v>5</v>
          </cell>
          <cell r="I32">
            <v>5</v>
          </cell>
          <cell r="J32">
            <v>5</v>
          </cell>
          <cell r="K32">
            <v>5</v>
          </cell>
          <cell r="L32">
            <v>5</v>
          </cell>
          <cell r="M32">
            <v>5</v>
          </cell>
          <cell r="N32">
            <v>5</v>
          </cell>
          <cell r="O32">
            <v>5</v>
          </cell>
        </row>
        <row r="33">
          <cell r="D33">
            <v>20</v>
          </cell>
          <cell r="E33">
            <v>123</v>
          </cell>
          <cell r="F33">
            <v>207</v>
          </cell>
          <cell r="G33">
            <v>325</v>
          </cell>
          <cell r="H33">
            <v>417</v>
          </cell>
          <cell r="I33">
            <v>461</v>
          </cell>
          <cell r="J33">
            <v>537</v>
          </cell>
          <cell r="K33">
            <v>642</v>
          </cell>
          <cell r="L33">
            <v>740</v>
          </cell>
          <cell r="M33">
            <v>837</v>
          </cell>
          <cell r="N33">
            <v>945</v>
          </cell>
          <cell r="O33">
            <v>1064</v>
          </cell>
        </row>
        <row r="36">
          <cell r="D36">
            <v>0</v>
          </cell>
          <cell r="E36">
            <v>30</v>
          </cell>
          <cell r="F36">
            <v>40</v>
          </cell>
          <cell r="G36">
            <v>50</v>
          </cell>
          <cell r="H36">
            <v>50</v>
          </cell>
          <cell r="I36">
            <v>50</v>
          </cell>
          <cell r="J36">
            <v>50</v>
          </cell>
          <cell r="K36">
            <v>50</v>
          </cell>
          <cell r="L36">
            <v>50</v>
          </cell>
          <cell r="M36">
            <v>50</v>
          </cell>
          <cell r="N36">
            <v>50</v>
          </cell>
          <cell r="O36">
            <v>50</v>
          </cell>
        </row>
        <row r="37">
          <cell r="D37">
            <v>0</v>
          </cell>
          <cell r="E37">
            <v>10</v>
          </cell>
          <cell r="F37">
            <v>15</v>
          </cell>
          <cell r="G37">
            <v>15</v>
          </cell>
          <cell r="H37">
            <v>18</v>
          </cell>
          <cell r="I37">
            <v>18</v>
          </cell>
          <cell r="J37">
            <v>20</v>
          </cell>
          <cell r="K37">
            <v>20</v>
          </cell>
          <cell r="L37">
            <v>20</v>
          </cell>
          <cell r="M37">
            <v>20</v>
          </cell>
          <cell r="N37">
            <v>20</v>
          </cell>
          <cell r="O37">
            <v>20</v>
          </cell>
        </row>
        <row r="38">
          <cell r="D38">
            <v>0</v>
          </cell>
          <cell r="E38">
            <v>15</v>
          </cell>
          <cell r="F38">
            <v>21</v>
          </cell>
          <cell r="G38">
            <v>21</v>
          </cell>
          <cell r="H38">
            <v>24</v>
          </cell>
          <cell r="I38">
            <v>24</v>
          </cell>
          <cell r="J38">
            <v>27</v>
          </cell>
          <cell r="K38">
            <v>27</v>
          </cell>
          <cell r="L38">
            <v>30</v>
          </cell>
          <cell r="M38">
            <v>30</v>
          </cell>
          <cell r="N38">
            <v>30</v>
          </cell>
          <cell r="O38">
            <v>30</v>
          </cell>
        </row>
        <row r="41">
          <cell r="D41">
            <v>0</v>
          </cell>
          <cell r="E41">
            <v>1</v>
          </cell>
          <cell r="F41">
            <v>1</v>
          </cell>
          <cell r="G41">
            <v>1</v>
          </cell>
          <cell r="H41">
            <v>1</v>
          </cell>
          <cell r="I41">
            <v>1</v>
          </cell>
          <cell r="J41">
            <v>1</v>
          </cell>
          <cell r="K41">
            <v>1</v>
          </cell>
          <cell r="L41">
            <v>1</v>
          </cell>
          <cell r="M41">
            <v>1</v>
          </cell>
          <cell r="N41">
            <v>1</v>
          </cell>
          <cell r="O41">
            <v>1</v>
          </cell>
        </row>
        <row r="42">
          <cell r="D42">
            <v>0</v>
          </cell>
          <cell r="E42">
            <v>3</v>
          </cell>
          <cell r="F42">
            <v>3</v>
          </cell>
          <cell r="G42">
            <v>3</v>
          </cell>
          <cell r="H42">
            <v>3</v>
          </cell>
          <cell r="I42">
            <v>3</v>
          </cell>
          <cell r="J42">
            <v>3</v>
          </cell>
          <cell r="K42">
            <v>3</v>
          </cell>
          <cell r="L42">
            <v>3</v>
          </cell>
          <cell r="M42">
            <v>3</v>
          </cell>
          <cell r="N42">
            <v>3</v>
          </cell>
          <cell r="O42">
            <v>3</v>
          </cell>
        </row>
        <row r="43">
          <cell r="D43">
            <v>0</v>
          </cell>
          <cell r="E43">
            <v>6</v>
          </cell>
          <cell r="F43">
            <v>6</v>
          </cell>
          <cell r="G43">
            <v>6</v>
          </cell>
          <cell r="H43">
            <v>6</v>
          </cell>
          <cell r="I43">
            <v>6</v>
          </cell>
          <cell r="J43">
            <v>6</v>
          </cell>
          <cell r="K43">
            <v>6</v>
          </cell>
          <cell r="L43">
            <v>6</v>
          </cell>
          <cell r="M43">
            <v>6</v>
          </cell>
          <cell r="N43">
            <v>6</v>
          </cell>
          <cell r="O43">
            <v>6</v>
          </cell>
        </row>
        <row r="55">
          <cell r="D55">
            <v>20</v>
          </cell>
          <cell r="E55">
            <v>831</v>
          </cell>
          <cell r="F55">
            <v>1523</v>
          </cell>
          <cell r="G55">
            <v>2260</v>
          </cell>
          <cell r="H55">
            <v>2993</v>
          </cell>
          <cell r="I55">
            <v>3285</v>
          </cell>
          <cell r="J55">
            <v>3826</v>
          </cell>
          <cell r="K55">
            <v>4557</v>
          </cell>
          <cell r="L55">
            <v>5190</v>
          </cell>
          <cell r="M55">
            <v>5744</v>
          </cell>
          <cell r="N55">
            <v>6271</v>
          </cell>
          <cell r="O55">
            <v>6778</v>
          </cell>
        </row>
        <row r="60">
          <cell r="D60">
            <v>500000</v>
          </cell>
          <cell r="E60">
            <v>520000</v>
          </cell>
          <cell r="F60">
            <v>540800</v>
          </cell>
          <cell r="G60">
            <v>562432</v>
          </cell>
          <cell r="H60">
            <v>584929.28000000003</v>
          </cell>
          <cell r="I60">
            <v>608326.45120000001</v>
          </cell>
          <cell r="J60">
            <v>632659.50924799999</v>
          </cell>
          <cell r="K60">
            <v>657965.88961792004</v>
          </cell>
          <cell r="L60">
            <v>684284.52520263684</v>
          </cell>
          <cell r="M60">
            <v>711655.90621074231</v>
          </cell>
          <cell r="N60">
            <v>740122.14245917206</v>
          </cell>
          <cell r="O60">
            <v>769727.02815753897</v>
          </cell>
        </row>
        <row r="61">
          <cell r="D61">
            <v>200000</v>
          </cell>
          <cell r="E61">
            <v>208000</v>
          </cell>
          <cell r="F61">
            <v>216320</v>
          </cell>
          <cell r="G61">
            <v>224972.80000000002</v>
          </cell>
          <cell r="H61">
            <v>233971.71200000003</v>
          </cell>
          <cell r="I61">
            <v>243330.58048000003</v>
          </cell>
          <cell r="J61">
            <v>253063.80369920004</v>
          </cell>
          <cell r="K61">
            <v>263186.35584716807</v>
          </cell>
          <cell r="L61">
            <v>273713.81008105481</v>
          </cell>
          <cell r="M61">
            <v>284662.36248429702</v>
          </cell>
          <cell r="N61">
            <v>296048.85698366893</v>
          </cell>
          <cell r="O61">
            <v>307890.81126301567</v>
          </cell>
        </row>
        <row r="62">
          <cell r="D62">
            <v>120000</v>
          </cell>
          <cell r="E62">
            <v>124800</v>
          </cell>
          <cell r="F62">
            <v>129792</v>
          </cell>
          <cell r="G62">
            <v>134983.67999999999</v>
          </cell>
          <cell r="H62">
            <v>140383.02720000001</v>
          </cell>
          <cell r="I62">
            <v>145998.34828800001</v>
          </cell>
          <cell r="J62">
            <v>151838.28221952001</v>
          </cell>
          <cell r="K62">
            <v>157911.81350830081</v>
          </cell>
          <cell r="L62">
            <v>164228.28604863284</v>
          </cell>
          <cell r="M62">
            <v>170797.41749057817</v>
          </cell>
          <cell r="N62">
            <v>177629.31419020132</v>
          </cell>
          <cell r="O62">
            <v>184734.48675780938</v>
          </cell>
        </row>
        <row r="63">
          <cell r="D63">
            <v>35000</v>
          </cell>
          <cell r="E63">
            <v>36400</v>
          </cell>
          <cell r="F63">
            <v>37856</v>
          </cell>
          <cell r="G63">
            <v>39370.239999999998</v>
          </cell>
          <cell r="H63">
            <v>40945.049599999998</v>
          </cell>
          <cell r="I63">
            <v>42582.851583999996</v>
          </cell>
          <cell r="J63">
            <v>44286.165647359994</v>
          </cell>
          <cell r="K63">
            <v>46057.612273254395</v>
          </cell>
          <cell r="L63">
            <v>47899.916764184571</v>
          </cell>
          <cell r="M63">
            <v>49815.913434751958</v>
          </cell>
          <cell r="N63">
            <v>51808.549972142035</v>
          </cell>
          <cell r="O63">
            <v>53880.891971027719</v>
          </cell>
        </row>
        <row r="64">
          <cell r="D64">
            <v>50000</v>
          </cell>
          <cell r="E64">
            <v>52000</v>
          </cell>
          <cell r="F64">
            <v>54080</v>
          </cell>
          <cell r="G64">
            <v>56243.200000000004</v>
          </cell>
          <cell r="H64">
            <v>58492.928000000007</v>
          </cell>
          <cell r="I64">
            <v>60832.645120000008</v>
          </cell>
          <cell r="J64">
            <v>63265.95092480001</v>
          </cell>
          <cell r="K64">
            <v>65796.588961792018</v>
          </cell>
          <cell r="L64">
            <v>68428.452520263701</v>
          </cell>
          <cell r="M64">
            <v>71165.590621074254</v>
          </cell>
          <cell r="N64">
            <v>74012.214245917232</v>
          </cell>
          <cell r="O64">
            <v>76972.702815753917</v>
          </cell>
        </row>
        <row r="65">
          <cell r="D65">
            <v>40000</v>
          </cell>
          <cell r="E65">
            <v>41600</v>
          </cell>
          <cell r="F65">
            <v>43264</v>
          </cell>
          <cell r="G65">
            <v>44994.560000000005</v>
          </cell>
          <cell r="H65">
            <v>46794.342400000009</v>
          </cell>
          <cell r="I65">
            <v>48666.116096000012</v>
          </cell>
          <cell r="J65">
            <v>50612.760739840014</v>
          </cell>
          <cell r="K65">
            <v>52637.271169433618</v>
          </cell>
          <cell r="L65">
            <v>54742.762016210967</v>
          </cell>
          <cell r="M65">
            <v>56932.472496859409</v>
          </cell>
          <cell r="N65">
            <v>59209.771396733784</v>
          </cell>
          <cell r="O65">
            <v>61578.162252603135</v>
          </cell>
        </row>
        <row r="66">
          <cell r="D66">
            <v>50000</v>
          </cell>
          <cell r="E66">
            <v>52000</v>
          </cell>
          <cell r="F66">
            <v>54080</v>
          </cell>
          <cell r="G66">
            <v>56243.200000000004</v>
          </cell>
          <cell r="H66">
            <v>58492.928000000007</v>
          </cell>
          <cell r="I66">
            <v>60832.645120000008</v>
          </cell>
          <cell r="J66">
            <v>63265.95092480001</v>
          </cell>
          <cell r="K66">
            <v>65796.588961792018</v>
          </cell>
          <cell r="L66">
            <v>68428.452520263701</v>
          </cell>
          <cell r="M66">
            <v>71165.590621074254</v>
          </cell>
          <cell r="N66">
            <v>74012.214245917232</v>
          </cell>
          <cell r="O66">
            <v>76972.702815753917</v>
          </cell>
        </row>
        <row r="67">
          <cell r="D67">
            <v>50000</v>
          </cell>
          <cell r="E67">
            <v>52000</v>
          </cell>
          <cell r="F67">
            <v>54080</v>
          </cell>
          <cell r="G67">
            <v>56243.200000000004</v>
          </cell>
          <cell r="H67">
            <v>58492.928000000007</v>
          </cell>
          <cell r="I67">
            <v>60832.645120000008</v>
          </cell>
          <cell r="J67">
            <v>63265.95092480001</v>
          </cell>
          <cell r="K67">
            <v>65796.588961792018</v>
          </cell>
          <cell r="L67">
            <v>68428.452520263701</v>
          </cell>
          <cell r="M67">
            <v>71165.590621074254</v>
          </cell>
          <cell r="N67">
            <v>74012.214245917232</v>
          </cell>
          <cell r="O67">
            <v>76972.702815753917</v>
          </cell>
        </row>
        <row r="68">
          <cell r="D68">
            <v>40000</v>
          </cell>
          <cell r="E68">
            <v>41600</v>
          </cell>
          <cell r="F68">
            <v>43264</v>
          </cell>
          <cell r="G68">
            <v>44994.560000000005</v>
          </cell>
          <cell r="H68">
            <v>46794.342400000009</v>
          </cell>
          <cell r="I68">
            <v>48666.116096000012</v>
          </cell>
          <cell r="J68">
            <v>50612.760739840014</v>
          </cell>
          <cell r="K68">
            <v>52637.271169433618</v>
          </cell>
          <cell r="L68">
            <v>54742.762016210967</v>
          </cell>
          <cell r="M68">
            <v>56932.472496859409</v>
          </cell>
          <cell r="N68">
            <v>59209.771396733784</v>
          </cell>
          <cell r="O68">
            <v>61578.162252603135</v>
          </cell>
        </row>
        <row r="71">
          <cell r="D71">
            <v>2</v>
          </cell>
          <cell r="E71">
            <v>2</v>
          </cell>
          <cell r="F71">
            <v>2</v>
          </cell>
          <cell r="G71">
            <v>2</v>
          </cell>
          <cell r="H71">
            <v>2</v>
          </cell>
          <cell r="I71">
            <v>2</v>
          </cell>
          <cell r="J71">
            <v>2</v>
          </cell>
          <cell r="K71">
            <v>2</v>
          </cell>
          <cell r="L71">
            <v>2</v>
          </cell>
          <cell r="M71">
            <v>2</v>
          </cell>
          <cell r="N71">
            <v>2</v>
          </cell>
          <cell r="O71">
            <v>2</v>
          </cell>
        </row>
        <row r="72">
          <cell r="D72">
            <v>0.25</v>
          </cell>
          <cell r="E72">
            <v>0.25</v>
          </cell>
          <cell r="F72">
            <v>0.25</v>
          </cell>
          <cell r="G72">
            <v>0.25</v>
          </cell>
          <cell r="H72">
            <v>0.25</v>
          </cell>
          <cell r="I72">
            <v>0.25</v>
          </cell>
          <cell r="J72">
            <v>0.25</v>
          </cell>
          <cell r="K72">
            <v>0.25</v>
          </cell>
          <cell r="L72">
            <v>0.25</v>
          </cell>
          <cell r="M72">
            <v>0.25</v>
          </cell>
          <cell r="N72">
            <v>0.25</v>
          </cell>
          <cell r="O72">
            <v>0.25</v>
          </cell>
        </row>
        <row r="75">
          <cell r="D75">
            <v>729166.66666666674</v>
          </cell>
          <cell r="E75">
            <v>758333.33333333349</v>
          </cell>
          <cell r="F75">
            <v>788666.66666666674</v>
          </cell>
          <cell r="G75">
            <v>820213.33333333349</v>
          </cell>
          <cell r="H75">
            <v>853021.8666666667</v>
          </cell>
          <cell r="I75">
            <v>887142.74133333343</v>
          </cell>
          <cell r="J75">
            <v>922628.45098666672</v>
          </cell>
          <cell r="K75">
            <v>959533.58902613341</v>
          </cell>
          <cell r="L75">
            <v>997914.93258717877</v>
          </cell>
          <cell r="M75">
            <v>1037831.529890666</v>
          </cell>
          <cell r="N75">
            <v>1079344.7910862926</v>
          </cell>
          <cell r="O75">
            <v>1122518.5827297443</v>
          </cell>
        </row>
        <row r="76">
          <cell r="D76">
            <v>291666.66666666669</v>
          </cell>
          <cell r="E76">
            <v>303333.33333333337</v>
          </cell>
          <cell r="F76">
            <v>315466.66666666669</v>
          </cell>
          <cell r="G76">
            <v>328085.33333333337</v>
          </cell>
          <cell r="H76">
            <v>341208.7466666667</v>
          </cell>
          <cell r="I76">
            <v>354857.09653333342</v>
          </cell>
          <cell r="J76">
            <v>369051.3803946668</v>
          </cell>
          <cell r="K76">
            <v>383813.43561045348</v>
          </cell>
          <cell r="L76">
            <v>399165.97303487163</v>
          </cell>
          <cell r="M76">
            <v>415132.61195626645</v>
          </cell>
          <cell r="N76">
            <v>431737.91643451725</v>
          </cell>
          <cell r="O76">
            <v>449007.43309189792</v>
          </cell>
        </row>
        <row r="77">
          <cell r="D77">
            <v>175000</v>
          </cell>
          <cell r="E77">
            <v>182000</v>
          </cell>
          <cell r="F77">
            <v>189280</v>
          </cell>
          <cell r="G77">
            <v>196851.19999999998</v>
          </cell>
          <cell r="H77">
            <v>204725.24800000002</v>
          </cell>
          <cell r="I77">
            <v>212914.25792</v>
          </cell>
          <cell r="J77">
            <v>221430.82823680004</v>
          </cell>
          <cell r="K77">
            <v>230288.06136627201</v>
          </cell>
          <cell r="L77">
            <v>239499.58382092294</v>
          </cell>
          <cell r="M77">
            <v>249079.56717375986</v>
          </cell>
          <cell r="N77">
            <v>259042.74986071029</v>
          </cell>
          <cell r="O77">
            <v>269404.45985513867</v>
          </cell>
        </row>
        <row r="78">
          <cell r="D78">
            <v>51041.666666666672</v>
          </cell>
          <cell r="E78">
            <v>53083.333333333343</v>
          </cell>
          <cell r="F78">
            <v>55206.666666666672</v>
          </cell>
          <cell r="G78">
            <v>57414.933333333334</v>
          </cell>
          <cell r="H78">
            <v>59711.530666666666</v>
          </cell>
          <cell r="I78">
            <v>62099.991893333339</v>
          </cell>
          <cell r="J78">
            <v>64583.991569066668</v>
          </cell>
          <cell r="K78">
            <v>67167.351231829336</v>
          </cell>
          <cell r="L78">
            <v>69854.045281102502</v>
          </cell>
          <cell r="M78">
            <v>72648.207092346609</v>
          </cell>
          <cell r="N78">
            <v>75554.135376040475</v>
          </cell>
          <cell r="O78">
            <v>78576.300791082089</v>
          </cell>
        </row>
        <row r="79">
          <cell r="D79">
            <v>72916.666666666672</v>
          </cell>
          <cell r="E79">
            <v>75833.333333333343</v>
          </cell>
          <cell r="F79">
            <v>78866.666666666672</v>
          </cell>
          <cell r="G79">
            <v>82021.333333333343</v>
          </cell>
          <cell r="H79">
            <v>85302.186666666676</v>
          </cell>
          <cell r="I79">
            <v>88714.274133333354</v>
          </cell>
          <cell r="J79">
            <v>92262.845098666701</v>
          </cell>
          <cell r="K79">
            <v>95953.35890261337</v>
          </cell>
          <cell r="L79">
            <v>99791.493258717906</v>
          </cell>
          <cell r="M79">
            <v>103783.15298906661</v>
          </cell>
          <cell r="N79">
            <v>107934.47910862931</v>
          </cell>
          <cell r="O79">
            <v>112251.85827297448</v>
          </cell>
        </row>
        <row r="80">
          <cell r="D80">
            <v>58333.333333333343</v>
          </cell>
          <cell r="E80">
            <v>60666.666666666672</v>
          </cell>
          <cell r="F80">
            <v>63093.333333333343</v>
          </cell>
          <cell r="G80">
            <v>65617.06666666668</v>
          </cell>
          <cell r="H80">
            <v>68241.74933333334</v>
          </cell>
          <cell r="I80">
            <v>70971.419306666678</v>
          </cell>
          <cell r="J80">
            <v>73810.276078933355</v>
          </cell>
          <cell r="K80">
            <v>76762.687122090705</v>
          </cell>
          <cell r="L80">
            <v>79833.194606974328</v>
          </cell>
          <cell r="M80">
            <v>83026.522391253311</v>
          </cell>
          <cell r="N80">
            <v>86347.583286903449</v>
          </cell>
          <cell r="O80">
            <v>89801.486618379582</v>
          </cell>
        </row>
        <row r="81">
          <cell r="D81">
            <v>72916.666666666672</v>
          </cell>
          <cell r="E81">
            <v>75833.333333333343</v>
          </cell>
          <cell r="F81">
            <v>78866.666666666672</v>
          </cell>
          <cell r="G81">
            <v>82021.333333333343</v>
          </cell>
          <cell r="H81">
            <v>85302.186666666676</v>
          </cell>
          <cell r="I81">
            <v>88714.274133333354</v>
          </cell>
          <cell r="J81">
            <v>92262.845098666701</v>
          </cell>
          <cell r="K81">
            <v>95953.35890261337</v>
          </cell>
          <cell r="L81">
            <v>99791.493258717906</v>
          </cell>
          <cell r="M81">
            <v>103783.15298906661</v>
          </cell>
          <cell r="N81">
            <v>107934.47910862931</v>
          </cell>
          <cell r="O81">
            <v>112251.85827297448</v>
          </cell>
        </row>
        <row r="82">
          <cell r="D82">
            <v>72916.666666666672</v>
          </cell>
          <cell r="E82">
            <v>75833.333333333343</v>
          </cell>
          <cell r="F82">
            <v>78866.666666666672</v>
          </cell>
          <cell r="G82">
            <v>82021.333333333343</v>
          </cell>
          <cell r="H82">
            <v>85302.186666666676</v>
          </cell>
          <cell r="I82">
            <v>88714.274133333354</v>
          </cell>
          <cell r="J82">
            <v>92262.845098666701</v>
          </cell>
          <cell r="K82">
            <v>95953.35890261337</v>
          </cell>
          <cell r="L82">
            <v>99791.493258717906</v>
          </cell>
          <cell r="M82">
            <v>103783.15298906661</v>
          </cell>
          <cell r="N82">
            <v>107934.47910862931</v>
          </cell>
          <cell r="O82">
            <v>112251.85827297448</v>
          </cell>
        </row>
        <row r="83">
          <cell r="D83">
            <v>58333.333333333343</v>
          </cell>
          <cell r="E83">
            <v>60666.666666666672</v>
          </cell>
          <cell r="F83">
            <v>63093.333333333343</v>
          </cell>
          <cell r="G83">
            <v>65617.06666666668</v>
          </cell>
          <cell r="H83">
            <v>68241.74933333334</v>
          </cell>
          <cell r="I83">
            <v>70971.419306666678</v>
          </cell>
          <cell r="J83">
            <v>73810.276078933355</v>
          </cell>
          <cell r="K83">
            <v>76762.687122090705</v>
          </cell>
          <cell r="L83">
            <v>79833.194606974328</v>
          </cell>
          <cell r="M83">
            <v>83026.522391253311</v>
          </cell>
          <cell r="N83">
            <v>86347.583286903449</v>
          </cell>
          <cell r="O83">
            <v>89801.486618379582</v>
          </cell>
        </row>
        <row r="95">
          <cell r="D95">
            <v>1166666.666666667</v>
          </cell>
          <cell r="E95">
            <v>50687000.000000007</v>
          </cell>
          <cell r="F95">
            <v>94158913.333333343</v>
          </cell>
          <cell r="G95">
            <v>143668567.46666667</v>
          </cell>
          <cell r="H95">
            <v>196399754.58133337</v>
          </cell>
          <cell r="I95">
            <v>223551099.3885867</v>
          </cell>
          <cell r="J95">
            <v>269822690.49105066</v>
          </cell>
          <cell r="K95">
            <v>332996536.73562932</v>
          </cell>
          <cell r="L95">
            <v>393398024.72451758</v>
          </cell>
          <cell r="M95">
            <v>451913361.37559164</v>
          </cell>
          <cell r="N95">
            <v>512300211.64119798</v>
          </cell>
          <cell r="O95">
            <v>575144846.23323917</v>
          </cell>
        </row>
        <row r="98">
          <cell r="D98">
            <v>1166666.666666667</v>
          </cell>
          <cell r="E98">
            <v>50687000.000000007</v>
          </cell>
          <cell r="F98">
            <v>94158913.333333343</v>
          </cell>
          <cell r="G98">
            <v>143668567.46666667</v>
          </cell>
          <cell r="H98">
            <v>196399754.58133337</v>
          </cell>
          <cell r="I98">
            <v>223551099.3885867</v>
          </cell>
          <cell r="J98">
            <v>269822690.49105066</v>
          </cell>
          <cell r="K98">
            <v>332996536.73562932</v>
          </cell>
          <cell r="L98">
            <v>393398024.72451758</v>
          </cell>
          <cell r="M98">
            <v>451913361.37559164</v>
          </cell>
          <cell r="N98">
            <v>512300211.64119798</v>
          </cell>
          <cell r="O98">
            <v>575144846.23323917</v>
          </cell>
        </row>
        <row r="107">
          <cell r="D107">
            <v>0</v>
          </cell>
          <cell r="E107">
            <v>3558724.1134737083</v>
          </cell>
          <cell r="F107">
            <v>9016396.1056961436</v>
          </cell>
          <cell r="G107">
            <v>15360429.10121203</v>
          </cell>
          <cell r="H107">
            <v>22467597.492700566</v>
          </cell>
          <cell r="I107">
            <v>28139785.751978774</v>
          </cell>
          <cell r="J107">
            <v>33325950.151221018</v>
          </cell>
          <cell r="K107">
            <v>41109749.8338475</v>
          </cell>
          <cell r="L107">
            <v>49884681.914832078</v>
          </cell>
          <cell r="M107">
            <v>58237136.269855537</v>
          </cell>
          <cell r="N107">
            <v>66447915.698792599</v>
          </cell>
          <cell r="O107">
            <v>74750583.095423475</v>
          </cell>
        </row>
        <row r="111">
          <cell r="D111">
            <v>0</v>
          </cell>
          <cell r="E111">
            <v>2500</v>
          </cell>
          <cell r="F111">
            <v>4650</v>
          </cell>
          <cell r="G111">
            <v>7250</v>
          </cell>
          <cell r="H111">
            <v>10000</v>
          </cell>
          <cell r="I111">
            <v>11450</v>
          </cell>
          <cell r="J111">
            <v>13850</v>
          </cell>
          <cell r="K111">
            <v>17150</v>
          </cell>
          <cell r="L111">
            <v>20250</v>
          </cell>
          <cell r="M111">
            <v>23250</v>
          </cell>
          <cell r="N111">
            <v>26450</v>
          </cell>
          <cell r="O111">
            <v>29500</v>
          </cell>
        </row>
        <row r="114">
          <cell r="D114">
            <v>0</v>
          </cell>
          <cell r="E114">
            <v>446250</v>
          </cell>
          <cell r="F114">
            <v>846625.5</v>
          </cell>
          <cell r="G114">
            <v>1346407.65</v>
          </cell>
          <cell r="H114">
            <v>1894256.2799999998</v>
          </cell>
          <cell r="I114">
            <v>2212301.9094119999</v>
          </cell>
          <cell r="J114">
            <v>2729536.1636911202</v>
          </cell>
          <cell r="K114">
            <v>3447492.860032402</v>
          </cell>
          <cell r="L114">
            <v>4152067.9314267794</v>
          </cell>
          <cell r="M114">
            <v>4862532.8885820284</v>
          </cell>
          <cell r="N114">
            <v>5642420.421550733</v>
          </cell>
          <cell r="O114">
            <v>6418919.8670873931</v>
          </cell>
        </row>
        <row r="115">
          <cell r="D115">
            <v>0</v>
          </cell>
          <cell r="E115">
            <v>446250</v>
          </cell>
          <cell r="F115">
            <v>846625.5</v>
          </cell>
          <cell r="G115">
            <v>1346407.65</v>
          </cell>
          <cell r="H115">
            <v>1894256.2799999998</v>
          </cell>
          <cell r="I115">
            <v>2212301.9094119999</v>
          </cell>
          <cell r="J115">
            <v>2729536.1636911202</v>
          </cell>
          <cell r="K115">
            <v>3447492.860032402</v>
          </cell>
          <cell r="L115">
            <v>4152067.9314267794</v>
          </cell>
          <cell r="M115">
            <v>4862532.8885820284</v>
          </cell>
          <cell r="N115">
            <v>5642420.421550733</v>
          </cell>
          <cell r="O115">
            <v>6418919.8670873931</v>
          </cell>
        </row>
        <row r="120">
          <cell r="D120">
            <v>104640</v>
          </cell>
          <cell r="E120">
            <v>39045567.359999999</v>
          </cell>
          <cell r="F120">
            <v>59464740.636000007</v>
          </cell>
          <cell r="G120">
            <v>90824218.960144013</v>
          </cell>
          <cell r="H120">
            <v>95627929.214034557</v>
          </cell>
          <cell r="I120">
            <v>96909757.368665755</v>
          </cell>
          <cell r="J120">
            <v>102842911.03527039</v>
          </cell>
          <cell r="K120">
            <v>111374308.70747055</v>
          </cell>
          <cell r="L120">
            <v>122942211.71944325</v>
          </cell>
          <cell r="M120">
            <v>136105617.59839576</v>
          </cell>
          <cell r="N120">
            <v>155714211.19492811</v>
          </cell>
          <cell r="O120">
            <v>179022784.44140932</v>
          </cell>
        </row>
        <row r="124">
          <cell r="D124">
            <v>0</v>
          </cell>
          <cell r="E124">
            <v>422</v>
          </cell>
          <cell r="F124">
            <v>422</v>
          </cell>
          <cell r="G124">
            <v>422</v>
          </cell>
          <cell r="H124">
            <v>422</v>
          </cell>
          <cell r="I124">
            <v>422</v>
          </cell>
          <cell r="J124">
            <v>422</v>
          </cell>
          <cell r="K124">
            <v>422</v>
          </cell>
          <cell r="L124">
            <v>422</v>
          </cell>
          <cell r="M124">
            <v>422</v>
          </cell>
          <cell r="N124">
            <v>422</v>
          </cell>
          <cell r="O124">
            <v>422</v>
          </cell>
        </row>
        <row r="125">
          <cell r="D125">
            <v>0</v>
          </cell>
          <cell r="E125">
            <v>1055</v>
          </cell>
          <cell r="F125">
            <v>1055</v>
          </cell>
          <cell r="G125">
            <v>1055</v>
          </cell>
          <cell r="H125">
            <v>1055</v>
          </cell>
          <cell r="I125">
            <v>1055</v>
          </cell>
          <cell r="J125">
            <v>1055</v>
          </cell>
          <cell r="K125">
            <v>1055</v>
          </cell>
          <cell r="L125">
            <v>1055</v>
          </cell>
          <cell r="M125">
            <v>1055</v>
          </cell>
          <cell r="N125">
            <v>1062.0961029904461</v>
          </cell>
          <cell r="O125">
            <v>1281.5626050182163</v>
          </cell>
        </row>
        <row r="126">
          <cell r="D126">
            <v>0</v>
          </cell>
          <cell r="E126">
            <v>124</v>
          </cell>
          <cell r="F126">
            <v>1016</v>
          </cell>
          <cell r="G126">
            <v>2587</v>
          </cell>
          <cell r="H126">
            <v>2587</v>
          </cell>
          <cell r="I126">
            <v>2587</v>
          </cell>
          <cell r="J126">
            <v>2587</v>
          </cell>
          <cell r="K126">
            <v>2587</v>
          </cell>
          <cell r="L126">
            <v>2587</v>
          </cell>
          <cell r="M126">
            <v>2682.6002694596032</v>
          </cell>
          <cell r="N126">
            <v>3257.1172167607756</v>
          </cell>
          <cell r="O126">
            <v>3930.15247246338</v>
          </cell>
        </row>
        <row r="127">
          <cell r="D127">
            <v>0</v>
          </cell>
          <cell r="E127">
            <v>0</v>
          </cell>
          <cell r="F127">
            <v>0</v>
          </cell>
          <cell r="G127">
            <v>41</v>
          </cell>
          <cell r="H127">
            <v>251</v>
          </cell>
          <cell r="I127">
            <v>251</v>
          </cell>
          <cell r="J127">
            <v>251</v>
          </cell>
          <cell r="K127">
            <v>251</v>
          </cell>
          <cell r="L127">
            <v>251</v>
          </cell>
          <cell r="M127">
            <v>251</v>
          </cell>
          <cell r="N127">
            <v>251</v>
          </cell>
          <cell r="O127">
            <v>251</v>
          </cell>
        </row>
        <row r="128">
          <cell r="D128">
            <v>0</v>
          </cell>
          <cell r="E128">
            <v>196.1</v>
          </cell>
          <cell r="F128">
            <v>240.70000000000002</v>
          </cell>
          <cell r="G128">
            <v>319.25</v>
          </cell>
          <cell r="H128">
            <v>319.25</v>
          </cell>
          <cell r="I128">
            <v>319.25</v>
          </cell>
          <cell r="J128">
            <v>319.25</v>
          </cell>
          <cell r="K128">
            <v>319.25</v>
          </cell>
          <cell r="L128">
            <v>319.25</v>
          </cell>
          <cell r="M128">
            <v>324.03001347298016</v>
          </cell>
          <cell r="N128">
            <v>353.4654711370834</v>
          </cell>
          <cell r="O128">
            <v>409.06388412499064</v>
          </cell>
        </row>
        <row r="130">
          <cell r="D130">
            <v>4500</v>
          </cell>
          <cell r="E130">
            <v>4635</v>
          </cell>
          <cell r="F130">
            <v>4774.05</v>
          </cell>
          <cell r="G130">
            <v>4917.2715000000007</v>
          </cell>
          <cell r="H130">
            <v>5064.7896450000007</v>
          </cell>
          <cell r="I130">
            <v>5216.7333343500013</v>
          </cell>
          <cell r="J130">
            <v>5373.2353343805016</v>
          </cell>
          <cell r="K130">
            <v>5534.4323944119169</v>
          </cell>
          <cell r="L130">
            <v>5700.4653662442743</v>
          </cell>
          <cell r="M130">
            <v>5871.4793272316028</v>
          </cell>
          <cell r="N130">
            <v>6047.6237070485513</v>
          </cell>
          <cell r="O130">
            <v>6229.0524182600084</v>
          </cell>
        </row>
        <row r="131">
          <cell r="D131">
            <v>3800</v>
          </cell>
          <cell r="E131">
            <v>3914</v>
          </cell>
          <cell r="F131">
            <v>4031.42</v>
          </cell>
          <cell r="G131">
            <v>4152.3626000000004</v>
          </cell>
          <cell r="H131">
            <v>4276.9334780000008</v>
          </cell>
          <cell r="I131">
            <v>4405.2414823400013</v>
          </cell>
          <cell r="J131">
            <v>4537.3987268102019</v>
          </cell>
          <cell r="K131">
            <v>4673.5206886145079</v>
          </cell>
          <cell r="L131">
            <v>4813.7263092729436</v>
          </cell>
          <cell r="M131">
            <v>4958.1380985511323</v>
          </cell>
          <cell r="N131">
            <v>5106.8822415076665</v>
          </cell>
          <cell r="O131">
            <v>5260.0887087528963</v>
          </cell>
        </row>
        <row r="132">
          <cell r="D132">
            <v>2100</v>
          </cell>
          <cell r="E132">
            <v>2163</v>
          </cell>
          <cell r="F132">
            <v>2227.89</v>
          </cell>
          <cell r="G132">
            <v>2294.7266999999997</v>
          </cell>
          <cell r="H132">
            <v>2363.5685009999997</v>
          </cell>
          <cell r="I132">
            <v>2434.47555603</v>
          </cell>
          <cell r="J132">
            <v>2507.5098227109002</v>
          </cell>
          <cell r="K132">
            <v>2582.735117392227</v>
          </cell>
          <cell r="L132">
            <v>2660.2171709139939</v>
          </cell>
          <cell r="M132">
            <v>2740.0236860414138</v>
          </cell>
          <cell r="N132">
            <v>2822.2243966226565</v>
          </cell>
          <cell r="O132">
            <v>2906.8911285213362</v>
          </cell>
        </row>
        <row r="133">
          <cell r="D133">
            <v>1400</v>
          </cell>
          <cell r="E133">
            <v>1442</v>
          </cell>
          <cell r="F133">
            <v>1485.26</v>
          </cell>
          <cell r="G133">
            <v>1529.8178</v>
          </cell>
          <cell r="H133">
            <v>1575.7123340000001</v>
          </cell>
          <cell r="I133">
            <v>1622.98370402</v>
          </cell>
          <cell r="J133">
            <v>1671.6732151406</v>
          </cell>
          <cell r="K133">
            <v>1721.823411594818</v>
          </cell>
          <cell r="L133">
            <v>1773.4781139426625</v>
          </cell>
          <cell r="M133">
            <v>1826.6824573609424</v>
          </cell>
          <cell r="N133">
            <v>1881.4829310817706</v>
          </cell>
          <cell r="O133">
            <v>1937.9274190142237</v>
          </cell>
        </row>
        <row r="141">
          <cell r="D141">
            <v>0</v>
          </cell>
          <cell r="E141">
            <v>6353452</v>
          </cell>
          <cell r="F141">
            <v>8531333.4399999995</v>
          </cell>
          <cell r="G141">
            <v>12455011.6187</v>
          </cell>
          <cell r="H141">
            <v>13159561.557401</v>
          </cell>
          <cell r="I141">
            <v>13554348.404123032</v>
          </cell>
          <cell r="J141">
            <v>13960978.856246723</v>
          </cell>
          <cell r="K141">
            <v>14379808.221934125</v>
          </cell>
          <cell r="L141">
            <v>14811202.46859215</v>
          </cell>
          <cell r="M141">
            <v>15517485.545361169</v>
          </cell>
          <cell r="N141">
            <v>17640664.819014367</v>
          </cell>
          <cell r="O141">
            <v>21280738.246834558</v>
          </cell>
        </row>
        <row r="143">
          <cell r="D143">
            <v>0</v>
          </cell>
          <cell r="E143">
            <v>6353452</v>
          </cell>
          <cell r="F143">
            <v>8531333.4399999995</v>
          </cell>
          <cell r="G143">
            <v>12455011.6187</v>
          </cell>
          <cell r="H143">
            <v>13159561.557401</v>
          </cell>
          <cell r="I143">
            <v>13554348.404123032</v>
          </cell>
          <cell r="J143">
            <v>13960978.856246723</v>
          </cell>
          <cell r="K143">
            <v>14379808.221934125</v>
          </cell>
          <cell r="L143">
            <v>14811202.46859215</v>
          </cell>
          <cell r="M143">
            <v>15517485.545361169</v>
          </cell>
          <cell r="N143">
            <v>17640664.819014367</v>
          </cell>
          <cell r="O143">
            <v>21280738.246834558</v>
          </cell>
        </row>
        <row r="168">
          <cell r="D168">
            <v>0</v>
          </cell>
          <cell r="E168">
            <v>44055432.188784637</v>
          </cell>
          <cell r="F168">
            <v>98882933.361953229</v>
          </cell>
          <cell r="G168">
            <v>152705392.10591844</v>
          </cell>
          <cell r="H168">
            <v>202969945.7546531</v>
          </cell>
          <cell r="I168">
            <v>247627833.39344084</v>
          </cell>
          <cell r="J168">
            <v>285379263.43624026</v>
          </cell>
          <cell r="K168">
            <v>352777715.6264689</v>
          </cell>
          <cell r="L168">
            <v>428836835.73775005</v>
          </cell>
          <cell r="M168">
            <v>501437444.24496484</v>
          </cell>
          <cell r="N168">
            <v>572128526.55597603</v>
          </cell>
          <cell r="O168">
            <v>642063609.94264841</v>
          </cell>
        </row>
        <row r="182">
          <cell r="D182">
            <v>0</v>
          </cell>
          <cell r="E182">
            <v>13214298.453603484</v>
          </cell>
          <cell r="F182">
            <v>41876969.124969602</v>
          </cell>
          <cell r="G182">
            <v>72847149.194123298</v>
          </cell>
          <cell r="H182">
            <v>105328232.05338438</v>
          </cell>
          <cell r="I182">
            <v>130158242.59815085</v>
          </cell>
          <cell r="J182">
            <v>151818947.39612871</v>
          </cell>
          <cell r="K182">
            <v>184555008.30805901</v>
          </cell>
          <cell r="L182">
            <v>221345374.18856332</v>
          </cell>
          <cell r="M182">
            <v>256193061.83904132</v>
          </cell>
          <cell r="N182">
            <v>290406876.01322699</v>
          </cell>
          <cell r="O182">
            <v>325174682.86909336</v>
          </cell>
        </row>
        <row r="188">
          <cell r="D188">
            <v>0.2</v>
          </cell>
          <cell r="E188">
            <v>0.2</v>
          </cell>
          <cell r="F188">
            <v>0.2</v>
          </cell>
          <cell r="G188">
            <v>0.2</v>
          </cell>
          <cell r="H188">
            <v>0.2</v>
          </cell>
          <cell r="I188">
            <v>0.2</v>
          </cell>
          <cell r="J188">
            <v>0.2</v>
          </cell>
          <cell r="K188">
            <v>0.2</v>
          </cell>
          <cell r="L188">
            <v>0.2</v>
          </cell>
          <cell r="M188">
            <v>0.2</v>
          </cell>
          <cell r="N188">
            <v>0.2</v>
          </cell>
          <cell r="O188">
            <v>0.2</v>
          </cell>
        </row>
        <row r="189">
          <cell r="D189">
            <v>0.4</v>
          </cell>
          <cell r="E189">
            <v>0.4</v>
          </cell>
          <cell r="F189">
            <v>0.4</v>
          </cell>
          <cell r="G189">
            <v>0.4</v>
          </cell>
          <cell r="H189">
            <v>0.4</v>
          </cell>
          <cell r="I189">
            <v>0.4</v>
          </cell>
          <cell r="J189">
            <v>0.4</v>
          </cell>
          <cell r="K189">
            <v>0.4</v>
          </cell>
          <cell r="L189">
            <v>0.4</v>
          </cell>
          <cell r="M189">
            <v>0.4</v>
          </cell>
          <cell r="N189">
            <v>0.4</v>
          </cell>
          <cell r="O189">
            <v>0.4</v>
          </cell>
        </row>
        <row r="190">
          <cell r="D190">
            <v>0.4</v>
          </cell>
          <cell r="E190">
            <v>0.4</v>
          </cell>
          <cell r="F190">
            <v>0.4</v>
          </cell>
          <cell r="G190">
            <v>0.4</v>
          </cell>
          <cell r="H190">
            <v>0.4</v>
          </cell>
          <cell r="I190">
            <v>0.4</v>
          </cell>
          <cell r="J190">
            <v>0.4</v>
          </cell>
          <cell r="K190">
            <v>0.4</v>
          </cell>
          <cell r="L190">
            <v>0.4</v>
          </cell>
          <cell r="M190">
            <v>0.4</v>
          </cell>
          <cell r="N190">
            <v>0.4</v>
          </cell>
          <cell r="O190">
            <v>0.4</v>
          </cell>
        </row>
        <row r="197">
          <cell r="D197">
            <v>170</v>
          </cell>
          <cell r="E197">
            <v>161.5</v>
          </cell>
          <cell r="F197">
            <v>153.42499999999998</v>
          </cell>
          <cell r="G197">
            <v>145.75374999999997</v>
          </cell>
          <cell r="H197">
            <v>138.46606249999996</v>
          </cell>
          <cell r="I197">
            <v>131.54275937499995</v>
          </cell>
          <cell r="J197">
            <v>124.96562140624994</v>
          </cell>
          <cell r="K197">
            <v>118.71734033593744</v>
          </cell>
          <cell r="L197">
            <v>112.78147331914056</v>
          </cell>
          <cell r="M197">
            <v>107.14239965318353</v>
          </cell>
          <cell r="N197">
            <v>101.78527967052435</v>
          </cell>
          <cell r="O197">
            <v>96.696015686998123</v>
          </cell>
        </row>
        <row r="198">
          <cell r="D198">
            <v>120</v>
          </cell>
          <cell r="E198">
            <v>114</v>
          </cell>
          <cell r="F198">
            <v>108.3</v>
          </cell>
          <cell r="G198">
            <v>102.88499999999999</v>
          </cell>
          <cell r="H198">
            <v>97.740749999999991</v>
          </cell>
          <cell r="I198">
            <v>92.853712499999986</v>
          </cell>
          <cell r="J198">
            <v>88.211026874999988</v>
          </cell>
          <cell r="K198">
            <v>83.800475531249987</v>
          </cell>
          <cell r="L198">
            <v>79.610451754687489</v>
          </cell>
          <cell r="M198">
            <v>75.629929166953104</v>
          </cell>
          <cell r="N198">
            <v>71.848432708605444</v>
          </cell>
          <cell r="O198">
            <v>68.256011073175173</v>
          </cell>
        </row>
        <row r="199">
          <cell r="D199">
            <v>7</v>
          </cell>
          <cell r="E199">
            <v>6.6499999999999995</v>
          </cell>
          <cell r="F199">
            <v>6.317499999999999</v>
          </cell>
          <cell r="G199">
            <v>6.0016249999999989</v>
          </cell>
          <cell r="H199">
            <v>5.701543749999999</v>
          </cell>
          <cell r="I199">
            <v>5.4164665624999992</v>
          </cell>
          <cell r="J199">
            <v>5.1456432343749992</v>
          </cell>
          <cell r="K199">
            <v>4.8883610726562488</v>
          </cell>
          <cell r="L199">
            <v>4.6439430190234363</v>
          </cell>
          <cell r="M199">
            <v>4.4117458680722645</v>
          </cell>
          <cell r="N199">
            <v>4.191158574668651</v>
          </cell>
          <cell r="O199">
            <v>3.9816006459352185</v>
          </cell>
        </row>
        <row r="202">
          <cell r="D202">
            <v>0</v>
          </cell>
          <cell r="E202">
            <v>44942723.830777906</v>
          </cell>
          <cell r="F202">
            <v>46664092.144915752</v>
          </cell>
          <cell r="G202">
            <v>57266360.820881456</v>
          </cell>
          <cell r="H202">
            <v>65973822.028214231</v>
          </cell>
          <cell r="I202">
            <v>47200243.938824281</v>
          </cell>
          <cell r="J202">
            <v>63752554.010019451</v>
          </cell>
          <cell r="K202">
            <v>79616237.455546081</v>
          </cell>
          <cell r="L202">
            <v>80026381.90862456</v>
          </cell>
          <cell r="M202">
            <v>80699441.101978794</v>
          </cell>
          <cell r="N202">
            <v>82671678.970913604</v>
          </cell>
          <cell r="O202">
            <v>84653146.053369492</v>
          </cell>
        </row>
        <row r="206">
          <cell r="D206">
            <v>0</v>
          </cell>
          <cell r="E206">
            <v>195257613.46539557</v>
          </cell>
          <cell r="F206">
            <v>166921824.7045252</v>
          </cell>
          <cell r="G206">
            <v>168659808.78615439</v>
          </cell>
          <cell r="H206">
            <v>159979884.39500222</v>
          </cell>
          <cell r="I206">
            <v>94236618.292686865</v>
          </cell>
          <cell r="J206">
            <v>104798424.43309301</v>
          </cell>
          <cell r="K206">
            <v>107755769.07913606</v>
          </cell>
          <cell r="L206">
            <v>99574131.655262902</v>
          </cell>
          <cell r="M206">
            <v>105696417.41091837</v>
          </cell>
          <cell r="N206">
            <v>113978488.3037256</v>
          </cell>
          <cell r="O206">
            <v>122852962.1780307</v>
          </cell>
        </row>
        <row r="207">
          <cell r="D207">
            <v>0</v>
          </cell>
          <cell r="E207">
            <v>240200337.29617348</v>
          </cell>
          <cell r="F207">
            <v>213585916.84944096</v>
          </cell>
          <cell r="G207">
            <v>225926169.60703585</v>
          </cell>
          <cell r="H207">
            <v>225953706.42321646</v>
          </cell>
          <cell r="I207">
            <v>141436862.23151115</v>
          </cell>
          <cell r="J207">
            <v>168550978.44311246</v>
          </cell>
          <cell r="K207">
            <v>187372006.53468215</v>
          </cell>
          <cell r="L207">
            <v>179600513.56388748</v>
          </cell>
          <cell r="M207">
            <v>186395858.51289716</v>
          </cell>
          <cell r="N207">
            <v>196650167.27463919</v>
          </cell>
          <cell r="O207">
            <v>207506108.23140019</v>
          </cell>
        </row>
        <row r="215">
          <cell r="D215">
            <v>0</v>
          </cell>
          <cell r="E215">
            <v>55456228.265615046</v>
          </cell>
          <cell r="F215">
            <v>91352075.500600696</v>
          </cell>
          <cell r="G215">
            <v>99612552.454606831</v>
          </cell>
          <cell r="H215">
            <v>140250088.98143259</v>
          </cell>
          <cell r="I215">
            <v>88972170.779384702</v>
          </cell>
          <cell r="J215">
            <v>104945161.4074316</v>
          </cell>
          <cell r="K215">
            <v>78609393.890837744</v>
          </cell>
          <cell r="L215">
            <v>96126992.377993867</v>
          </cell>
          <cell r="M215">
            <v>113555774.11306915</v>
          </cell>
          <cell r="N215">
            <v>131548798.46456128</v>
          </cell>
          <cell r="O215">
            <v>150813497.28761625</v>
          </cell>
        </row>
        <row r="222">
          <cell r="D222">
            <v>0</v>
          </cell>
          <cell r="E222">
            <v>0</v>
          </cell>
          <cell r="F222">
            <v>0</v>
          </cell>
          <cell r="G222">
            <v>0</v>
          </cell>
          <cell r="H222">
            <v>0</v>
          </cell>
          <cell r="I222">
            <v>0</v>
          </cell>
          <cell r="J222">
            <v>0</v>
          </cell>
          <cell r="K222">
            <v>0</v>
          </cell>
          <cell r="L222">
            <v>0</v>
          </cell>
          <cell r="M222">
            <v>0</v>
          </cell>
          <cell r="N222">
            <v>0</v>
          </cell>
          <cell r="O222">
            <v>0</v>
          </cell>
        </row>
        <row r="229">
          <cell r="D229">
            <v>0</v>
          </cell>
          <cell r="E229">
            <v>8318434.2398422565</v>
          </cell>
          <cell r="F229">
            <v>18270415.100120138</v>
          </cell>
          <cell r="G229">
            <v>29883765.736382045</v>
          </cell>
          <cell r="H229">
            <v>42075026.69442977</v>
          </cell>
          <cell r="I229">
            <v>53383302.467630818</v>
          </cell>
          <cell r="J229">
            <v>62967096.84445896</v>
          </cell>
          <cell r="K229">
            <v>78609393.890837744</v>
          </cell>
          <cell r="L229">
            <v>96126992.377993867</v>
          </cell>
          <cell r="M229">
            <v>113555774.11306915</v>
          </cell>
          <cell r="N229">
            <v>131548798.46456128</v>
          </cell>
          <cell r="O229">
            <v>150813497.28761625</v>
          </cell>
        </row>
        <row r="232">
          <cell r="D232">
            <v>0</v>
          </cell>
          <cell r="E232">
            <v>13864057.066403762</v>
          </cell>
          <cell r="F232">
            <v>30450691.83353357</v>
          </cell>
          <cell r="G232">
            <v>49806276.227303416</v>
          </cell>
          <cell r="H232">
            <v>70125044.490716293</v>
          </cell>
          <cell r="I232">
            <v>88972170.779384702</v>
          </cell>
          <cell r="J232">
            <v>104945161.4074316</v>
          </cell>
          <cell r="K232">
            <v>131015656.48472959</v>
          </cell>
          <cell r="L232">
            <v>160211653.96332312</v>
          </cell>
          <cell r="M232">
            <v>189259623.52178192</v>
          </cell>
          <cell r="N232">
            <v>219247997.44093549</v>
          </cell>
          <cell r="O232">
            <v>251355828.8126938</v>
          </cell>
        </row>
        <row r="233">
          <cell r="D233">
            <v>0</v>
          </cell>
          <cell r="E233">
            <v>22182491.30624602</v>
          </cell>
          <cell r="F233">
            <v>48721106.933653712</v>
          </cell>
          <cell r="G233">
            <v>79690041.963685453</v>
          </cell>
          <cell r="H233">
            <v>112200071.18514606</v>
          </cell>
          <cell r="I233">
            <v>142355473.24701554</v>
          </cell>
          <cell r="J233">
            <v>167912258.25189057</v>
          </cell>
          <cell r="K233">
            <v>209625050.37556732</v>
          </cell>
          <cell r="L233">
            <v>256338646.341317</v>
          </cell>
          <cell r="M233">
            <v>302815397.6348511</v>
          </cell>
          <cell r="N233">
            <v>350796795.90549678</v>
          </cell>
          <cell r="O233">
            <v>402169326.10031009</v>
          </cell>
        </row>
        <row r="238">
          <cell r="D238">
            <v>1166666.666666667</v>
          </cell>
          <cell r="E238">
            <v>50687000.000000007</v>
          </cell>
          <cell r="F238">
            <v>94158913.333333343</v>
          </cell>
          <cell r="G238">
            <v>143668567.46666667</v>
          </cell>
          <cell r="H238">
            <v>196399754.58133337</v>
          </cell>
          <cell r="I238">
            <v>223551099.3885867</v>
          </cell>
          <cell r="J238">
            <v>269822690.49105066</v>
          </cell>
          <cell r="K238">
            <v>332996536.73562932</v>
          </cell>
          <cell r="L238">
            <v>393398024.72451758</v>
          </cell>
          <cell r="M238">
            <v>451913361.37559164</v>
          </cell>
          <cell r="N238">
            <v>512300211.64119798</v>
          </cell>
          <cell r="O238">
            <v>575144846.23323917</v>
          </cell>
        </row>
        <row r="239">
          <cell r="D239">
            <v>0</v>
          </cell>
          <cell r="E239">
            <v>3558724.1134737083</v>
          </cell>
          <cell r="F239">
            <v>9016396.1056961436</v>
          </cell>
          <cell r="G239">
            <v>15360429.10121203</v>
          </cell>
          <cell r="H239">
            <v>22467597.492700566</v>
          </cell>
          <cell r="I239">
            <v>28139785.751978774</v>
          </cell>
          <cell r="J239">
            <v>33325950.151221018</v>
          </cell>
          <cell r="K239">
            <v>41109749.8338475</v>
          </cell>
          <cell r="L239">
            <v>49884681.914832078</v>
          </cell>
          <cell r="M239">
            <v>58237136.269855537</v>
          </cell>
          <cell r="N239">
            <v>66447915.698792599</v>
          </cell>
          <cell r="O239">
            <v>74750583.095423475</v>
          </cell>
        </row>
        <row r="240">
          <cell r="D240">
            <v>0</v>
          </cell>
          <cell r="E240">
            <v>6353452</v>
          </cell>
          <cell r="F240">
            <v>8531333.4399999995</v>
          </cell>
          <cell r="G240">
            <v>12455011.6187</v>
          </cell>
          <cell r="H240">
            <v>13159561.557401</v>
          </cell>
          <cell r="I240">
            <v>13554348.404123032</v>
          </cell>
          <cell r="J240">
            <v>13960978.856246723</v>
          </cell>
          <cell r="K240">
            <v>14379808.221934125</v>
          </cell>
          <cell r="L240">
            <v>14811202.46859215</v>
          </cell>
          <cell r="M240">
            <v>15517485.545361169</v>
          </cell>
          <cell r="N240">
            <v>17640664.819014367</v>
          </cell>
          <cell r="O240">
            <v>21280738.246834558</v>
          </cell>
        </row>
        <row r="241">
          <cell r="D241">
            <v>0</v>
          </cell>
          <cell r="E241">
            <v>446250</v>
          </cell>
          <cell r="F241">
            <v>846625.5</v>
          </cell>
          <cell r="G241">
            <v>1346407.65</v>
          </cell>
          <cell r="H241">
            <v>1894256.2799999998</v>
          </cell>
          <cell r="I241">
            <v>2212301.9094119999</v>
          </cell>
          <cell r="J241">
            <v>2729536.1636911202</v>
          </cell>
          <cell r="K241">
            <v>3447492.860032402</v>
          </cell>
          <cell r="L241">
            <v>4152067.9314267794</v>
          </cell>
          <cell r="M241">
            <v>4862532.8885820284</v>
          </cell>
          <cell r="N241">
            <v>5642420.421550733</v>
          </cell>
          <cell r="O241">
            <v>6418919.8670873931</v>
          </cell>
        </row>
        <row r="242">
          <cell r="D242">
            <v>104640</v>
          </cell>
          <cell r="E242">
            <v>39045567.359999999</v>
          </cell>
          <cell r="F242">
            <v>59464740.636000007</v>
          </cell>
          <cell r="G242">
            <v>90824218.960144013</v>
          </cell>
          <cell r="H242">
            <v>95627929.214034557</v>
          </cell>
          <cell r="I242">
            <v>96909757.368665755</v>
          </cell>
          <cell r="J242">
            <v>102842911.03527039</v>
          </cell>
          <cell r="K242">
            <v>111374308.70747055</v>
          </cell>
          <cell r="L242">
            <v>122942211.71944325</v>
          </cell>
          <cell r="M242">
            <v>136105617.59839576</v>
          </cell>
          <cell r="N242">
            <v>155714211.19492811</v>
          </cell>
          <cell r="O242">
            <v>179022784.44140932</v>
          </cell>
        </row>
        <row r="243">
          <cell r="D243">
            <v>0</v>
          </cell>
          <cell r="E243">
            <v>44055432.188784637</v>
          </cell>
          <cell r="F243">
            <v>98882933.361953229</v>
          </cell>
          <cell r="G243">
            <v>152705392.10591844</v>
          </cell>
          <cell r="H243">
            <v>202969945.7546531</v>
          </cell>
          <cell r="I243">
            <v>247627833.39344084</v>
          </cell>
          <cell r="J243">
            <v>285379263.43624026</v>
          </cell>
          <cell r="K243">
            <v>352777715.6264689</v>
          </cell>
          <cell r="L243">
            <v>428836835.73775005</v>
          </cell>
          <cell r="M243">
            <v>501437444.24496484</v>
          </cell>
          <cell r="N243">
            <v>572128526.55597603</v>
          </cell>
          <cell r="O243">
            <v>642063609.94264841</v>
          </cell>
        </row>
        <row r="244">
          <cell r="D244">
            <v>0</v>
          </cell>
          <cell r="E244">
            <v>13214298.453603484</v>
          </cell>
          <cell r="F244">
            <v>41876969.124969602</v>
          </cell>
          <cell r="G244">
            <v>72847149.194123298</v>
          </cell>
          <cell r="H244">
            <v>105328232.05338438</v>
          </cell>
          <cell r="I244">
            <v>130158242.59815085</v>
          </cell>
          <cell r="J244">
            <v>151818947.39612871</v>
          </cell>
          <cell r="K244">
            <v>184555008.30805901</v>
          </cell>
          <cell r="L244">
            <v>221345374.18856332</v>
          </cell>
          <cell r="M244">
            <v>256193061.83904132</v>
          </cell>
          <cell r="N244">
            <v>290406876.01322699</v>
          </cell>
          <cell r="O244">
            <v>325174682.86909336</v>
          </cell>
        </row>
        <row r="245">
          <cell r="D245">
            <v>0</v>
          </cell>
          <cell r="E245">
            <v>240200337.29617348</v>
          </cell>
          <cell r="F245">
            <v>213585916.84944096</v>
          </cell>
          <cell r="G245">
            <v>225926169.60703585</v>
          </cell>
          <cell r="H245">
            <v>225953706.42321646</v>
          </cell>
          <cell r="I245">
            <v>141436862.23151115</v>
          </cell>
          <cell r="J245">
            <v>168550978.44311246</v>
          </cell>
          <cell r="K245">
            <v>187372006.53468215</v>
          </cell>
          <cell r="L245">
            <v>179600513.56388748</v>
          </cell>
          <cell r="M245">
            <v>186395858.51289716</v>
          </cell>
          <cell r="N245">
            <v>196650167.27463919</v>
          </cell>
          <cell r="O245">
            <v>207506108.23140019</v>
          </cell>
        </row>
        <row r="246">
          <cell r="D246">
            <v>0</v>
          </cell>
          <cell r="E246">
            <v>55456228.265615046</v>
          </cell>
          <cell r="F246">
            <v>91352075.500600696</v>
          </cell>
          <cell r="G246">
            <v>99612552.454606831</v>
          </cell>
          <cell r="H246">
            <v>140250088.98143259</v>
          </cell>
          <cell r="I246">
            <v>88972170.779384702</v>
          </cell>
          <cell r="J246">
            <v>104945161.4074316</v>
          </cell>
          <cell r="K246">
            <v>78609393.890837744</v>
          </cell>
          <cell r="L246">
            <v>96126992.377993867</v>
          </cell>
          <cell r="M246">
            <v>113555774.11306915</v>
          </cell>
          <cell r="N246">
            <v>131548798.46456128</v>
          </cell>
          <cell r="O246">
            <v>150813497.28761625</v>
          </cell>
        </row>
        <row r="247">
          <cell r="D247">
            <v>0</v>
          </cell>
          <cell r="E247">
            <v>0</v>
          </cell>
          <cell r="F247">
            <v>0</v>
          </cell>
          <cell r="G247">
            <v>0</v>
          </cell>
          <cell r="H247">
            <v>0</v>
          </cell>
          <cell r="I247">
            <v>0</v>
          </cell>
          <cell r="J247">
            <v>0</v>
          </cell>
          <cell r="K247">
            <v>0</v>
          </cell>
          <cell r="L247">
            <v>0</v>
          </cell>
          <cell r="M247">
            <v>0</v>
          </cell>
          <cell r="N247">
            <v>0</v>
          </cell>
          <cell r="O247">
            <v>0</v>
          </cell>
        </row>
        <row r="248">
          <cell r="D248">
            <v>0</v>
          </cell>
          <cell r="E248">
            <v>22182491.30624602</v>
          </cell>
          <cell r="F248">
            <v>48721106.933653712</v>
          </cell>
          <cell r="G248">
            <v>79690041.963685453</v>
          </cell>
          <cell r="H248">
            <v>112200071.18514606</v>
          </cell>
          <cell r="I248">
            <v>142355473.24701554</v>
          </cell>
          <cell r="J248">
            <v>167912258.25189057</v>
          </cell>
          <cell r="K248">
            <v>209625050.37556732</v>
          </cell>
          <cell r="L248">
            <v>256338646.341317</v>
          </cell>
          <cell r="M248">
            <v>302815397.6348511</v>
          </cell>
          <cell r="N248">
            <v>350796795.90549678</v>
          </cell>
          <cell r="O248">
            <v>402169326.10031009</v>
          </cell>
        </row>
        <row r="249">
          <cell r="D249">
            <v>1271306.666666667</v>
          </cell>
          <cell r="E249">
            <v>475199780.98389643</v>
          </cell>
          <cell r="F249">
            <v>666437010.78564763</v>
          </cell>
          <cell r="G249">
            <v>894435940.12209272</v>
          </cell>
          <cell r="H249">
            <v>1116251143.5233021</v>
          </cell>
          <cell r="I249">
            <v>1114917875.0722694</v>
          </cell>
          <cell r="J249">
            <v>1301288675.6322837</v>
          </cell>
          <cell r="K249">
            <v>1516247071.0945292</v>
          </cell>
          <cell r="L249">
            <v>1767436550.9683232</v>
          </cell>
          <cell r="M249">
            <v>2027033670.0226097</v>
          </cell>
          <cell r="N249">
            <v>2299276587.9893842</v>
          </cell>
          <cell r="O249">
            <v>2584345096.3150625</v>
          </cell>
        </row>
        <row r="252">
          <cell r="D252">
            <v>30</v>
          </cell>
          <cell r="E252">
            <v>30</v>
          </cell>
          <cell r="F252">
            <v>30</v>
          </cell>
          <cell r="G252">
            <v>30</v>
          </cell>
          <cell r="H252">
            <v>30</v>
          </cell>
          <cell r="I252">
            <v>30</v>
          </cell>
          <cell r="J252">
            <v>30</v>
          </cell>
          <cell r="K252">
            <v>30</v>
          </cell>
          <cell r="L252">
            <v>30</v>
          </cell>
          <cell r="M252">
            <v>30</v>
          </cell>
          <cell r="N252">
            <v>30</v>
          </cell>
          <cell r="O252">
            <v>30</v>
          </cell>
        </row>
        <row r="253">
          <cell r="D253">
            <v>104490.9589041096</v>
          </cell>
          <cell r="E253">
            <v>39057516.24525176</v>
          </cell>
          <cell r="F253">
            <v>54775644.722108021</v>
          </cell>
          <cell r="G253">
            <v>73515282.749761045</v>
          </cell>
          <cell r="H253">
            <v>91746669.330682367</v>
          </cell>
          <cell r="I253">
            <v>91637085.622378305</v>
          </cell>
          <cell r="J253">
            <v>106955233.61361237</v>
          </cell>
          <cell r="K253">
            <v>124623046.93927637</v>
          </cell>
          <cell r="L253">
            <v>145268757.6138348</v>
          </cell>
          <cell r="M253">
            <v>166605507.125146</v>
          </cell>
          <cell r="N253">
            <v>188981637.36899045</v>
          </cell>
          <cell r="O253">
            <v>212411925.72452569</v>
          </cell>
        </row>
      </sheetData>
      <sheetData sheetId="11" refreshError="1">
        <row r="10">
          <cell r="C10">
            <v>1</v>
          </cell>
        </row>
        <row r="12">
          <cell r="E12">
            <v>1</v>
          </cell>
          <cell r="F12">
            <v>1.02</v>
          </cell>
          <cell r="G12">
            <v>1.0404</v>
          </cell>
          <cell r="H12">
            <v>1.0612079999999999</v>
          </cell>
          <cell r="I12">
            <v>1.08243216</v>
          </cell>
          <cell r="J12">
            <v>1.1040808032</v>
          </cell>
          <cell r="K12">
            <v>1.1261624192640001</v>
          </cell>
          <cell r="L12">
            <v>1.14868566764928</v>
          </cell>
          <cell r="M12">
            <v>1.1716593810022657</v>
          </cell>
          <cell r="N12">
            <v>1.1950925686223111</v>
          </cell>
          <cell r="O12">
            <v>1.2189944199947573</v>
          </cell>
          <cell r="P12">
            <v>1.2433743083946525</v>
          </cell>
        </row>
        <row r="13">
          <cell r="E13">
            <v>0.02</v>
          </cell>
          <cell r="F13">
            <v>0.02</v>
          </cell>
          <cell r="G13">
            <v>0.02</v>
          </cell>
          <cell r="H13">
            <v>0.02</v>
          </cell>
          <cell r="I13">
            <v>0.02</v>
          </cell>
          <cell r="J13">
            <v>0.02</v>
          </cell>
          <cell r="K13">
            <v>0.02</v>
          </cell>
          <cell r="L13">
            <v>0.02</v>
          </cell>
          <cell r="M13">
            <v>0.02</v>
          </cell>
          <cell r="N13">
            <v>0.02</v>
          </cell>
          <cell r="O13">
            <v>0.02</v>
          </cell>
          <cell r="P13">
            <v>0.02</v>
          </cell>
        </row>
        <row r="14">
          <cell r="E14">
            <v>1</v>
          </cell>
          <cell r="F14">
            <v>1.02</v>
          </cell>
          <cell r="G14">
            <v>1.0404</v>
          </cell>
          <cell r="H14">
            <v>1.0612079999999999</v>
          </cell>
          <cell r="I14">
            <v>1.08243216</v>
          </cell>
          <cell r="J14">
            <v>1.1040808032</v>
          </cell>
          <cell r="K14">
            <v>1.1261624192640001</v>
          </cell>
          <cell r="L14">
            <v>1.14868566764928</v>
          </cell>
          <cell r="M14">
            <v>1.1716593810022657</v>
          </cell>
          <cell r="N14">
            <v>1.1950925686223111</v>
          </cell>
          <cell r="O14">
            <v>1.2189944199947573</v>
          </cell>
          <cell r="P14">
            <v>1.2433743083946525</v>
          </cell>
        </row>
        <row r="18">
          <cell r="E18">
            <v>0</v>
          </cell>
          <cell r="F18">
            <v>557878.89561541588</v>
          </cell>
          <cell r="G18">
            <v>1111824.086920907</v>
          </cell>
          <cell r="H18">
            <v>1732699.8207109498</v>
          </cell>
          <cell r="I18">
            <v>2427966.3816410061</v>
          </cell>
          <cell r="J18">
            <v>2783105.0539106186</v>
          </cell>
          <cell r="K18">
            <v>3388367.1963154948</v>
          </cell>
          <cell r="L18">
            <v>4224549.4395821905</v>
          </cell>
          <cell r="M18">
            <v>5013354.6187200453</v>
          </cell>
          <cell r="N18">
            <v>5771300.2460680157</v>
          </cell>
          <cell r="O18">
            <v>6533869.3277824651</v>
          </cell>
          <cell r="P18">
            <v>7308831.245444105</v>
          </cell>
        </row>
        <row r="20">
          <cell r="E20">
            <v>1271306.666666667</v>
          </cell>
          <cell r="F20">
            <v>475199780.98389643</v>
          </cell>
          <cell r="G20">
            <v>666437010.78564763</v>
          </cell>
          <cell r="H20">
            <v>894435940.12209272</v>
          </cell>
          <cell r="I20">
            <v>1116251143.5233021</v>
          </cell>
          <cell r="J20">
            <v>1114917875.0722694</v>
          </cell>
          <cell r="K20">
            <v>1301288675.6322837</v>
          </cell>
          <cell r="L20">
            <v>1516247071.0945292</v>
          </cell>
          <cell r="M20">
            <v>1767436550.9683232</v>
          </cell>
          <cell r="N20">
            <v>2027033670.0226097</v>
          </cell>
          <cell r="O20">
            <v>2299276587.9893842</v>
          </cell>
          <cell r="P20">
            <v>2584345096.3150625</v>
          </cell>
        </row>
        <row r="26">
          <cell r="E26">
            <v>-1271306.666666667</v>
          </cell>
          <cell r="F26">
            <v>-197918639.65582117</v>
          </cell>
          <cell r="G26">
            <v>-57423174.114976287</v>
          </cell>
          <cell r="H26">
            <v>101689584.42397547</v>
          </cell>
          <cell r="I26">
            <v>286249746.29102373</v>
          </cell>
          <cell r="J26">
            <v>664525540.51542449</v>
          </cell>
          <cell r="K26">
            <v>797614552.51634836</v>
          </cell>
          <cell r="L26">
            <v>1104066058.6000624</v>
          </cell>
          <cell r="M26">
            <v>1436796528.2981391</v>
          </cell>
          <cell r="N26">
            <v>1758158800.4130287</v>
          </cell>
          <cell r="O26">
            <v>2085683360.8293252</v>
          </cell>
          <cell r="P26">
            <v>2442771479.9388132</v>
          </cell>
        </row>
        <row r="31">
          <cell r="E31">
            <v>109085.92170224604</v>
          </cell>
          <cell r="F31">
            <v>40940469.289769933</v>
          </cell>
          <cell r="G31">
            <v>104805945.79991442</v>
          </cell>
          <cell r="H31">
            <v>151116236.2968663</v>
          </cell>
          <cell r="I31">
            <v>169153392.31970653</v>
          </cell>
          <cell r="J31">
            <v>140712061.18472856</v>
          </cell>
          <cell r="K31">
            <v>102376299.45943254</v>
          </cell>
          <cell r="L31">
            <v>82486432.495911822</v>
          </cell>
          <cell r="M31">
            <v>74705159.206718832</v>
          </cell>
          <cell r="N31">
            <v>70350035.458840191</v>
          </cell>
          <cell r="O31">
            <v>72101671.277049363</v>
          </cell>
          <cell r="P31">
            <v>81478414.048194468</v>
          </cell>
        </row>
        <row r="32">
          <cell r="E32">
            <v>-1754106.8740831986</v>
          </cell>
          <cell r="F32">
            <v>-378254176.04763192</v>
          </cell>
          <cell r="G32">
            <v>-354636224.84521139</v>
          </cell>
          <cell r="H32">
            <v>-326345164.39939427</v>
          </cell>
          <cell r="I32">
            <v>-137418479.10100922</v>
          </cell>
          <cell r="J32">
            <v>301079950.43073326</v>
          </cell>
          <cell r="K32">
            <v>483133965.1905027</v>
          </cell>
          <cell r="L32">
            <v>809306673.38936734</v>
          </cell>
          <cell r="M32">
            <v>1138829184.5788465</v>
          </cell>
          <cell r="N32">
            <v>1449429014.3757234</v>
          </cell>
          <cell r="O32">
            <v>1739225497.6402617</v>
          </cell>
          <cell r="P32">
            <v>2042885711.2286024</v>
          </cell>
        </row>
        <row r="34">
          <cell r="E34">
            <v>0</v>
          </cell>
          <cell r="F34">
            <v>0</v>
          </cell>
          <cell r="G34">
            <v>0</v>
          </cell>
          <cell r="H34">
            <v>0</v>
          </cell>
          <cell r="I34">
            <v>0</v>
          </cell>
          <cell r="J34">
            <v>301079950.43073326</v>
          </cell>
          <cell r="K34">
            <v>483133965.1905027</v>
          </cell>
          <cell r="L34">
            <v>414194235.64609402</v>
          </cell>
          <cell r="M34">
            <v>0</v>
          </cell>
          <cell r="N34">
            <v>0</v>
          </cell>
          <cell r="O34">
            <v>0</v>
          </cell>
          <cell r="P34">
            <v>0</v>
          </cell>
        </row>
        <row r="35">
          <cell r="C35">
            <v>0.35</v>
          </cell>
          <cell r="E35">
            <v>0</v>
          </cell>
          <cell r="F35">
            <v>0</v>
          </cell>
          <cell r="G35">
            <v>0</v>
          </cell>
          <cell r="H35">
            <v>0</v>
          </cell>
          <cell r="I35">
            <v>0</v>
          </cell>
          <cell r="J35">
            <v>0</v>
          </cell>
          <cell r="K35">
            <v>0</v>
          </cell>
          <cell r="L35">
            <v>138289353.21014565</v>
          </cell>
          <cell r="M35">
            <v>398590214.60259622</v>
          </cell>
          <cell r="N35">
            <v>507300155.03150314</v>
          </cell>
          <cell r="O35">
            <v>608728924.17409158</v>
          </cell>
          <cell r="P35">
            <v>715009998.9300108</v>
          </cell>
        </row>
        <row r="36">
          <cell r="E36">
            <v>-1754106.8740831986</v>
          </cell>
          <cell r="F36">
            <v>-378254176.04763192</v>
          </cell>
          <cell r="G36">
            <v>-354636224.84521139</v>
          </cell>
          <cell r="H36">
            <v>-326345164.39939427</v>
          </cell>
          <cell r="I36">
            <v>-137418479.10100922</v>
          </cell>
          <cell r="J36">
            <v>301079950.43073326</v>
          </cell>
          <cell r="K36">
            <v>483133965.1905027</v>
          </cell>
          <cell r="L36">
            <v>671017320.17922163</v>
          </cell>
          <cell r="M36">
            <v>740238969.97625017</v>
          </cell>
          <cell r="N36">
            <v>942128859.34422016</v>
          </cell>
          <cell r="O36">
            <v>1130496573.4661701</v>
          </cell>
          <cell r="P36">
            <v>1327875712.2985916</v>
          </cell>
        </row>
        <row r="41">
          <cell r="E41">
            <v>211997.80821917811</v>
          </cell>
          <cell r="F41">
            <v>79065318.32744354</v>
          </cell>
          <cell r="G41">
            <v>75754247.402929932</v>
          </cell>
          <cell r="H41">
            <v>105733924.86360762</v>
          </cell>
          <cell r="I41">
            <v>96681988.084679514</v>
          </cell>
          <cell r="J41">
            <v>92954032.356588438</v>
          </cell>
          <cell r="K41">
            <v>113050939.43546645</v>
          </cell>
          <cell r="L41">
            <v>133388181.53400256</v>
          </cell>
          <cell r="M41">
            <v>157153589.47545058</v>
          </cell>
          <cell r="N41">
            <v>180129554.26105613</v>
          </cell>
          <cell r="O41">
            <v>209127452.70789352</v>
          </cell>
          <cell r="P41">
            <v>236359090.01885569</v>
          </cell>
        </row>
        <row r="42">
          <cell r="E42">
            <v>0</v>
          </cell>
          <cell r="F42">
            <v>0</v>
          </cell>
          <cell r="G42">
            <v>0</v>
          </cell>
          <cell r="H42">
            <v>0</v>
          </cell>
          <cell r="I42">
            <v>0</v>
          </cell>
          <cell r="J42">
            <v>0</v>
          </cell>
          <cell r="K42">
            <v>0</v>
          </cell>
          <cell r="L42">
            <v>138289353.21014565</v>
          </cell>
          <cell r="M42">
            <v>398590214.60259622</v>
          </cell>
          <cell r="N42">
            <v>507300155.03150314</v>
          </cell>
          <cell r="O42">
            <v>608728924.17409158</v>
          </cell>
          <cell r="P42">
            <v>715009998.9300108</v>
          </cell>
        </row>
        <row r="47">
          <cell r="E47">
            <v>-211997.80821917811</v>
          </cell>
          <cell r="F47">
            <v>-17156138.379934296</v>
          </cell>
          <cell r="G47">
            <v>40753009.373348162</v>
          </cell>
          <cell r="H47">
            <v>18550706.28005711</v>
          </cell>
          <cell r="I47">
            <v>58410928.064662889</v>
          </cell>
          <cell r="J47">
            <v>41521174.145334966</v>
          </cell>
          <cell r="K47">
            <v>23605001.957364485</v>
          </cell>
          <cell r="L47">
            <v>-90726010.027889013</v>
          </cell>
          <cell r="M47">
            <v>-213192174.91494691</v>
          </cell>
          <cell r="N47">
            <v>-61054805.752200678</v>
          </cell>
          <cell r="O47">
            <v>-57109500.198077634</v>
          </cell>
          <cell r="P47">
            <v>-54960224.257289067</v>
          </cell>
        </row>
        <row r="51">
          <cell r="E51">
            <v>-1168394.7801497348</v>
          </cell>
          <cell r="F51">
            <v>-221702970.56565684</v>
          </cell>
          <cell r="G51">
            <v>-202982129.28823888</v>
          </cell>
          <cell r="H51">
            <v>-67977358.152947932</v>
          </cell>
          <cell r="I51">
            <v>58685425.906654313</v>
          </cell>
          <cell r="J51">
            <v>482292305.18536097</v>
          </cell>
          <cell r="K51">
            <v>671633251.09955144</v>
          </cell>
          <cell r="L51">
            <v>974016282.92189384</v>
          </cell>
          <cell r="M51">
            <v>1176693329.4037709</v>
          </cell>
          <cell r="N51">
            <v>1241563415.674886</v>
          </cell>
          <cell r="O51">
            <v>1461962265.576262</v>
          </cell>
          <cell r="P51">
            <v>1701243291.2178972</v>
          </cell>
        </row>
        <row r="55">
          <cell r="E55">
            <v>-3784394.7801497346</v>
          </cell>
          <cell r="F55">
            <v>-1195331310.0958705</v>
          </cell>
          <cell r="G55">
            <v>-756076532.75664496</v>
          </cell>
          <cell r="H55">
            <v>-1897694346.5086284</v>
          </cell>
          <cell r="I55">
            <v>-822898784.62997103</v>
          </cell>
          <cell r="J55">
            <v>-635953927.47745919</v>
          </cell>
          <cell r="K55">
            <v>82958673.351661026</v>
          </cell>
          <cell r="L55">
            <v>504508551.43625253</v>
          </cell>
          <cell r="M55">
            <v>582242952.36893749</v>
          </cell>
          <cell r="N55">
            <v>589346554.84678888</v>
          </cell>
          <cell r="O55">
            <v>605657109.92914045</v>
          </cell>
          <cell r="P55">
            <v>735618894.77790689</v>
          </cell>
        </row>
        <row r="56">
          <cell r="E56">
            <v>-3784394.7801497346</v>
          </cell>
          <cell r="F56">
            <v>-1199115704.8760202</v>
          </cell>
          <cell r="G56">
            <v>-1955192237.6326652</v>
          </cell>
          <cell r="H56">
            <v>-3852886584.1412935</v>
          </cell>
          <cell r="I56">
            <v>-4675785368.771265</v>
          </cell>
          <cell r="J56">
            <v>-5311739296.248724</v>
          </cell>
          <cell r="K56">
            <v>-5228780622.8970633</v>
          </cell>
          <cell r="L56">
            <v>-4724272071.4608107</v>
          </cell>
          <cell r="M56">
            <v>-4142029119.0918732</v>
          </cell>
          <cell r="N56">
            <v>-3552682564.2450843</v>
          </cell>
          <cell r="O56">
            <v>-2947025454.3159437</v>
          </cell>
          <cell r="P56">
            <v>-2211406559.5380368</v>
          </cell>
        </row>
        <row r="59">
          <cell r="E59">
            <v>0.7</v>
          </cell>
          <cell r="F59">
            <v>0.4</v>
          </cell>
          <cell r="G59">
            <v>0.4</v>
          </cell>
          <cell r="H59">
            <v>0.4</v>
          </cell>
          <cell r="I59">
            <v>0.4</v>
          </cell>
          <cell r="J59">
            <v>0.4</v>
          </cell>
          <cell r="K59">
            <v>0.4</v>
          </cell>
          <cell r="L59">
            <v>0.4</v>
          </cell>
          <cell r="M59">
            <v>0.4</v>
          </cell>
          <cell r="N59">
            <v>0.4</v>
          </cell>
          <cell r="O59">
            <v>0.4</v>
          </cell>
          <cell r="P59">
            <v>0.4</v>
          </cell>
        </row>
        <row r="60">
          <cell r="E60">
            <v>817876.34610481421</v>
          </cell>
          <cell r="F60">
            <v>88723250.438348204</v>
          </cell>
          <cell r="G60">
            <v>98238880.342657998</v>
          </cell>
          <cell r="H60">
            <v>445482955.36201137</v>
          </cell>
          <cell r="I60">
            <v>281122411.31308281</v>
          </cell>
          <cell r="J60">
            <v>241563289.44467169</v>
          </cell>
          <cell r="K60">
            <v>0</v>
          </cell>
          <cell r="L60">
            <v>0</v>
          </cell>
          <cell r="M60">
            <v>0</v>
          </cell>
          <cell r="N60">
            <v>0</v>
          </cell>
          <cell r="O60">
            <v>0</v>
          </cell>
          <cell r="P60">
            <v>0</v>
          </cell>
        </row>
        <row r="61">
          <cell r="E61">
            <v>817876.34610481421</v>
          </cell>
          <cell r="F61">
            <v>89541126.784453019</v>
          </cell>
          <cell r="G61">
            <v>187780007.12711102</v>
          </cell>
          <cell r="H61">
            <v>633262962.48912239</v>
          </cell>
          <cell r="I61">
            <v>914385373.8022052</v>
          </cell>
          <cell r="J61">
            <v>1155948663.246877</v>
          </cell>
          <cell r="K61">
            <v>1155948663.246877</v>
          </cell>
          <cell r="L61">
            <v>1155948663.246877</v>
          </cell>
          <cell r="M61">
            <v>1155948663.246877</v>
          </cell>
          <cell r="N61">
            <v>1155948663.246877</v>
          </cell>
          <cell r="O61">
            <v>1155948663.246877</v>
          </cell>
          <cell r="P61">
            <v>1155948663.246877</v>
          </cell>
        </row>
        <row r="62">
          <cell r="E62">
            <v>0</v>
          </cell>
          <cell r="F62">
            <v>0</v>
          </cell>
          <cell r="G62">
            <v>0</v>
          </cell>
          <cell r="H62">
            <v>0</v>
          </cell>
          <cell r="I62">
            <v>0</v>
          </cell>
          <cell r="K62">
            <v>0</v>
          </cell>
          <cell r="L62">
            <v>0</v>
          </cell>
          <cell r="M62">
            <v>0</v>
          </cell>
          <cell r="N62">
            <v>0</v>
          </cell>
          <cell r="O62">
            <v>0</v>
          </cell>
          <cell r="P62">
            <v>0</v>
          </cell>
        </row>
        <row r="64">
          <cell r="E64">
            <v>-1754106.8740831986</v>
          </cell>
          <cell r="F64">
            <v>-380008282.92171514</v>
          </cell>
          <cell r="G64">
            <v>-734644507.76692653</v>
          </cell>
          <cell r="H64">
            <v>-1060989672.1663208</v>
          </cell>
          <cell r="I64">
            <v>-1198408151.2673299</v>
          </cell>
          <cell r="J64">
            <v>-897328200.83659673</v>
          </cell>
          <cell r="K64">
            <v>-414194235.64609402</v>
          </cell>
          <cell r="L64">
            <v>256823084.53312761</v>
          </cell>
          <cell r="M64">
            <v>997062054.50937772</v>
          </cell>
          <cell r="N64">
            <v>1939190913.8535979</v>
          </cell>
          <cell r="O64">
            <v>3069687487.319768</v>
          </cell>
          <cell r="P64">
            <v>4397563199.6183596</v>
          </cell>
        </row>
        <row r="65">
          <cell r="E65">
            <v>-936230.5279783844</v>
          </cell>
          <cell r="F65">
            <v>-290467156.13726211</v>
          </cell>
          <cell r="G65">
            <v>-546864500.63981557</v>
          </cell>
          <cell r="H65">
            <v>-427726709.67719841</v>
          </cell>
          <cell r="I65">
            <v>-284022777.46512473</v>
          </cell>
          <cell r="J65">
            <v>258620462.41028023</v>
          </cell>
          <cell r="K65">
            <v>741754427.60078287</v>
          </cell>
          <cell r="L65">
            <v>1412771747.7800045</v>
          </cell>
          <cell r="M65">
            <v>2153010717.7562547</v>
          </cell>
          <cell r="N65">
            <v>3095139577.1004748</v>
          </cell>
          <cell r="O65">
            <v>4225636150.5666447</v>
          </cell>
          <cell r="P65">
            <v>5553511862.8652363</v>
          </cell>
        </row>
        <row r="72">
          <cell r="E72">
            <v>2616000</v>
          </cell>
          <cell r="F72">
            <v>973523184</v>
          </cell>
          <cell r="G72">
            <v>510479331.89999998</v>
          </cell>
          <cell r="H72">
            <v>783986958.10360003</v>
          </cell>
          <cell r="I72">
            <v>120092756.34726401</v>
          </cell>
          <cell r="J72">
            <v>32045703.865780003</v>
          </cell>
          <cell r="K72">
            <v>148328841.66511601</v>
          </cell>
          <cell r="L72">
            <v>213284941.80500397</v>
          </cell>
          <cell r="M72">
            <v>289197575.29931736</v>
          </cell>
          <cell r="N72">
            <v>329085146.973813</v>
          </cell>
          <cell r="O72">
            <v>490214839.91330814</v>
          </cell>
          <cell r="P72">
            <v>582714331.16202986</v>
          </cell>
        </row>
        <row r="74">
          <cell r="E74">
            <v>91560.000000000015</v>
          </cell>
          <cell r="F74">
            <v>34256431.440000005</v>
          </cell>
          <cell r="G74">
            <v>86104959.496500015</v>
          </cell>
          <cell r="H74">
            <v>97246408.206626013</v>
          </cell>
          <cell r="I74">
            <v>76949110.15590626</v>
          </cell>
          <cell r="J74">
            <v>36967636.1132368</v>
          </cell>
          <cell r="K74">
            <v>11637955.201037914</v>
          </cell>
          <cell r="L74">
            <v>18969591.515035573</v>
          </cell>
          <cell r="M74">
            <v>30243370.520105463</v>
          </cell>
          <cell r="N74">
            <v>39226783.378210828</v>
          </cell>
          <cell r="O74">
            <v>50315394.82060881</v>
          </cell>
          <cell r="P74">
            <v>66228020.528686076</v>
          </cell>
        </row>
        <row r="75">
          <cell r="C75">
            <v>2</v>
          </cell>
          <cell r="E75">
            <v>0</v>
          </cell>
          <cell r="F75">
            <v>0</v>
          </cell>
          <cell r="G75">
            <v>-2616000</v>
          </cell>
          <cell r="H75">
            <v>-973523184</v>
          </cell>
          <cell r="I75">
            <v>-510479331.89999998</v>
          </cell>
          <cell r="J75">
            <v>-783986958.10360003</v>
          </cell>
          <cell r="K75">
            <v>-120092756.34726401</v>
          </cell>
          <cell r="L75">
            <v>-32045703.865780003</v>
          </cell>
          <cell r="M75">
            <v>-148328841.66511601</v>
          </cell>
          <cell r="N75">
            <v>-213284941.80500397</v>
          </cell>
          <cell r="O75">
            <v>-289197575.29931736</v>
          </cell>
          <cell r="P75">
            <v>-329085146.973813</v>
          </cell>
        </row>
        <row r="76">
          <cell r="E76">
            <v>2616000</v>
          </cell>
          <cell r="F76">
            <v>976139184</v>
          </cell>
          <cell r="G76">
            <v>1484002515.9000001</v>
          </cell>
          <cell r="H76">
            <v>1294466290.0036001</v>
          </cell>
          <cell r="I76">
            <v>904079714.4508642</v>
          </cell>
          <cell r="J76">
            <v>152138460.21304417</v>
          </cell>
          <cell r="K76">
            <v>180374545.53089619</v>
          </cell>
          <cell r="L76">
            <v>361613783.47012019</v>
          </cell>
          <cell r="M76">
            <v>502482517.10432154</v>
          </cell>
          <cell r="N76">
            <v>618282722.27313054</v>
          </cell>
          <cell r="O76">
            <v>819299986.8871212</v>
          </cell>
          <cell r="P76">
            <v>1072929171.0753379</v>
          </cell>
        </row>
        <row r="79">
          <cell r="E79">
            <v>350518.43404492037</v>
          </cell>
          <cell r="F79">
            <v>133084875.6575222</v>
          </cell>
          <cell r="G79">
            <v>147358320.51398695</v>
          </cell>
          <cell r="H79">
            <v>668224433.04301691</v>
          </cell>
          <cell r="I79">
            <v>421683616.96962422</v>
          </cell>
          <cell r="J79">
            <v>362344934.16700751</v>
          </cell>
          <cell r="K79">
            <v>0</v>
          </cell>
          <cell r="L79">
            <v>0</v>
          </cell>
          <cell r="M79">
            <v>0</v>
          </cell>
          <cell r="N79">
            <v>0</v>
          </cell>
          <cell r="O79">
            <v>0</v>
          </cell>
          <cell r="P79">
            <v>0</v>
          </cell>
        </row>
        <row r="81">
          <cell r="E81">
            <v>17525.921702246018</v>
          </cell>
          <cell r="F81">
            <v>6684037.8497699294</v>
          </cell>
          <cell r="G81">
            <v>18700986.303414408</v>
          </cell>
          <cell r="H81">
            <v>53869828.090240277</v>
          </cell>
          <cell r="I81">
            <v>92204282.163800269</v>
          </cell>
          <cell r="J81">
            <v>103744425.07149178</v>
          </cell>
          <cell r="K81">
            <v>90738344.258394629</v>
          </cell>
          <cell r="L81">
            <v>63516840.980876245</v>
          </cell>
          <cell r="M81">
            <v>44461788.686613373</v>
          </cell>
          <cell r="N81">
            <v>31123252.080629364</v>
          </cell>
          <cell r="O81">
            <v>21786276.456440553</v>
          </cell>
          <cell r="P81">
            <v>15250393.519508386</v>
          </cell>
        </row>
        <row r="82">
          <cell r="C82">
            <v>0.3</v>
          </cell>
          <cell r="E82">
            <v>0</v>
          </cell>
          <cell r="F82">
            <v>-105155.53021347612</v>
          </cell>
          <cell r="G82">
            <v>-39999071.568406098</v>
          </cell>
          <cell r="H82">
            <v>-72206846.252080351</v>
          </cell>
          <cell r="I82">
            <v>-251012122.28936133</v>
          </cell>
          <cell r="J82">
            <v>-302213570.6934402</v>
          </cell>
          <cell r="K82">
            <v>-320252979.73551041</v>
          </cell>
          <cell r="L82">
            <v>-224177085.8148573</v>
          </cell>
          <cell r="M82">
            <v>-156923960.07040012</v>
          </cell>
          <cell r="N82">
            <v>-109846772.04928009</v>
          </cell>
          <cell r="O82">
            <v>-76892740.43449606</v>
          </cell>
          <cell r="P82">
            <v>-53824918.304147243</v>
          </cell>
        </row>
        <row r="83">
          <cell r="E83">
            <v>350518.43404492037</v>
          </cell>
          <cell r="F83">
            <v>133330238.56135365</v>
          </cell>
          <cell r="G83">
            <v>240689487.50693449</v>
          </cell>
          <cell r="H83">
            <v>836707074.29787111</v>
          </cell>
          <cell r="I83">
            <v>1007378568.978134</v>
          </cell>
          <cell r="J83">
            <v>1067509932.4517014</v>
          </cell>
          <cell r="K83">
            <v>747256952.71619105</v>
          </cell>
          <cell r="L83">
            <v>523079866.90133375</v>
          </cell>
          <cell r="M83">
            <v>366155906.83093363</v>
          </cell>
          <cell r="N83">
            <v>256309134.78165352</v>
          </cell>
          <cell r="O83">
            <v>179416394.34715748</v>
          </cell>
          <cell r="P83">
            <v>125591476.04301023</v>
          </cell>
        </row>
        <row r="84">
          <cell r="E84">
            <v>2966518.4340449204</v>
          </cell>
          <cell r="F84">
            <v>1109469422.5613537</v>
          </cell>
          <cell r="G84">
            <v>1724692003.4069345</v>
          </cell>
          <cell r="H84">
            <v>2131173364.3014712</v>
          </cell>
          <cell r="I84">
            <v>1911458283.4289982</v>
          </cell>
          <cell r="J84">
            <v>1219648392.6647456</v>
          </cell>
          <cell r="K84">
            <v>927631498.24708724</v>
          </cell>
          <cell r="L84">
            <v>884693650.371454</v>
          </cell>
          <cell r="M84">
            <v>868638423.93525517</v>
          </cell>
          <cell r="N84">
            <v>874591857.05478406</v>
          </cell>
          <cell r="O84">
            <v>998716381.23427868</v>
          </cell>
          <cell r="P84">
            <v>1198520647.1183481</v>
          </cell>
        </row>
        <row r="88">
          <cell r="E88">
            <v>-4.6566128730773926E-10</v>
          </cell>
          <cell r="F88">
            <v>1.1785596143454313E-7</v>
          </cell>
          <cell r="G88">
            <v>6.0972524806857109E-9</v>
          </cell>
          <cell r="H88">
            <v>9.5504219643771648E-8</v>
          </cell>
          <cell r="I88">
            <v>1.2530654203146696E-7</v>
          </cell>
          <cell r="J88">
            <v>-1.1311203707009554E-7</v>
          </cell>
          <cell r="K88">
            <v>231287515.01677686</v>
          </cell>
          <cell r="L88">
            <v>949081008.25803328</v>
          </cell>
          <cell r="M88">
            <v>1820521535.9262881</v>
          </cell>
          <cell r="N88">
            <v>2738953237.7468901</v>
          </cell>
          <cell r="O88">
            <v>3834825187.5893383</v>
          </cell>
          <cell r="P88">
            <v>5153158413.5292759</v>
          </cell>
        </row>
        <row r="92">
          <cell r="E92">
            <v>0</v>
          </cell>
          <cell r="F92">
            <v>0</v>
          </cell>
          <cell r="G92">
            <v>0</v>
          </cell>
          <cell r="H92">
            <v>0</v>
          </cell>
          <cell r="I92">
            <v>0</v>
          </cell>
          <cell r="J92">
            <v>0</v>
          </cell>
          <cell r="K92">
            <v>0</v>
          </cell>
          <cell r="L92">
            <v>0</v>
          </cell>
          <cell r="M92">
            <v>0</v>
          </cell>
          <cell r="N92">
            <v>0</v>
          </cell>
          <cell r="O92">
            <v>0</v>
          </cell>
          <cell r="P92">
            <v>0</v>
          </cell>
        </row>
        <row r="95">
          <cell r="E95">
            <v>-3713488.9310432752</v>
          </cell>
          <cell r="F95">
            <v>-1168614849.5273063</v>
          </cell>
          <cell r="G95">
            <v>-645337596.41829443</v>
          </cell>
          <cell r="H95">
            <v>-753738762.66358483</v>
          </cell>
          <cell r="I95">
            <v>48542374.567199558</v>
          </cell>
          <cell r="J95">
            <v>541709441.08965456</v>
          </cell>
          <cell r="K95">
            <v>589849004.08306658</v>
          </cell>
          <cell r="L95">
            <v>814347522.23923266</v>
          </cell>
          <cell r="M95">
            <v>936054107.58882082</v>
          </cell>
          <cell r="N95">
            <v>958205791.7493192</v>
          </cell>
          <cell r="O95">
            <v>1018613511.993036</v>
          </cell>
          <cell r="P95">
            <v>1171489929.1871936</v>
          </cell>
        </row>
        <row r="96">
          <cell r="C96">
            <v>2012</v>
          </cell>
        </row>
        <row r="97">
          <cell r="E97">
            <v>0</v>
          </cell>
          <cell r="F97">
            <v>0</v>
          </cell>
          <cell r="G97">
            <v>0</v>
          </cell>
          <cell r="H97">
            <v>0</v>
          </cell>
          <cell r="I97">
            <v>0</v>
          </cell>
          <cell r="J97">
            <v>0</v>
          </cell>
          <cell r="K97">
            <v>0</v>
          </cell>
          <cell r="L97">
            <v>0</v>
          </cell>
          <cell r="M97">
            <v>0</v>
          </cell>
          <cell r="N97">
            <v>0</v>
          </cell>
          <cell r="O97">
            <v>0</v>
          </cell>
          <cell r="P97">
            <v>19542171839.510506</v>
          </cell>
        </row>
        <row r="98">
          <cell r="E98">
            <v>0</v>
          </cell>
          <cell r="F98">
            <v>0</v>
          </cell>
          <cell r="G98">
            <v>0</v>
          </cell>
          <cell r="H98">
            <v>0</v>
          </cell>
          <cell r="I98">
            <v>0</v>
          </cell>
          <cell r="J98">
            <v>0</v>
          </cell>
          <cell r="K98">
            <v>0</v>
          </cell>
          <cell r="L98">
            <v>0</v>
          </cell>
          <cell r="M98">
            <v>0</v>
          </cell>
          <cell r="N98">
            <v>0</v>
          </cell>
          <cell r="O98">
            <v>0</v>
          </cell>
          <cell r="P98">
            <v>19542171839.510506</v>
          </cell>
        </row>
        <row r="99">
          <cell r="C99">
            <v>8</v>
          </cell>
          <cell r="E99">
            <v>0</v>
          </cell>
          <cell r="F99">
            <v>0</v>
          </cell>
          <cell r="G99">
            <v>0</v>
          </cell>
          <cell r="H99">
            <v>0</v>
          </cell>
          <cell r="I99">
            <v>0</v>
          </cell>
          <cell r="J99">
            <v>0</v>
          </cell>
          <cell r="K99">
            <v>0</v>
          </cell>
          <cell r="L99">
            <v>0</v>
          </cell>
          <cell r="M99">
            <v>0</v>
          </cell>
          <cell r="N99">
            <v>0</v>
          </cell>
          <cell r="O99">
            <v>0</v>
          </cell>
          <cell r="P99">
            <v>19542171839.510506</v>
          </cell>
        </row>
        <row r="100">
          <cell r="E100">
            <v>0</v>
          </cell>
          <cell r="F100">
            <v>0</v>
          </cell>
          <cell r="G100">
            <v>0</v>
          </cell>
          <cell r="H100">
            <v>0</v>
          </cell>
          <cell r="I100">
            <v>0</v>
          </cell>
          <cell r="J100">
            <v>0</v>
          </cell>
          <cell r="K100">
            <v>0</v>
          </cell>
          <cell r="L100">
            <v>0</v>
          </cell>
          <cell r="M100">
            <v>0</v>
          </cell>
          <cell r="N100">
            <v>0</v>
          </cell>
          <cell r="O100">
            <v>0</v>
          </cell>
          <cell r="P100">
            <v>19542171839.510506</v>
          </cell>
        </row>
        <row r="101">
          <cell r="C101">
            <v>1000</v>
          </cell>
          <cell r="E101">
            <v>0</v>
          </cell>
          <cell r="F101">
            <v>0</v>
          </cell>
          <cell r="G101">
            <v>0</v>
          </cell>
          <cell r="H101">
            <v>0</v>
          </cell>
          <cell r="I101">
            <v>0</v>
          </cell>
          <cell r="J101">
            <v>0</v>
          </cell>
          <cell r="K101">
            <v>0</v>
          </cell>
          <cell r="L101">
            <v>0</v>
          </cell>
          <cell r="M101">
            <v>0</v>
          </cell>
          <cell r="N101">
            <v>0</v>
          </cell>
          <cell r="O101">
            <v>0</v>
          </cell>
          <cell r="P101">
            <v>7308831245.4441051</v>
          </cell>
        </row>
        <row r="102">
          <cell r="C102">
            <v>0.17</v>
          </cell>
          <cell r="E102">
            <v>0</v>
          </cell>
          <cell r="F102">
            <v>0</v>
          </cell>
          <cell r="G102">
            <v>0</v>
          </cell>
          <cell r="H102">
            <v>0</v>
          </cell>
          <cell r="I102">
            <v>0</v>
          </cell>
          <cell r="J102">
            <v>0</v>
          </cell>
          <cell r="K102">
            <v>0</v>
          </cell>
          <cell r="L102">
            <v>0</v>
          </cell>
          <cell r="M102">
            <v>0</v>
          </cell>
          <cell r="N102">
            <v>0</v>
          </cell>
          <cell r="O102">
            <v>0</v>
          </cell>
          <cell r="P102">
            <v>8367785208.4799538</v>
          </cell>
        </row>
        <row r="103">
          <cell r="C103">
            <v>0.03</v>
          </cell>
        </row>
        <row r="107">
          <cell r="E107">
            <v>-213921433.03366515</v>
          </cell>
        </row>
        <row r="108">
          <cell r="E108">
            <v>2969904516.9139686</v>
          </cell>
        </row>
        <row r="110">
          <cell r="E110">
            <v>1271686857.0864532</v>
          </cell>
        </row>
        <row r="111">
          <cell r="E111">
            <v>2755983083.8803034</v>
          </cell>
        </row>
        <row r="114">
          <cell r="E114">
            <v>0.14403224135300433</v>
          </cell>
        </row>
        <row r="115">
          <cell r="E115">
            <v>0.32138279157785082</v>
          </cell>
        </row>
        <row r="116">
          <cell r="E116">
            <v>0.24068403779169045</v>
          </cell>
        </row>
        <row r="117">
          <cell r="E117">
            <v>0.24997079189252172</v>
          </cell>
        </row>
        <row r="125">
          <cell r="E125">
            <v>9</v>
          </cell>
        </row>
        <row r="126">
          <cell r="E126">
            <v>2825843657.2312031</v>
          </cell>
        </row>
        <row r="127">
          <cell r="E127">
            <v>5</v>
          </cell>
        </row>
        <row r="138">
          <cell r="E138">
            <v>1.8275609263252028</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row r="9">
          <cell r="S9" t="b">
            <v>0</v>
          </cell>
        </row>
        <row r="19">
          <cell r="E19">
            <v>1</v>
          </cell>
          <cell r="F19">
            <v>1</v>
          </cell>
          <cell r="G19">
            <v>1</v>
          </cell>
          <cell r="H19">
            <v>1</v>
          </cell>
          <cell r="I19">
            <v>1</v>
          </cell>
          <cell r="J19">
            <v>1</v>
          </cell>
          <cell r="K19">
            <v>1</v>
          </cell>
          <cell r="L19">
            <v>1</v>
          </cell>
          <cell r="M19">
            <v>1</v>
          </cell>
          <cell r="N19">
            <v>1</v>
          </cell>
          <cell r="O19">
            <v>1</v>
          </cell>
          <cell r="P19">
            <v>1</v>
          </cell>
        </row>
        <row r="20">
          <cell r="E20">
            <v>1</v>
          </cell>
          <cell r="F20">
            <v>1</v>
          </cell>
          <cell r="G20">
            <v>1</v>
          </cell>
          <cell r="H20">
            <v>1</v>
          </cell>
          <cell r="I20">
            <v>1</v>
          </cell>
          <cell r="J20">
            <v>1</v>
          </cell>
          <cell r="K20">
            <v>1</v>
          </cell>
          <cell r="L20">
            <v>1</v>
          </cell>
          <cell r="M20">
            <v>1</v>
          </cell>
          <cell r="N20">
            <v>1</v>
          </cell>
          <cell r="O20">
            <v>1</v>
          </cell>
          <cell r="P20">
            <v>1</v>
          </cell>
        </row>
        <row r="21">
          <cell r="E21">
            <v>1</v>
          </cell>
          <cell r="F21">
            <v>1</v>
          </cell>
          <cell r="G21">
            <v>1</v>
          </cell>
          <cell r="H21">
            <v>1</v>
          </cell>
          <cell r="I21">
            <v>1</v>
          </cell>
          <cell r="J21">
            <v>1</v>
          </cell>
          <cell r="K21">
            <v>1</v>
          </cell>
          <cell r="L21">
            <v>1</v>
          </cell>
          <cell r="M21">
            <v>1</v>
          </cell>
          <cell r="N21">
            <v>1</v>
          </cell>
          <cell r="O21">
            <v>1</v>
          </cell>
          <cell r="P21">
            <v>1</v>
          </cell>
        </row>
        <row r="22">
          <cell r="E22">
            <v>1</v>
          </cell>
          <cell r="F22">
            <v>1</v>
          </cell>
          <cell r="G22">
            <v>1</v>
          </cell>
          <cell r="H22">
            <v>1</v>
          </cell>
          <cell r="I22">
            <v>1</v>
          </cell>
          <cell r="J22">
            <v>1</v>
          </cell>
          <cell r="K22">
            <v>1</v>
          </cell>
          <cell r="L22">
            <v>1</v>
          </cell>
          <cell r="M22">
            <v>1</v>
          </cell>
          <cell r="N22">
            <v>1</v>
          </cell>
          <cell r="O22">
            <v>1</v>
          </cell>
          <cell r="P22">
            <v>1</v>
          </cell>
        </row>
        <row r="23">
          <cell r="E23">
            <v>1</v>
          </cell>
          <cell r="F23">
            <v>1</v>
          </cell>
          <cell r="G23">
            <v>1</v>
          </cell>
          <cell r="H23">
            <v>1</v>
          </cell>
          <cell r="I23">
            <v>1</v>
          </cell>
          <cell r="J23">
            <v>1</v>
          </cell>
          <cell r="K23">
            <v>1</v>
          </cell>
          <cell r="L23">
            <v>1</v>
          </cell>
          <cell r="M23">
            <v>1</v>
          </cell>
          <cell r="N23">
            <v>1</v>
          </cell>
          <cell r="O23">
            <v>1</v>
          </cell>
          <cell r="P23">
            <v>1</v>
          </cell>
        </row>
        <row r="24">
          <cell r="E24">
            <v>1</v>
          </cell>
          <cell r="F24">
            <v>1</v>
          </cell>
          <cell r="G24">
            <v>1</v>
          </cell>
          <cell r="H24">
            <v>1</v>
          </cell>
          <cell r="I24">
            <v>1</v>
          </cell>
          <cell r="J24">
            <v>1</v>
          </cell>
          <cell r="K24">
            <v>1</v>
          </cell>
          <cell r="L24">
            <v>1</v>
          </cell>
          <cell r="M24">
            <v>1</v>
          </cell>
          <cell r="N24">
            <v>1</v>
          </cell>
          <cell r="O24">
            <v>1</v>
          </cell>
          <cell r="P24">
            <v>1</v>
          </cell>
        </row>
        <row r="25">
          <cell r="E25">
            <v>1</v>
          </cell>
          <cell r="F25">
            <v>1</v>
          </cell>
          <cell r="G25">
            <v>1</v>
          </cell>
          <cell r="H25">
            <v>1</v>
          </cell>
          <cell r="I25">
            <v>1</v>
          </cell>
          <cell r="J25">
            <v>1</v>
          </cell>
          <cell r="K25">
            <v>1</v>
          </cell>
          <cell r="L25">
            <v>1</v>
          </cell>
          <cell r="M25">
            <v>1</v>
          </cell>
          <cell r="N25">
            <v>1</v>
          </cell>
          <cell r="O25">
            <v>1</v>
          </cell>
          <cell r="P25">
            <v>1</v>
          </cell>
        </row>
        <row r="26">
          <cell r="E26">
            <v>1</v>
          </cell>
          <cell r="F26">
            <v>1</v>
          </cell>
          <cell r="G26">
            <v>1</v>
          </cell>
          <cell r="H26">
            <v>1</v>
          </cell>
          <cell r="I26">
            <v>1</v>
          </cell>
          <cell r="J26">
            <v>1</v>
          </cell>
          <cell r="K26">
            <v>1</v>
          </cell>
          <cell r="L26">
            <v>1</v>
          </cell>
          <cell r="M26">
            <v>1</v>
          </cell>
          <cell r="N26">
            <v>1</v>
          </cell>
          <cell r="O26">
            <v>1</v>
          </cell>
          <cell r="P26">
            <v>1</v>
          </cell>
        </row>
      </sheetData>
      <sheetData sheetId="20" refreshError="1">
        <row r="7">
          <cell r="C7">
            <v>540439</v>
          </cell>
        </row>
        <row r="8">
          <cell r="C8">
            <v>58268000</v>
          </cell>
        </row>
        <row r="29">
          <cell r="C29">
            <v>26.978277587927121</v>
          </cell>
          <cell r="D29">
            <v>54.169098468597149</v>
          </cell>
          <cell r="E29">
            <v>81.359919349267187</v>
          </cell>
          <cell r="F29">
            <v>108.55370889123355</v>
          </cell>
          <cell r="G29">
            <v>142.86985006371364</v>
          </cell>
          <cell r="H29">
            <v>193.25132427931305</v>
          </cell>
          <cell r="I29">
            <v>254.21162634646018</v>
          </cell>
          <cell r="J29">
            <v>273.94536965660643</v>
          </cell>
          <cell r="K29">
            <v>273.94536965660643</v>
          </cell>
          <cell r="L29">
            <v>273.94536965660643</v>
          </cell>
          <cell r="M29">
            <v>273.94536965660643</v>
          </cell>
          <cell r="N29">
            <v>273.94536965660643</v>
          </cell>
          <cell r="O29">
            <v>273.94536965660643</v>
          </cell>
          <cell r="P29">
            <v>273.94536965660643</v>
          </cell>
          <cell r="Q29">
            <v>273.94536965660643</v>
          </cell>
          <cell r="R29">
            <v>273.94536965660643</v>
          </cell>
          <cell r="S29">
            <v>273.94536965660643</v>
          </cell>
          <cell r="T29">
            <v>273.94536965660643</v>
          </cell>
          <cell r="U29">
            <v>273.94536965660643</v>
          </cell>
          <cell r="V29">
            <v>273.94536965660643</v>
          </cell>
          <cell r="W29">
            <v>273.94536965660643</v>
          </cell>
          <cell r="X29">
            <v>273.94536965660643</v>
          </cell>
          <cell r="Y29">
            <v>273.94536965660643</v>
          </cell>
          <cell r="Z29">
            <v>273.94536965660643</v>
          </cell>
          <cell r="AA29">
            <v>273.94536965660643</v>
          </cell>
          <cell r="AB29">
            <v>273.94536965660643</v>
          </cell>
          <cell r="AC29">
            <v>273.94536965660643</v>
          </cell>
          <cell r="AD29">
            <v>273.94536965660643</v>
          </cell>
          <cell r="AE29">
            <v>273.94536965660643</v>
          </cell>
          <cell r="AF29">
            <v>273.94536965660643</v>
          </cell>
          <cell r="AG29">
            <v>273.94536965660643</v>
          </cell>
          <cell r="AH29">
            <v>273.94536965660643</v>
          </cell>
          <cell r="AI29">
            <v>273.94536965660643</v>
          </cell>
          <cell r="AJ29">
            <v>273.94536965660643</v>
          </cell>
          <cell r="AK29">
            <v>273.94536965660643</v>
          </cell>
          <cell r="AL29">
            <v>273.94536965660643</v>
          </cell>
          <cell r="AM29">
            <v>273.94536965660643</v>
          </cell>
          <cell r="AN29">
            <v>273.94536965660643</v>
          </cell>
          <cell r="AO29">
            <v>273.94536965660643</v>
          </cell>
          <cell r="AP29">
            <v>273.94536965660643</v>
          </cell>
          <cell r="AQ29">
            <v>273.94536965660643</v>
          </cell>
          <cell r="AR29">
            <v>273.94536965660643</v>
          </cell>
          <cell r="AS29">
            <v>273.94536965660643</v>
          </cell>
          <cell r="AT29">
            <v>273.94536965660643</v>
          </cell>
          <cell r="AU29">
            <v>273.94536965660643</v>
          </cell>
          <cell r="AV29">
            <v>273.94536965660643</v>
          </cell>
          <cell r="AW29">
            <v>273.94536965660643</v>
          </cell>
          <cell r="AX29">
            <v>273.94536965660643</v>
          </cell>
          <cell r="AY29">
            <v>273.94536965660643</v>
          </cell>
          <cell r="AZ29">
            <v>273.94536965660643</v>
          </cell>
          <cell r="BA29">
            <v>273.94536965660643</v>
          </cell>
          <cell r="BB29">
            <v>273.94536965660643</v>
          </cell>
          <cell r="BC29">
            <v>273.94536965660643</v>
          </cell>
          <cell r="BD29">
            <v>273.94536965660643</v>
          </cell>
          <cell r="BE29">
            <v>273.94536965660643</v>
          </cell>
          <cell r="BF29">
            <v>273.94536965660643</v>
          </cell>
          <cell r="BG29">
            <v>273.94536965660643</v>
          </cell>
          <cell r="BH29">
            <v>273.94536965660643</v>
          </cell>
          <cell r="BI29">
            <v>273.94536965660643</v>
          </cell>
          <cell r="BJ29">
            <v>273.94536965660643</v>
          </cell>
          <cell r="BK29">
            <v>273.94536965660643</v>
          </cell>
          <cell r="BL29">
            <v>273.94536965660643</v>
          </cell>
          <cell r="BM29">
            <v>273.94536965660643</v>
          </cell>
          <cell r="BN29">
            <v>273.94536965660643</v>
          </cell>
          <cell r="BO29">
            <v>273.94536965660643</v>
          </cell>
          <cell r="BP29">
            <v>273.94536965660643</v>
          </cell>
          <cell r="BQ29">
            <v>273.94536965660643</v>
          </cell>
          <cell r="BR29">
            <v>273.94536965660643</v>
          </cell>
          <cell r="BS29">
            <v>273.94536965660643</v>
          </cell>
          <cell r="BT29">
            <v>273.94536965660643</v>
          </cell>
          <cell r="BU29">
            <v>273.94536965660643</v>
          </cell>
          <cell r="BV29">
            <v>273.94536965660643</v>
          </cell>
          <cell r="BW29">
            <v>273.94536965660643</v>
          </cell>
          <cell r="BX29">
            <v>273.94536965660643</v>
          </cell>
          <cell r="BY29">
            <v>273.94536965660643</v>
          </cell>
          <cell r="BZ29">
            <v>273.94536965660643</v>
          </cell>
          <cell r="CA29">
            <v>273.94536965660643</v>
          </cell>
          <cell r="CB29">
            <v>273.94536965660643</v>
          </cell>
          <cell r="CC29">
            <v>273.94536965660643</v>
          </cell>
          <cell r="CD29">
            <v>273.94536965660643</v>
          </cell>
          <cell r="CE29">
            <v>273.94536965660643</v>
          </cell>
          <cell r="CF29">
            <v>273.94536965660643</v>
          </cell>
          <cell r="CG29">
            <v>273.94536965660643</v>
          </cell>
          <cell r="CH29">
            <v>273.94536965660643</v>
          </cell>
          <cell r="CI29">
            <v>273.94536965660643</v>
          </cell>
          <cell r="CJ29">
            <v>273.94536965660643</v>
          </cell>
          <cell r="CK29">
            <v>273.94536965660643</v>
          </cell>
          <cell r="CL29">
            <v>273.94536965660643</v>
          </cell>
          <cell r="CM29">
            <v>273.94536965660643</v>
          </cell>
          <cell r="CN29">
            <v>273.94536965660643</v>
          </cell>
          <cell r="CO29">
            <v>273.94536965660643</v>
          </cell>
          <cell r="CP29">
            <v>273.94536965660643</v>
          </cell>
          <cell r="CQ29">
            <v>273.94536965660643</v>
          </cell>
          <cell r="CR29">
            <v>273.94536965660643</v>
          </cell>
          <cell r="CS29">
            <v>273.94536965660643</v>
          </cell>
          <cell r="CT29">
            <v>273.94536965660643</v>
          </cell>
          <cell r="CU29">
            <v>273.94536965660643</v>
          </cell>
          <cell r="CV29">
            <v>273.94536965660643</v>
          </cell>
          <cell r="CW29">
            <v>273.94536965660643</v>
          </cell>
          <cell r="CX29">
            <v>273.94536965660643</v>
          </cell>
        </row>
        <row r="30">
          <cell r="C30">
            <v>0</v>
          </cell>
          <cell r="D30">
            <v>0</v>
          </cell>
          <cell r="E30">
            <v>0</v>
          </cell>
          <cell r="F30">
            <v>0</v>
          </cell>
          <cell r="G30">
            <v>0</v>
          </cell>
          <cell r="H30">
            <v>0</v>
          </cell>
          <cell r="I30">
            <v>0</v>
          </cell>
          <cell r="J30">
            <v>45.302080264451263</v>
          </cell>
          <cell r="K30">
            <v>118.15562015809803</v>
          </cell>
          <cell r="L30">
            <v>118.15562015809803</v>
          </cell>
          <cell r="M30">
            <v>197.08443106983498</v>
          </cell>
          <cell r="N30">
            <v>279.99580585537797</v>
          </cell>
          <cell r="O30">
            <v>372.33269510798652</v>
          </cell>
          <cell r="P30">
            <v>477.35353307628725</v>
          </cell>
          <cell r="Q30">
            <v>716.95724024400829</v>
          </cell>
          <cell r="R30">
            <v>849.13810366965924</v>
          </cell>
          <cell r="S30">
            <v>988.71401955675231</v>
          </cell>
          <cell r="T30">
            <v>1131.9075634334181</v>
          </cell>
          <cell r="U30">
            <v>1278.6166420018199</v>
          </cell>
          <cell r="V30">
            <v>1429.8687288536403</v>
          </cell>
          <cell r="W30">
            <v>1590.3136511939319</v>
          </cell>
          <cell r="X30">
            <v>1757.1920278825032</v>
          </cell>
          <cell r="Y30">
            <v>1925.0294008273936</v>
          </cell>
          <cell r="Z30">
            <v>2097.8797679818108</v>
          </cell>
          <cell r="AA30">
            <v>2278.8660414772694</v>
          </cell>
          <cell r="AB30">
            <v>2465.5083269094575</v>
          </cell>
          <cell r="AC30">
            <v>2662.7974372005542</v>
          </cell>
          <cell r="AD30">
            <v>2739.4536965660641</v>
          </cell>
          <cell r="AE30">
            <v>2739.4536965660641</v>
          </cell>
          <cell r="AF30">
            <v>2739.4536965660641</v>
          </cell>
          <cell r="AG30">
            <v>2739.4536965660641</v>
          </cell>
          <cell r="AH30">
            <v>2739.4536965660641</v>
          </cell>
          <cell r="AI30">
            <v>2739.4536965660641</v>
          </cell>
          <cell r="AJ30">
            <v>2739.4536965660641</v>
          </cell>
          <cell r="AK30">
            <v>2739.4536965660641</v>
          </cell>
          <cell r="AL30">
            <v>2739.4536965660641</v>
          </cell>
          <cell r="AM30">
            <v>2739.4536965660641</v>
          </cell>
          <cell r="AN30">
            <v>2739.4536965660641</v>
          </cell>
          <cell r="AO30">
            <v>2739.4536965660641</v>
          </cell>
          <cell r="AP30">
            <v>2739.4536965660641</v>
          </cell>
          <cell r="AQ30">
            <v>2739.4536965660641</v>
          </cell>
          <cell r="AR30">
            <v>2739.4536965660641</v>
          </cell>
          <cell r="AS30">
            <v>2739.4536965660641</v>
          </cell>
          <cell r="AT30">
            <v>2739.4536965660641</v>
          </cell>
          <cell r="AU30">
            <v>2739.4536965660641</v>
          </cell>
          <cell r="AV30">
            <v>2739.4536965660641</v>
          </cell>
          <cell r="AW30">
            <v>2739.4536965660641</v>
          </cell>
          <cell r="AX30">
            <v>2739.4536965660641</v>
          </cell>
          <cell r="AY30">
            <v>2739.4536965660641</v>
          </cell>
          <cell r="AZ30">
            <v>2739.4536965660641</v>
          </cell>
          <cell r="BA30">
            <v>2739.4536965660641</v>
          </cell>
          <cell r="BB30">
            <v>2739.4536965660641</v>
          </cell>
          <cell r="BC30">
            <v>2739.4536965660641</v>
          </cell>
          <cell r="BD30">
            <v>2739.4536965660641</v>
          </cell>
          <cell r="BE30">
            <v>2739.4536965660641</v>
          </cell>
          <cell r="BF30">
            <v>2739.4536965660641</v>
          </cell>
          <cell r="BG30">
            <v>2739.4536965660641</v>
          </cell>
          <cell r="BH30">
            <v>2739.4536965660641</v>
          </cell>
          <cell r="BI30">
            <v>2739.4536965660641</v>
          </cell>
          <cell r="BJ30">
            <v>2739.4536965660641</v>
          </cell>
          <cell r="BK30">
            <v>2739.4536965660641</v>
          </cell>
          <cell r="BL30">
            <v>2739.4536965660641</v>
          </cell>
          <cell r="BM30">
            <v>2739.4536965660641</v>
          </cell>
          <cell r="BN30">
            <v>2739.4536965660641</v>
          </cell>
          <cell r="BO30">
            <v>2739.4536965660641</v>
          </cell>
          <cell r="BP30">
            <v>2739.4536965660641</v>
          </cell>
          <cell r="BQ30">
            <v>2739.4536965660641</v>
          </cell>
          <cell r="BR30">
            <v>2739.4536965660641</v>
          </cell>
          <cell r="BS30">
            <v>2739.4536965660641</v>
          </cell>
          <cell r="BT30">
            <v>2739.4536965660641</v>
          </cell>
          <cell r="BU30">
            <v>2739.4536965660641</v>
          </cell>
          <cell r="BV30">
            <v>2739.4536965660641</v>
          </cell>
          <cell r="BW30">
            <v>2739.4536965660641</v>
          </cell>
          <cell r="BX30">
            <v>2739.4536965660641</v>
          </cell>
          <cell r="BY30">
            <v>2739.4536965660641</v>
          </cell>
          <cell r="BZ30">
            <v>2739.4536965660641</v>
          </cell>
          <cell r="CA30">
            <v>2739.4536965660641</v>
          </cell>
          <cell r="CB30">
            <v>2739.4536965660641</v>
          </cell>
          <cell r="CC30">
            <v>2739.4536965660641</v>
          </cell>
          <cell r="CD30">
            <v>2739.4536965660641</v>
          </cell>
          <cell r="CE30">
            <v>2739.4536965660641</v>
          </cell>
          <cell r="CF30">
            <v>2739.4536965660641</v>
          </cell>
          <cell r="CG30">
            <v>2739.4536965660641</v>
          </cell>
          <cell r="CH30">
            <v>2739.4536965660641</v>
          </cell>
          <cell r="CI30">
            <v>2739.4536965660641</v>
          </cell>
          <cell r="CJ30">
            <v>2739.4536965660641</v>
          </cell>
          <cell r="CK30">
            <v>2739.4536965660641</v>
          </cell>
          <cell r="CL30">
            <v>2739.4536965660641</v>
          </cell>
          <cell r="CM30">
            <v>2739.4536965660641</v>
          </cell>
          <cell r="CN30">
            <v>2739.4536965660641</v>
          </cell>
          <cell r="CO30">
            <v>2739.4536965660641</v>
          </cell>
          <cell r="CP30">
            <v>2739.4536965660641</v>
          </cell>
          <cell r="CQ30">
            <v>2739.4536965660641</v>
          </cell>
          <cell r="CR30">
            <v>2739.4536965660641</v>
          </cell>
          <cell r="CS30">
            <v>2739.4536965660641</v>
          </cell>
          <cell r="CT30">
            <v>2739.4536965660641</v>
          </cell>
          <cell r="CU30">
            <v>2739.4536965660641</v>
          </cell>
          <cell r="CV30">
            <v>2739.4536965660641</v>
          </cell>
          <cell r="CW30">
            <v>2739.4536965660641</v>
          </cell>
          <cell r="CX30">
            <v>2739.4536965660641</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129.66337928652274</v>
          </cell>
          <cell r="AE31">
            <v>346.08285370127078</v>
          </cell>
          <cell r="AF31">
            <v>572.28096423717352</v>
          </cell>
          <cell r="AG31">
            <v>815.3342084735209</v>
          </cell>
          <cell r="AH31">
            <v>1084.825675722991</v>
          </cell>
          <cell r="AI31">
            <v>1376.4061712854841</v>
          </cell>
          <cell r="AJ31">
            <v>1685.7575882406331</v>
          </cell>
          <cell r="AK31">
            <v>2012.6846460583843</v>
          </cell>
          <cell r="AL31">
            <v>2367.182939499377</v>
          </cell>
          <cell r="AM31">
            <v>2749.9056739513849</v>
          </cell>
          <cell r="AN31">
            <v>3149.7988651835972</v>
          </cell>
          <cell r="AO31">
            <v>3569.1931639601949</v>
          </cell>
          <cell r="AP31">
            <v>4021.3007305854994</v>
          </cell>
          <cell r="AQ31">
            <v>4509.0734396912467</v>
          </cell>
          <cell r="AR31">
            <v>5039.8259120487055</v>
          </cell>
          <cell r="AS31">
            <v>5610.4608174178848</v>
          </cell>
          <cell r="AT31">
            <v>6226.601144230819</v>
          </cell>
          <cell r="AU31">
            <v>6895.4541125383766</v>
          </cell>
          <cell r="AV31">
            <v>7602.933817646348</v>
          </cell>
          <cell r="AW31">
            <v>8352.6889310395782</v>
          </cell>
          <cell r="AX31">
            <v>9152.4958628229851</v>
          </cell>
          <cell r="AY31">
            <v>9992.059267711038</v>
          </cell>
          <cell r="AZ31">
            <v>10882.473864109255</v>
          </cell>
          <cell r="BA31">
            <v>11843.982660377205</v>
          </cell>
          <cell r="BB31">
            <v>12878.571243801023</v>
          </cell>
          <cell r="BC31">
            <v>13989.443223296426</v>
          </cell>
          <cell r="BD31">
            <v>15189.884419584354</v>
          </cell>
          <cell r="BE31">
            <v>16481.148229804323</v>
          </cell>
          <cell r="BF31">
            <v>17879.13197801726</v>
          </cell>
          <cell r="BG31">
            <v>19382.040957582893</v>
          </cell>
          <cell r="BH31">
            <v>20995.703287365388</v>
          </cell>
          <cell r="BI31">
            <v>22726.459870976836</v>
          </cell>
          <cell r="BJ31">
            <v>24579.29888404984</v>
          </cell>
          <cell r="BK31">
            <v>26552.968214893328</v>
          </cell>
          <cell r="BL31">
            <v>28674.85746516443</v>
          </cell>
          <cell r="BM31">
            <v>30972.904259806321</v>
          </cell>
          <cell r="BN31">
            <v>33456.480059477362</v>
          </cell>
          <cell r="BO31">
            <v>36132.972026406147</v>
          </cell>
          <cell r="BP31">
            <v>38991.847796473608</v>
          </cell>
          <cell r="BQ31">
            <v>42005.24686269628</v>
          </cell>
          <cell r="BR31">
            <v>42005.24686269628</v>
          </cell>
          <cell r="BS31">
            <v>42005.24686269628</v>
          </cell>
          <cell r="BT31">
            <v>42005.24686269628</v>
          </cell>
          <cell r="BU31">
            <v>42005.24686269628</v>
          </cell>
          <cell r="BV31">
            <v>42005.24686269628</v>
          </cell>
          <cell r="BW31">
            <v>42005.24686269628</v>
          </cell>
          <cell r="BX31">
            <v>42005.24686269628</v>
          </cell>
          <cell r="BY31">
            <v>42005.24686269628</v>
          </cell>
          <cell r="BZ31">
            <v>42005.24686269628</v>
          </cell>
          <cell r="CA31">
            <v>42005.24686269628</v>
          </cell>
          <cell r="CB31">
            <v>42005.24686269628</v>
          </cell>
          <cell r="CC31">
            <v>42005.24686269628</v>
          </cell>
          <cell r="CD31">
            <v>42005.24686269628</v>
          </cell>
          <cell r="CE31">
            <v>42005.24686269628</v>
          </cell>
          <cell r="CF31">
            <v>42005.24686269628</v>
          </cell>
          <cell r="CG31">
            <v>42005.24686269628</v>
          </cell>
          <cell r="CH31">
            <v>42005.24686269628</v>
          </cell>
          <cell r="CI31">
            <v>42005.24686269628</v>
          </cell>
          <cell r="CJ31">
            <v>42005.24686269628</v>
          </cell>
          <cell r="CK31">
            <v>42005.24686269628</v>
          </cell>
          <cell r="CL31">
            <v>42005.24686269628</v>
          </cell>
          <cell r="CM31">
            <v>42005.24686269628</v>
          </cell>
          <cell r="CN31">
            <v>42005.24686269628</v>
          </cell>
          <cell r="CO31">
            <v>42005.24686269628</v>
          </cell>
          <cell r="CP31">
            <v>42005.24686269628</v>
          </cell>
          <cell r="CQ31">
            <v>42005.24686269628</v>
          </cell>
          <cell r="CR31">
            <v>42005.24686269628</v>
          </cell>
          <cell r="CS31">
            <v>42005.24686269628</v>
          </cell>
          <cell r="CT31">
            <v>42005.24686269628</v>
          </cell>
          <cell r="CU31">
            <v>42005.24686269628</v>
          </cell>
          <cell r="CV31">
            <v>42005.24686269628</v>
          </cell>
          <cell r="CW31">
            <v>42005.24686269628</v>
          </cell>
          <cell r="CX31">
            <v>42005.24686269628</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47.187663537966728</v>
          </cell>
          <cell r="BR32">
            <v>3330.9527016200009</v>
          </cell>
          <cell r="BS32">
            <v>6837.0538741581331</v>
          </cell>
          <cell r="BT32">
            <v>10574.71252595682</v>
          </cell>
          <cell r="BU32">
            <v>14568.374525430656</v>
          </cell>
          <cell r="BV32">
            <v>18835.621306611916</v>
          </cell>
          <cell r="BW32">
            <v>23377.194894001397</v>
          </cell>
          <cell r="BX32">
            <v>28230.859515032469</v>
          </cell>
          <cell r="BY32">
            <v>33432.638017581805</v>
          </cell>
          <cell r="BZ32">
            <v>38970.775981091429</v>
          </cell>
          <cell r="CA32">
            <v>44859.099162868471</v>
          </cell>
          <cell r="CB32">
            <v>51136.500320757114</v>
          </cell>
          <cell r="CC32">
            <v>57847.566159906404</v>
          </cell>
          <cell r="CD32">
            <v>65024.130064790719</v>
          </cell>
          <cell r="CE32">
            <v>72642.298876262677</v>
          </cell>
          <cell r="CF32">
            <v>80727.692204118925</v>
          </cell>
          <cell r="CG32">
            <v>89354.032489603385</v>
          </cell>
          <cell r="CH32">
            <v>98629.399004951498</v>
          </cell>
          <cell r="CI32">
            <v>108555.78209836897</v>
          </cell>
          <cell r="CJ32">
            <v>119215.0554102372</v>
          </cell>
          <cell r="CK32">
            <v>130635.46860484968</v>
          </cell>
          <cell r="CL32">
            <v>142979.78080181457</v>
          </cell>
          <cell r="CM32">
            <v>156297.03350343357</v>
          </cell>
          <cell r="CN32">
            <v>170653.90525304651</v>
          </cell>
          <cell r="CO32">
            <v>186254.0254735616</v>
          </cell>
          <cell r="CP32">
            <v>203325.34894741719</v>
          </cell>
          <cell r="CQ32">
            <v>222151.17233438624</v>
          </cell>
          <cell r="CR32">
            <v>242955.82932041198</v>
          </cell>
          <cell r="CS32">
            <v>266245.55637835106</v>
          </cell>
          <cell r="CT32">
            <v>292676.26404544828</v>
          </cell>
          <cell r="CU32">
            <v>323327.71275544597</v>
          </cell>
          <cell r="CV32">
            <v>359744.24564706732</v>
          </cell>
          <cell r="CW32">
            <v>405658.24326539948</v>
          </cell>
          <cell r="CX32">
            <v>495420.35407108103</v>
          </cell>
        </row>
        <row r="40">
          <cell r="C40">
            <v>0.01</v>
          </cell>
          <cell r="D40">
            <v>4.9919190857667785E-5</v>
          </cell>
          <cell r="E40">
            <v>21598.117155587111</v>
          </cell>
        </row>
        <row r="41">
          <cell r="C41">
            <v>0.02</v>
          </cell>
          <cell r="D41">
            <v>1.0023166068436428E-4</v>
          </cell>
          <cell r="E41">
            <v>21429.290515249857</v>
          </cell>
        </row>
        <row r="42">
          <cell r="C42">
            <v>0.03</v>
          </cell>
          <cell r="D42">
            <v>1.5054413051106079E-4</v>
          </cell>
          <cell r="E42">
            <v>21429.290515249846</v>
          </cell>
        </row>
        <row r="43">
          <cell r="C43">
            <v>0.04</v>
          </cell>
          <cell r="D43">
            <v>2.0086209339302595E-4</v>
          </cell>
          <cell r="E43">
            <v>21426.951146356001</v>
          </cell>
        </row>
        <row r="44">
          <cell r="C44">
            <v>0.05</v>
          </cell>
          <cell r="D44">
            <v>2.6435888243393546E-4</v>
          </cell>
          <cell r="E44">
            <v>16979.764626544948</v>
          </cell>
        </row>
        <row r="45">
          <cell r="C45">
            <v>0.06</v>
          </cell>
          <cell r="D45">
            <v>3.5758212171829392E-4</v>
          </cell>
          <cell r="E45">
            <v>11565.362250150014</v>
          </cell>
        </row>
        <row r="46">
          <cell r="C46">
            <v>7.0000000000000007E-2</v>
          </cell>
          <cell r="D46">
            <v>4.7037986959945559E-4</v>
          </cell>
          <cell r="E46">
            <v>9558.3515868767281</v>
          </cell>
        </row>
        <row r="47">
          <cell r="C47">
            <v>0.08</v>
          </cell>
          <cell r="D47">
            <v>5.9071874887093212E-4</v>
          </cell>
          <cell r="E47">
            <v>8959.3698976019423</v>
          </cell>
        </row>
        <row r="48">
          <cell r="C48">
            <v>0.09</v>
          </cell>
          <cell r="D48">
            <v>7.2552312067542218E-4</v>
          </cell>
          <cell r="E48">
            <v>7997.9641462941781</v>
          </cell>
        </row>
        <row r="49">
          <cell r="C49">
            <v>0.1</v>
          </cell>
          <cell r="D49">
            <v>8.7156885555343233E-4</v>
          </cell>
          <cell r="E49">
            <v>7382.3486413800065</v>
          </cell>
        </row>
        <row r="50">
          <cell r="C50">
            <v>0.11</v>
          </cell>
          <cell r="D50">
            <v>1.0249837178885764E-3</v>
          </cell>
          <cell r="E50">
            <v>7027.7450049181944</v>
          </cell>
        </row>
        <row r="51">
          <cell r="C51">
            <v>0.12</v>
          </cell>
          <cell r="D51">
            <v>1.1958390581815763E-3</v>
          </cell>
          <cell r="E51">
            <v>6310.3706949228708</v>
          </cell>
        </row>
        <row r="52">
          <cell r="C52">
            <v>0.13</v>
          </cell>
          <cell r="D52">
            <v>1.3901641123843648E-3</v>
          </cell>
          <cell r="E52">
            <v>5548.2322486883504</v>
          </cell>
        </row>
        <row r="53">
          <cell r="C53">
            <v>0.14000000000000001</v>
          </cell>
          <cell r="D53">
            <v>1.6029594376245507E-3</v>
          </cell>
          <cell r="E53">
            <v>5066.655159078723</v>
          </cell>
        </row>
        <row r="54">
          <cell r="C54">
            <v>0.15</v>
          </cell>
          <cell r="D54">
            <v>1.8335142539687452E-3</v>
          </cell>
          <cell r="E54">
            <v>4676.3739294278621</v>
          </cell>
        </row>
        <row r="55">
          <cell r="C55">
            <v>0.16</v>
          </cell>
          <cell r="D55">
            <v>2.0780947957609753E-3</v>
          </cell>
          <cell r="E55">
            <v>4408.2024046373836</v>
          </cell>
        </row>
        <row r="56">
          <cell r="C56">
            <v>0.17</v>
          </cell>
          <cell r="D56">
            <v>2.3363587550368475E-3</v>
          </cell>
          <cell r="E56">
            <v>4174.6457209089485</v>
          </cell>
        </row>
        <row r="57">
          <cell r="C57">
            <v>0.18</v>
          </cell>
          <cell r="D57">
            <v>2.601316583536763E-3</v>
          </cell>
          <cell r="E57">
            <v>4069.1778709092332</v>
          </cell>
        </row>
        <row r="58">
          <cell r="C58">
            <v>0.19</v>
          </cell>
          <cell r="D58">
            <v>2.8727793731733392E-3</v>
          </cell>
          <cell r="E58">
            <v>3971.6696859242538</v>
          </cell>
        </row>
        <row r="59">
          <cell r="C59">
            <v>0.2</v>
          </cell>
          <cell r="D59">
            <v>3.1526483072284693E-3</v>
          </cell>
          <cell r="E59">
            <v>3852.376599410783</v>
          </cell>
        </row>
        <row r="60">
          <cell r="C60">
            <v>0.21</v>
          </cell>
          <cell r="D60">
            <v>3.4495271822546822E-3</v>
          </cell>
          <cell r="E60">
            <v>3631.6512327151054</v>
          </cell>
        </row>
        <row r="61">
          <cell r="C61">
            <v>0.22</v>
          </cell>
          <cell r="D61">
            <v>3.7583101840154205E-3</v>
          </cell>
          <cell r="E61">
            <v>3491.6447029407395</v>
          </cell>
        </row>
        <row r="62">
          <cell r="C62">
            <v>0.23</v>
          </cell>
          <cell r="D62">
            <v>4.0688676621857415E-3</v>
          </cell>
          <cell r="E62">
            <v>3471.6939962550846</v>
          </cell>
        </row>
        <row r="63">
          <cell r="C63">
            <v>0.24</v>
          </cell>
          <cell r="D63">
            <v>4.3887009220992881E-3</v>
          </cell>
          <cell r="E63">
            <v>3371.0081707807835</v>
          </cell>
        </row>
        <row r="64">
          <cell r="C64">
            <v>0.25</v>
          </cell>
          <cell r="D64">
            <v>4.7235884366855019E-3</v>
          </cell>
          <cell r="E64">
            <v>3219.4706744686955</v>
          </cell>
        </row>
        <row r="65">
          <cell r="C65">
            <v>0.26</v>
          </cell>
          <cell r="D65">
            <v>5.0689415393153792E-3</v>
          </cell>
          <cell r="E65">
            <v>3121.9077640993764</v>
          </cell>
        </row>
        <row r="66">
          <cell r="C66">
            <v>0.27</v>
          </cell>
          <cell r="D66">
            <v>5.4339949686406062E-3</v>
          </cell>
          <cell r="E66">
            <v>2953.4321440259278</v>
          </cell>
        </row>
        <row r="67">
          <cell r="C67">
            <v>0.28000000000000003</v>
          </cell>
          <cell r="D67">
            <v>5.8157580143350009E-3</v>
          </cell>
          <cell r="E67">
            <v>2824.1615960888512</v>
          </cell>
        </row>
        <row r="68">
          <cell r="C68">
            <v>0.28999999999999998</v>
          </cell>
          <cell r="D68">
            <v>6.2162092667700543E-3</v>
          </cell>
          <cell r="E68">
            <v>2692.363991621869</v>
          </cell>
        </row>
        <row r="69">
          <cell r="C69">
            <v>0.3</v>
          </cell>
          <cell r="D69">
            <v>6.6347543949638052E-3</v>
          </cell>
          <cell r="E69">
            <v>2575.972003565947</v>
          </cell>
        </row>
        <row r="70">
          <cell r="C70">
            <v>0.31</v>
          </cell>
          <cell r="D70">
            <v>7.0844873791421261E-3</v>
          </cell>
          <cell r="E70">
            <v>2397.3347972816864</v>
          </cell>
        </row>
        <row r="71">
          <cell r="C71">
            <v>0.32</v>
          </cell>
          <cell r="D71">
            <v>7.5831402654983476E-3</v>
          </cell>
          <cell r="E71">
            <v>2162.1463786851914</v>
          </cell>
        </row>
        <row r="72">
          <cell r="C72">
            <v>0.33</v>
          </cell>
          <cell r="D72">
            <v>8.1226655321102927E-3</v>
          </cell>
          <cell r="E72">
            <v>1998.3504002074703</v>
          </cell>
        </row>
        <row r="73">
          <cell r="C73">
            <v>0.34</v>
          </cell>
          <cell r="D73">
            <v>8.6950731802540211E-3</v>
          </cell>
          <cell r="E73">
            <v>1883.5536805848244</v>
          </cell>
        </row>
        <row r="74">
          <cell r="C74">
            <v>0.35</v>
          </cell>
          <cell r="D74">
            <v>9.300001873071808E-3</v>
          </cell>
          <cell r="E74">
            <v>1782.2935913882568</v>
          </cell>
        </row>
        <row r="75">
          <cell r="C75">
            <v>0.36</v>
          </cell>
          <cell r="D75">
            <v>9.9559469352175686E-3</v>
          </cell>
          <cell r="E75">
            <v>1643.6750494455887</v>
          </cell>
        </row>
        <row r="76">
          <cell r="C76">
            <v>0.37</v>
          </cell>
          <cell r="D76">
            <v>1.0664117023704905E-2</v>
          </cell>
          <cell r="E76">
            <v>1522.4598581380246</v>
          </cell>
        </row>
        <row r="77">
          <cell r="C77">
            <v>0.38</v>
          </cell>
          <cell r="D77">
            <v>1.140405842547682E-2</v>
          </cell>
          <cell r="E77">
            <v>1457.0890747215717</v>
          </cell>
        </row>
        <row r="78">
          <cell r="C78">
            <v>0.39</v>
          </cell>
          <cell r="D78">
            <v>1.2180083654552807E-2</v>
          </cell>
          <cell r="E78">
            <v>1389.3369597529556</v>
          </cell>
        </row>
        <row r="79">
          <cell r="C79">
            <v>0.4</v>
          </cell>
          <cell r="D79">
            <v>1.3016639799881522E-2</v>
          </cell>
          <cell r="E79">
            <v>1288.808334594652</v>
          </cell>
        </row>
        <row r="80">
          <cell r="C80">
            <v>0.41</v>
          </cell>
          <cell r="D80">
            <v>1.3919188855567264E-2</v>
          </cell>
          <cell r="E80">
            <v>1194.5727776944475</v>
          </cell>
        </row>
        <row r="81">
          <cell r="C81">
            <v>0.42</v>
          </cell>
          <cell r="D81">
            <v>1.4901265412509784E-2</v>
          </cell>
          <cell r="E81">
            <v>1097.8375614754914</v>
          </cell>
        </row>
        <row r="82">
          <cell r="C82">
            <v>0.43</v>
          </cell>
          <cell r="D82">
            <v>1.5957138333170914E-2</v>
          </cell>
          <cell r="E82">
            <v>1021.10823315834</v>
          </cell>
        </row>
        <row r="83">
          <cell r="C83">
            <v>0.44</v>
          </cell>
          <cell r="D83">
            <v>1.7097212100632062E-2</v>
          </cell>
          <cell r="E83">
            <v>945.69365880332327</v>
          </cell>
        </row>
        <row r="84">
          <cell r="C84">
            <v>0.45</v>
          </cell>
          <cell r="D84">
            <v>1.8334822577129054E-2</v>
          </cell>
          <cell r="E84">
            <v>871.16306215160239</v>
          </cell>
        </row>
        <row r="85">
          <cell r="C85">
            <v>0.46</v>
          </cell>
          <cell r="D85">
            <v>1.9643905942889058E-2</v>
          </cell>
          <cell r="E85">
            <v>823.5995969821854</v>
          </cell>
        </row>
        <row r="86">
          <cell r="C86">
            <v>0.47</v>
          </cell>
          <cell r="D86">
            <v>2.1031213508392713E-2</v>
          </cell>
          <cell r="E86">
            <v>777.16042157140271</v>
          </cell>
        </row>
        <row r="87">
          <cell r="C87">
            <v>0.48</v>
          </cell>
          <cell r="D87">
            <v>2.2511134335319354E-2</v>
          </cell>
          <cell r="E87">
            <v>728.52581897576522</v>
          </cell>
        </row>
        <row r="88">
          <cell r="C88">
            <v>0.49</v>
          </cell>
          <cell r="D88">
            <v>2.4064618456354388E-2</v>
          </cell>
          <cell r="E88">
            <v>694.02739162707451</v>
          </cell>
        </row>
        <row r="89">
          <cell r="C89">
            <v>0.5</v>
          </cell>
          <cell r="D89">
            <v>2.5712194956936725E-2</v>
          </cell>
          <cell r="E89">
            <v>654.39178822649262</v>
          </cell>
        </row>
        <row r="90">
          <cell r="C90">
            <v>0.51</v>
          </cell>
          <cell r="D90">
            <v>2.7491320438754192E-2</v>
          </cell>
          <cell r="E90">
            <v>606.00589642200327</v>
          </cell>
        </row>
        <row r="91">
          <cell r="C91">
            <v>0.52</v>
          </cell>
          <cell r="D91">
            <v>2.9405668928452044E-2</v>
          </cell>
          <cell r="E91">
            <v>563.19971951720902</v>
          </cell>
        </row>
        <row r="92">
          <cell r="C92">
            <v>0.53</v>
          </cell>
          <cell r="D92">
            <v>3.1461168216059716E-2</v>
          </cell>
          <cell r="E92">
            <v>524.52488743543086</v>
          </cell>
        </row>
        <row r="93">
          <cell r="C93">
            <v>0.54</v>
          </cell>
          <cell r="D93">
            <v>3.3682401687900064E-2</v>
          </cell>
          <cell r="E93">
            <v>485.38820710401944</v>
          </cell>
        </row>
        <row r="94">
          <cell r="C94">
            <v>0.55000000000000004</v>
          </cell>
          <cell r="D94">
            <v>3.6071688564346747E-2</v>
          </cell>
          <cell r="E94">
            <v>451.2478359482094</v>
          </cell>
        </row>
        <row r="95">
          <cell r="C95">
            <v>0.56000000000000005</v>
          </cell>
          <cell r="D95">
            <v>3.8658444420628282E-2</v>
          </cell>
          <cell r="E95">
            <v>416.80026734563188</v>
          </cell>
        </row>
        <row r="96">
          <cell r="C96">
            <v>0.56999999999999995</v>
          </cell>
          <cell r="D96">
            <v>4.1439348425642043E-2</v>
          </cell>
          <cell r="E96">
            <v>387.70145625745027</v>
          </cell>
        </row>
        <row r="97">
          <cell r="C97">
            <v>0.57999999999999996</v>
          </cell>
          <cell r="D97">
            <v>4.4425184625069725E-2</v>
          </cell>
          <cell r="E97">
            <v>361.09165421153449</v>
          </cell>
        </row>
        <row r="98">
          <cell r="C98">
            <v>0.59</v>
          </cell>
          <cell r="D98">
            <v>4.7627685894614386E-2</v>
          </cell>
          <cell r="E98">
            <v>336.6620156279651</v>
          </cell>
        </row>
        <row r="99">
          <cell r="C99">
            <v>0.6</v>
          </cell>
          <cell r="D99">
            <v>5.1056082093025312E-2</v>
          </cell>
          <cell r="E99">
            <v>314.47956130500722</v>
          </cell>
        </row>
        <row r="100">
          <cell r="C100">
            <v>0.61</v>
          </cell>
          <cell r="D100">
            <v>5.4708056378455286E-2</v>
          </cell>
          <cell r="E100">
            <v>295.22675905947216</v>
          </cell>
        </row>
        <row r="101">
          <cell r="C101">
            <v>0.62</v>
          </cell>
          <cell r="D101">
            <v>5.8634289034261218E-2</v>
          </cell>
          <cell r="E101">
            <v>274.60434135549468</v>
          </cell>
        </row>
        <row r="102">
          <cell r="C102">
            <v>0.63</v>
          </cell>
          <cell r="D102">
            <v>6.2886474377365414E-2</v>
          </cell>
          <cell r="E102">
            <v>253.55445387734201</v>
          </cell>
        </row>
        <row r="103">
          <cell r="C103">
            <v>0.64</v>
          </cell>
          <cell r="D103">
            <v>6.7481952867391198E-2</v>
          </cell>
          <cell r="E103">
            <v>234.61333456268088</v>
          </cell>
        </row>
        <row r="104">
          <cell r="C104">
            <v>0.65</v>
          </cell>
          <cell r="D104">
            <v>7.2434393322148877E-2</v>
          </cell>
          <cell r="E104">
            <v>217.70287645160121</v>
          </cell>
        </row>
        <row r="105">
          <cell r="C105">
            <v>0.66</v>
          </cell>
          <cell r="D105">
            <v>7.7724307207096971E-2</v>
          </cell>
          <cell r="E105">
            <v>203.81438259776166</v>
          </cell>
        </row>
        <row r="106">
          <cell r="C106">
            <v>0.67</v>
          </cell>
          <cell r="D106">
            <v>8.338745647974502E-2</v>
          </cell>
          <cell r="E106">
            <v>190.38179651441226</v>
          </cell>
        </row>
        <row r="107">
          <cell r="C107">
            <v>0.68</v>
          </cell>
          <cell r="D107">
            <v>8.9463563196843593E-2</v>
          </cell>
          <cell r="E107">
            <v>177.44265903395123</v>
          </cell>
        </row>
        <row r="108">
          <cell r="C108">
            <v>0.69</v>
          </cell>
          <cell r="D108">
            <v>9.595106904401253E-2</v>
          </cell>
          <cell r="E108">
            <v>166.19029837583977</v>
          </cell>
        </row>
        <row r="109">
          <cell r="C109">
            <v>0.7</v>
          </cell>
          <cell r="D109">
            <v>0.10286703671436698</v>
          </cell>
          <cell r="E109">
            <v>155.89438583954026</v>
          </cell>
        </row>
        <row r="110">
          <cell r="C110">
            <v>0.71</v>
          </cell>
          <cell r="D110">
            <v>0.11025669956155941</v>
          </cell>
          <cell r="E110">
            <v>145.90118043959882</v>
          </cell>
        </row>
        <row r="111">
          <cell r="C111">
            <v>0.72</v>
          </cell>
          <cell r="D111">
            <v>0.11815258934964143</v>
          </cell>
          <cell r="E111">
            <v>136.54705946926816</v>
          </cell>
        </row>
        <row r="112">
          <cell r="C112">
            <v>0.73</v>
          </cell>
          <cell r="D112">
            <v>0.12655607908185817</v>
          </cell>
          <cell r="E112">
            <v>128.29914319079154</v>
          </cell>
        </row>
        <row r="113">
          <cell r="C113">
            <v>0.74</v>
          </cell>
          <cell r="D113">
            <v>0.13553704570534589</v>
          </cell>
          <cell r="E113">
            <v>120.04949774964473</v>
          </cell>
        </row>
        <row r="114">
          <cell r="C114">
            <v>0.75</v>
          </cell>
          <cell r="D114">
            <v>0.14516214400977864</v>
          </cell>
          <cell r="E114">
            <v>112.01553463194088</v>
          </cell>
        </row>
        <row r="115">
          <cell r="C115">
            <v>0.76</v>
          </cell>
          <cell r="D115">
            <v>0.15540962423143106</v>
          </cell>
          <cell r="E115">
            <v>105.2122579537087</v>
          </cell>
        </row>
        <row r="116">
          <cell r="C116">
            <v>0.77</v>
          </cell>
          <cell r="D116">
            <v>0.16630506882698587</v>
          </cell>
          <cell r="E116">
            <v>98.955166354193366</v>
          </cell>
        </row>
        <row r="117">
          <cell r="C117">
            <v>0.78</v>
          </cell>
          <cell r="D117">
            <v>0.17792044291710271</v>
          </cell>
          <cell r="E117">
            <v>92.821851805306537</v>
          </cell>
        </row>
        <row r="118">
          <cell r="C118">
            <v>0.79</v>
          </cell>
          <cell r="D118">
            <v>0.19033824740410177</v>
          </cell>
          <cell r="E118">
            <v>86.823764505618811</v>
          </cell>
        </row>
        <row r="119">
          <cell r="C119">
            <v>0.8</v>
          </cell>
          <cell r="D119">
            <v>0.20361738511415658</v>
          </cell>
          <cell r="E119">
            <v>81.19205900241937</v>
          </cell>
        </row>
        <row r="120">
          <cell r="C120">
            <v>0.81</v>
          </cell>
          <cell r="D120">
            <v>0.21771364539787399</v>
          </cell>
          <cell r="E120">
            <v>76.485572113151591</v>
          </cell>
        </row>
        <row r="121">
          <cell r="C121">
            <v>0.82</v>
          </cell>
          <cell r="D121">
            <v>0.23267443343844149</v>
          </cell>
          <cell r="E121">
            <v>72.065758136034248</v>
          </cell>
        </row>
        <row r="122">
          <cell r="C122">
            <v>0.83</v>
          </cell>
          <cell r="D122">
            <v>0.24863616137718098</v>
          </cell>
          <cell r="E122">
            <v>67.546605016321706</v>
          </cell>
        </row>
        <row r="123">
          <cell r="C123">
            <v>0.84</v>
          </cell>
          <cell r="D123">
            <v>0.26579881343476403</v>
          </cell>
          <cell r="E123">
            <v>62.820159077900456</v>
          </cell>
        </row>
        <row r="124">
          <cell r="C124">
            <v>0.85</v>
          </cell>
          <cell r="D124">
            <v>0.28416607244719183</v>
          </cell>
          <cell r="E124">
            <v>58.700132214965166</v>
          </cell>
        </row>
        <row r="125">
          <cell r="C125">
            <v>0.86</v>
          </cell>
          <cell r="D125">
            <v>0.30388943310744809</v>
          </cell>
          <cell r="E125">
            <v>54.664139191480686</v>
          </cell>
        </row>
        <row r="126">
          <cell r="C126">
            <v>0.87</v>
          </cell>
          <cell r="D126">
            <v>0.32502116711371426</v>
          </cell>
          <cell r="E126">
            <v>51.0209210534411</v>
          </cell>
        </row>
        <row r="127">
          <cell r="C127">
            <v>0.88</v>
          </cell>
          <cell r="D127">
            <v>0.34786243541034884</v>
          </cell>
          <cell r="E127">
            <v>47.202305863850761</v>
          </cell>
        </row>
        <row r="128">
          <cell r="C128">
            <v>0.89</v>
          </cell>
          <cell r="D128">
            <v>0.37250398182283756</v>
          </cell>
          <cell r="E128">
            <v>43.753769118548256</v>
          </cell>
        </row>
        <row r="129">
          <cell r="C129">
            <v>0.9</v>
          </cell>
          <cell r="D129">
            <v>0.39906918483300696</v>
          </cell>
          <cell r="E129">
            <v>40.58544299636231</v>
          </cell>
        </row>
        <row r="130">
          <cell r="C130">
            <v>0.91</v>
          </cell>
          <cell r="D130">
            <v>0.4279348296523392</v>
          </cell>
          <cell r="E130">
            <v>37.350994207963943</v>
          </cell>
        </row>
        <row r="131">
          <cell r="C131">
            <v>0.92</v>
          </cell>
          <cell r="D131">
            <v>0.45952271186264526</v>
          </cell>
          <cell r="E131">
            <v>34.132092974066339</v>
          </cell>
        </row>
        <row r="132">
          <cell r="C132">
            <v>0.93</v>
          </cell>
          <cell r="D132">
            <v>0.49435702875496623</v>
          </cell>
          <cell r="E132">
            <v>30.951103068528873</v>
          </cell>
        </row>
        <row r="133">
          <cell r="C133">
            <v>0.94</v>
          </cell>
          <cell r="D133">
            <v>0.53285287562394812</v>
          </cell>
          <cell r="E133">
            <v>28.007190908813104</v>
          </cell>
        </row>
        <row r="134">
          <cell r="C134">
            <v>0.95</v>
          </cell>
          <cell r="D134">
            <v>0.57594696590599492</v>
          </cell>
          <cell r="E134">
            <v>25.018756061435862</v>
          </cell>
        </row>
        <row r="135">
          <cell r="C135">
            <v>0.96</v>
          </cell>
          <cell r="D135">
            <v>0.62485296208150642</v>
          </cell>
          <cell r="E135">
            <v>22.045569393715482</v>
          </cell>
        </row>
        <row r="136">
          <cell r="C136">
            <v>0.97</v>
          </cell>
          <cell r="D136">
            <v>0.68156879626445332</v>
          </cell>
          <cell r="E136">
            <v>19.009868196211773</v>
          </cell>
        </row>
        <row r="137">
          <cell r="C137">
            <v>0.98</v>
          </cell>
          <cell r="D137">
            <v>0.74895204005629912</v>
          </cell>
          <cell r="E137">
            <v>16.000424909589963</v>
          </cell>
        </row>
        <row r="138">
          <cell r="C138">
            <v>0.99</v>
          </cell>
          <cell r="D138">
            <v>0.83390889479537644</v>
          </cell>
          <cell r="E138">
            <v>12.690683238772312</v>
          </cell>
        </row>
        <row r="139">
          <cell r="C139">
            <v>1</v>
          </cell>
          <cell r="D139">
            <v>1</v>
          </cell>
          <cell r="E139">
            <v>6.4913803248387882</v>
          </cell>
        </row>
      </sheetData>
      <sheetData sheetId="21" refreshError="1"/>
      <sheetData sheetId="22" refreshError="1"/>
      <sheetData sheetId="23" refreshError="1"/>
      <sheetData sheetId="2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Assets Department wise"/>
      <sheetName val="Fin"/>
      <sheetName val="Operation"/>
      <sheetName val="Technical"/>
      <sheetName val="Marketing"/>
      <sheetName val="Administration"/>
    </sheetNames>
    <sheetDataSet>
      <sheetData sheetId="0">
        <row r="1">
          <cell r="A1" t="str">
            <v>Burraq Telecom Limited</v>
          </cell>
        </row>
      </sheetData>
      <sheetData sheetId="1"/>
      <sheetData sheetId="2">
        <row r="1">
          <cell r="A1" t="str">
            <v>Burraq Telecom Limited</v>
          </cell>
        </row>
      </sheetData>
      <sheetData sheetId="3">
        <row r="1">
          <cell r="A1" t="str">
            <v>Burraq Telecom Limited</v>
          </cell>
        </row>
      </sheetData>
      <sheetData sheetId="4">
        <row r="1">
          <cell r="A1" t="str">
            <v>Burraq Telecom Limited</v>
          </cell>
        </row>
      </sheetData>
      <sheetData sheetId="5">
        <row r="1">
          <cell r="A1" t="str">
            <v>Burraq Telecom Limited</v>
          </cell>
        </row>
        <row r="3">
          <cell r="A3" t="str">
            <v>Detail of Expenses Department Wise (Administration)</v>
          </cell>
        </row>
        <row r="5">
          <cell r="A5" t="str">
            <v>Head of Department: Mr. Sadiq Yousaf Yalmaz-CEO</v>
          </cell>
        </row>
        <row r="9">
          <cell r="B9" t="str">
            <v>Department Expenses</v>
          </cell>
        </row>
        <row r="11">
          <cell r="B11" t="str">
            <v>HR</v>
          </cell>
        </row>
        <row r="12">
          <cell r="C12" t="str">
            <v>Salary</v>
          </cell>
        </row>
        <row r="13">
          <cell r="C13" t="str">
            <v>Hotelling</v>
          </cell>
        </row>
        <row r="14">
          <cell r="C14" t="str">
            <v>Daily Allowance to Employees</v>
          </cell>
        </row>
        <row r="15">
          <cell r="C15" t="str">
            <v>Trevalling</v>
          </cell>
        </row>
        <row r="16">
          <cell r="C16" t="str">
            <v>Ad for Jobs</v>
          </cell>
        </row>
        <row r="17">
          <cell r="C17" t="str">
            <v>Entertainment</v>
          </cell>
        </row>
        <row r="18">
          <cell r="C18" t="str">
            <v>Fee, Registration &amp; Subscription</v>
          </cell>
        </row>
        <row r="20">
          <cell r="B20" t="str">
            <v>Regulatory Affairs</v>
          </cell>
        </row>
        <row r="21">
          <cell r="C21" t="str">
            <v>Salary</v>
          </cell>
        </row>
        <row r="22">
          <cell r="C22" t="str">
            <v>Daily Allowance to Employees</v>
          </cell>
        </row>
        <row r="23">
          <cell r="C23" t="str">
            <v>Entertainment</v>
          </cell>
        </row>
        <row r="24">
          <cell r="C24" t="str">
            <v>Medical Expenses</v>
          </cell>
        </row>
        <row r="25">
          <cell r="C25" t="str">
            <v>Mobile Expenses</v>
          </cell>
        </row>
        <row r="26">
          <cell r="C26" t="str">
            <v>Rates &amp; Taxes</v>
          </cell>
        </row>
        <row r="27">
          <cell r="C27" t="str">
            <v>Printing &amp; Stationery</v>
          </cell>
        </row>
        <row r="28">
          <cell r="C28" t="str">
            <v>Travelling</v>
          </cell>
        </row>
        <row r="30">
          <cell r="B30" t="str">
            <v>Administration</v>
          </cell>
        </row>
        <row r="31">
          <cell r="C31" t="str">
            <v>Salary</v>
          </cell>
        </row>
        <row r="32">
          <cell r="C32" t="str">
            <v>Daily Allowance</v>
          </cell>
        </row>
        <row r="33">
          <cell r="C33" t="str">
            <v>Travelling</v>
          </cell>
        </row>
        <row r="34">
          <cell r="C34" t="str">
            <v>Office Rent</v>
          </cell>
        </row>
        <row r="35">
          <cell r="C35" t="str">
            <v>Books, Newspaper &amp; Periodicals</v>
          </cell>
        </row>
        <row r="36">
          <cell r="C36" t="str">
            <v>Postage &amp; Delivery</v>
          </cell>
        </row>
        <row r="37">
          <cell r="C37" t="str">
            <v>Printing &amp; Stationay</v>
          </cell>
        </row>
        <row r="38">
          <cell r="C38" t="str">
            <v>Documentation charges</v>
          </cell>
        </row>
        <row r="39">
          <cell r="C39" t="str">
            <v>Car Rentals</v>
          </cell>
        </row>
        <row r="40">
          <cell r="C40" t="str">
            <v>Entertainment</v>
          </cell>
        </row>
        <row r="41">
          <cell r="C41" t="str">
            <v>Fee,Registration &amp; Subscription</v>
          </cell>
        </row>
        <row r="42">
          <cell r="C42" t="str">
            <v>Rates &amp; Taxes</v>
          </cell>
        </row>
        <row r="43">
          <cell r="C43" t="str">
            <v>Internet Expenses</v>
          </cell>
        </row>
        <row r="44">
          <cell r="C44" t="str">
            <v>legal and Professional charges</v>
          </cell>
        </row>
        <row r="45">
          <cell r="C45" t="str">
            <v>Mark-Up Lease</v>
          </cell>
        </row>
        <row r="46">
          <cell r="C46" t="str">
            <v>Misc. Office Expense</v>
          </cell>
        </row>
        <row r="47">
          <cell r="C47" t="str">
            <v>Office Supplies</v>
          </cell>
        </row>
        <row r="48">
          <cell r="C48" t="str">
            <v>Mobile Expenses</v>
          </cell>
        </row>
        <row r="49">
          <cell r="C49" t="str">
            <v>P.O.L</v>
          </cell>
        </row>
        <row r="50">
          <cell r="C50" t="str">
            <v>R &amp; M Electric Equipment</v>
          </cell>
        </row>
        <row r="51">
          <cell r="C51" t="str">
            <v>R &amp; M Vehicle</v>
          </cell>
        </row>
        <row r="52">
          <cell r="C52" t="str">
            <v>Office Renovation</v>
          </cell>
        </row>
        <row r="53">
          <cell r="C53" t="str">
            <v>Security Services</v>
          </cell>
        </row>
        <row r="54">
          <cell r="C54" t="str">
            <v>Gardening</v>
          </cell>
        </row>
        <row r="55">
          <cell r="C55" t="str">
            <v>Services</v>
          </cell>
        </row>
        <row r="56">
          <cell r="C56" t="str">
            <v>Seminar &amp; Functions (Contract Sign Cery)</v>
          </cell>
        </row>
        <row r="57">
          <cell r="C57" t="str">
            <v>Telephone Expenses</v>
          </cell>
        </row>
        <row r="58">
          <cell r="C58" t="str">
            <v>Utility Bills- Electricity</v>
          </cell>
        </row>
        <row r="59">
          <cell r="C59" t="str">
            <v>Utility Bills-Sui Gas</v>
          </cell>
        </row>
        <row r="60">
          <cell r="C60" t="str">
            <v>Utiliy Bills-Water</v>
          </cell>
        </row>
        <row r="67">
          <cell r="C67" t="str">
            <v>Cost of Services:LDI:Insurance-LDI Equipment</v>
          </cell>
        </row>
        <row r="68">
          <cell r="C68" t="str">
            <v>PREPAYMENTS:Insurance:Vehicles</v>
          </cell>
        </row>
        <row r="70">
          <cell r="C70" t="str">
            <v>Car Rentals:LDI:Administration:CEO</v>
          </cell>
        </row>
        <row r="71">
          <cell r="C71" t="str">
            <v>Entertainment:LDI:Head Office:Administration:- CEO</v>
          </cell>
        </row>
        <row r="72">
          <cell r="C72" t="str">
            <v>Hotelling:LDI:Head Office:Administration:CEO</v>
          </cell>
        </row>
        <row r="73">
          <cell r="C73" t="str">
            <v>Medical Expenses:LDI:Head Office:Medical CEO</v>
          </cell>
        </row>
        <row r="74">
          <cell r="C74" t="str">
            <v>Mobile Expenses:LDI:Head Office:Administration:0300-8454399</v>
          </cell>
        </row>
        <row r="75">
          <cell r="C75" t="str">
            <v>P.O.L:LDI:Head Office:Administration:P.O.L-CEO</v>
          </cell>
        </row>
        <row r="76">
          <cell r="C76" t="str">
            <v>Rates &amp; Taxes:LDI:Head Office:Administration:CEO</v>
          </cell>
        </row>
        <row r="77">
          <cell r="C77" t="str">
            <v>Vehicle R &amp; M:LDI:Head Office:Administration:CEO</v>
          </cell>
        </row>
        <row r="83">
          <cell r="C83" t="str">
            <v>ADVANCES:Employees:Projects:Administration:Imran W Khan</v>
          </cell>
        </row>
        <row r="84">
          <cell r="C84" t="str">
            <v>ADVANCES:Employees:Projects:Administration:Mailk Yasir</v>
          </cell>
        </row>
        <row r="85">
          <cell r="C85" t="str">
            <v>ADVANCES:Employees:Projects:Administration:Mr. Noor Hussain</v>
          </cell>
        </row>
        <row r="86">
          <cell r="C86" t="str">
            <v>ADVANCES:Employees:Projects:Administration:Uzma Kiani</v>
          </cell>
        </row>
        <row r="89">
          <cell r="C89" t="str">
            <v>Books, Newspaper &amp; Periodicals:LDI:Head Office:Administration</v>
          </cell>
        </row>
        <row r="93">
          <cell r="C93" t="str">
            <v>Daily Allowance to Employees:LDI:Head Office:Administration:Hamid (Driver)</v>
          </cell>
        </row>
        <row r="95">
          <cell r="C95" t="str">
            <v>Entertainment:LDI:Head Office:Administration</v>
          </cell>
        </row>
        <row r="97">
          <cell r="C97" t="str">
            <v>Gardening:LDI:H.O:Administration</v>
          </cell>
        </row>
        <row r="99">
          <cell r="C99" t="str">
            <v>Internet Expenses:LDI:Head Office:Administration</v>
          </cell>
        </row>
        <row r="101">
          <cell r="C101" t="str">
            <v>Mark-Up Lease:LDI:Head Office:Administration</v>
          </cell>
        </row>
        <row r="103">
          <cell r="C103" t="str">
            <v>Misc. Office Expense</v>
          </cell>
        </row>
        <row r="104">
          <cell r="C104" t="str">
            <v>Misc. Office Expense:LDI:Head Office:Administration</v>
          </cell>
        </row>
        <row r="107">
          <cell r="C107" t="str">
            <v>Office Renovation:LDI:Head Office:Administration</v>
          </cell>
        </row>
        <row r="109">
          <cell r="C109" t="str">
            <v>Office Rent:LDI:Head Office:Administration</v>
          </cell>
        </row>
        <row r="111">
          <cell r="C111" t="str">
            <v>Office Supplies:LDI:Head Office:Administration</v>
          </cell>
        </row>
        <row r="113">
          <cell r="C113" t="str">
            <v>P.O.L:LDI:Head Office:Administration:P.O.L-Official</v>
          </cell>
        </row>
        <row r="116">
          <cell r="C116" t="str">
            <v>Postage &amp; Delivery:LDI:Head Office:Adminstration</v>
          </cell>
        </row>
        <row r="119">
          <cell r="C119" t="str">
            <v>PREPAYMENTS:Rent- Head Office</v>
          </cell>
        </row>
        <row r="121">
          <cell r="C121" t="str">
            <v>Printing &amp; Stationay</v>
          </cell>
        </row>
        <row r="122">
          <cell r="C122" t="str">
            <v>Printing &amp; Stationay:LDI:Head Office:Administration</v>
          </cell>
        </row>
        <row r="125">
          <cell r="C125" t="str">
            <v>R &amp; M Building:LDI:Head Office:Administration</v>
          </cell>
        </row>
        <row r="128">
          <cell r="C128" t="str">
            <v>R &amp; M Electric Equipment:LDI:Head Office:Administration</v>
          </cell>
        </row>
        <row r="131">
          <cell r="C131" t="str">
            <v>Rates &amp; Taxes:LDI:Head Office:Administration</v>
          </cell>
        </row>
        <row r="132">
          <cell r="C132" t="str">
            <v>Rates &amp; Taxes:LDI:Head Office:Administration:Uzma Kiani</v>
          </cell>
        </row>
        <row r="135">
          <cell r="C135" t="str">
            <v>Security Services:LDI:Head Office:Administration</v>
          </cell>
        </row>
        <row r="138">
          <cell r="C138" t="str">
            <v>Services:LDI:Head Office:Administration</v>
          </cell>
        </row>
        <row r="141">
          <cell r="C141" t="str">
            <v>Telephone Expenses:LDI:Head Office:Administration:051-2112379</v>
          </cell>
        </row>
        <row r="142">
          <cell r="C142" t="str">
            <v>Telephone Expenses:LDI:Head Office:Administration:051-2112380</v>
          </cell>
        </row>
        <row r="143">
          <cell r="C143" t="str">
            <v>Telephone Expenses:LDI:Head Office:Administration:051-2112381</v>
          </cell>
        </row>
        <row r="144">
          <cell r="C144" t="str">
            <v>Telephone Expenses:LDI:Head Office:Administration:051-2112382</v>
          </cell>
        </row>
        <row r="145">
          <cell r="C145" t="str">
            <v>Telephone Expenses:LDI:Head Office:Administration:051-2113644</v>
          </cell>
        </row>
        <row r="146">
          <cell r="C146" t="str">
            <v>Telephone Expenses:LDI:Head Office:Administration:051-2113645</v>
          </cell>
        </row>
        <row r="147">
          <cell r="C147" t="str">
            <v>Telephone Expenses:LDI:Head Office:Administration:051-2113646</v>
          </cell>
        </row>
        <row r="148">
          <cell r="C148" t="str">
            <v>Telephone Expenses:LDI:Head Office:Administration:051-2113647</v>
          </cell>
        </row>
        <row r="149">
          <cell r="C149" t="str">
            <v>Telephone Expenses:LDI:Head Office:Administration:051-2113648</v>
          </cell>
        </row>
        <row r="150">
          <cell r="C150" t="str">
            <v>Telephone Expenses:LDI:Head Office:Administration:051-2113649</v>
          </cell>
        </row>
        <row r="153">
          <cell r="C153" t="str">
            <v>Travelling:LDI:Head Office:Administration</v>
          </cell>
        </row>
        <row r="155">
          <cell r="C155" t="str">
            <v>Utility Bills- Electricity</v>
          </cell>
        </row>
        <row r="156">
          <cell r="C156" t="str">
            <v>Utility Bills- Electricity:LDI:Head Office:Administration</v>
          </cell>
        </row>
        <row r="157">
          <cell r="C157" t="str">
            <v>Utility Bills-Sui Gas:LDI:Head Office:Administration</v>
          </cell>
        </row>
        <row r="160">
          <cell r="C160" t="str">
            <v>Vehicle R &amp; M:LDI:Head Office:Administration</v>
          </cell>
        </row>
        <row r="162">
          <cell r="C162" t="str">
            <v>Vehicle R &amp; M:LDI:Head Office:Administration:Pool Car</v>
          </cell>
        </row>
        <row r="166">
          <cell r="C166" t="str">
            <v>Daily Allowance to Employees:LDI:Head Office:HR:Wajahat Hussain</v>
          </cell>
        </row>
        <row r="167">
          <cell r="C167" t="str">
            <v>Entertainment:LDI:Head Office:HR:Salman T. Ghani</v>
          </cell>
        </row>
        <row r="168">
          <cell r="C168" t="str">
            <v>Entertainment:LDI:Head Office:HR:Wajahat Hussain</v>
          </cell>
        </row>
        <row r="169">
          <cell r="C169" t="str">
            <v>Fee,Registration &amp; Subscription:LDI:Head Office:Human Resouce</v>
          </cell>
        </row>
        <row r="170">
          <cell r="C170" t="str">
            <v>Travelling:LDI:Head Office:HR:Wajahat Hussain</v>
          </cell>
        </row>
        <row r="173">
          <cell r="C173" t="str">
            <v>ADVANCES:Employees:Projects:Regulatory Affairs:Mubashir Mubeen</v>
          </cell>
        </row>
        <row r="174">
          <cell r="C174" t="str">
            <v>Medical Expenses:LDI:Head Office:Regulatory Affairs:Mubashir Mubeen</v>
          </cell>
        </row>
        <row r="175">
          <cell r="C175" t="str">
            <v>Mobile Expenses:LDI:Head Office:Regulatory Affairs:0300-5011741</v>
          </cell>
        </row>
        <row r="176">
          <cell r="C176" t="str">
            <v>Printing &amp; Stationay:LDI:Head Office:Regulatory Affairs</v>
          </cell>
        </row>
        <row r="177">
          <cell r="C177" t="str">
            <v>Travelling:LDI:Head Office:Regulatory Affairs:Mubashir Mubeen</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R"/>
      <sheetName val="summary"/>
      <sheetName val="summary (USD)"/>
      <sheetName val="DATA"/>
      <sheetName val="Administration"/>
      <sheetName val="Fixed Assets Department wise"/>
      <sheetName val="Operation"/>
      <sheetName val="Technical"/>
      <sheetName val="Market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R"/>
      <sheetName val="summary"/>
      <sheetName val="summary (USD)"/>
      <sheetName val="DATA"/>
      <sheetName val="Administration"/>
      <sheetName val="Fixed Assets Department wise"/>
      <sheetName val="Operation"/>
      <sheetName val="Technical"/>
      <sheetName val="Market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ttons"/>
      <sheetName val="MasterParam"/>
      <sheetName val="Highlights"/>
      <sheetName val="Graphs"/>
      <sheetName val="Subs"/>
      <sheetName val="Valuation"/>
      <sheetName val="Revenue"/>
      <sheetName val="Rev-Sens"/>
      <sheetName val="Costs"/>
      <sheetName val="Dist"/>
      <sheetName val="Pers"/>
      <sheetName val="Capex"/>
      <sheetName val="Fin"/>
      <sheetName val="FinStat_cur"/>
      <sheetName val="FinStat_US"/>
      <sheetName val="Scenario &amp; Sensitivity"/>
      <sheetName val="Scenario Assumptions"/>
      <sheetName val="Title1"/>
      <sheetName val="Title2"/>
      <sheetName val="Slide-Market"/>
      <sheetName val="Slide-Graphs"/>
      <sheetName val="Slide-Capex"/>
      <sheetName val="Pres-BS"/>
      <sheetName val="Slide-PeakFunding"/>
      <sheetName val="WACC"/>
      <sheetName val="Analysis"/>
      <sheetName val="Scenario_&amp;_Sensitivity"/>
      <sheetName val="Scenario_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05">
          <cell r="C305">
            <v>9</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Consolidate"/>
      <sheetName val="Balance 01"/>
      <sheetName val="Paraná 01"/>
      <sheetName val="#REF"/>
      <sheetName val="bal0697"/>
      <sheetName val="Matriz"/>
      <sheetName val="0196"/>
      <sheetName val="0296"/>
      <sheetName val="1196"/>
      <sheetName val="Balancete0197"/>
      <sheetName val="Welcome"/>
      <sheetName val="Profit &amp; Loss"/>
      <sheetName val="branco"/>
      <sheetName val="Cash Flow Paraná"/>
      <sheetName val="Cash Flow CCC Canpar"/>
      <sheetName val="Cash Flow Cnet"/>
      <sheetName val="ALMOX ÓPTICO"/>
      <sheetName val="Assumptions"/>
      <sheetName val="Balance_01"/>
      <sheetName val="Paraná_01"/>
      <sheetName val="Profit_&amp;_Loss"/>
      <sheetName val="Cash_Flow_Paraná"/>
      <sheetName val="Cash_Flow_CCC_Canpar"/>
      <sheetName val="Cash_Flow_Cnet"/>
      <sheetName val="ALMOX_ÓPTI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Notes"/>
      <sheetName val="MasterParam"/>
      <sheetName val="Base-ARPU"/>
      <sheetName val="D-A-Cur"/>
      <sheetName val="Cost-%Rev-W-Handset"/>
      <sheetName val="Cost-%Rev-No-Handset"/>
      <sheetName val="FinStat_cur"/>
      <sheetName val="FinStat_US"/>
      <sheetName val="FinStat_US-Calculated-no-FX"/>
      <sheetName val="WACC"/>
      <sheetName val="FS-Pres-cur"/>
      <sheetName val="FS-Pres-US$"/>
      <sheetName val="Graphs"/>
      <sheetName val="Bid-Info"/>
      <sheetName val="Excel-File-Bid"/>
      <sheetName val="Tables"/>
      <sheetName val="Funding Req (Cur.)"/>
      <sheetName val="Funding Req-US$"/>
      <sheetName val="Stats-Sum-Cur"/>
      <sheetName val="Stats-Sum-$US"/>
      <sheetName val="Subs"/>
      <sheetName val="Subs-Pre-Post-Not-Sen"/>
      <sheetName val="Revenue"/>
      <sheetName val="Pers"/>
      <sheetName val="Dist"/>
      <sheetName val="Opex"/>
      <sheetName val="Capex"/>
      <sheetName val="D-A-$US"/>
      <sheetName val="WK"/>
      <sheetName val="Financing"/>
      <sheetName val="Val-Curr"/>
      <sheetName val="Val-$US"/>
      <sheetName val="Accounting-Policy"/>
      <sheetName val="Presentation"/>
      <sheetName val="Sensitivity"/>
      <sheetName val="Decision Matrix"/>
      <sheetName val="Summary Assumptions"/>
      <sheetName val="Licence Scenarios"/>
      <sheetName val="Funding_Req_(Cur_)"/>
      <sheetName val="Funding_Req-US$"/>
      <sheetName val="Decision_Matrix"/>
      <sheetName val="Summary_Assumptions"/>
      <sheetName val="Licence_Scenar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
      <sheetName val="Sheet1"/>
      <sheetName val="Sheet2"/>
      <sheetName val="Sheet3"/>
      <sheetName val="sal-ann"/>
      <sheetName val="11-INV"/>
      <sheetName val="4-PVA2"/>
      <sheetName val="3-PVA"/>
      <sheetName val="5-NSM"/>
      <sheetName val="8-OH"/>
      <sheetName val="PROD GRAPH"/>
      <sheetName val="SUMMARY"/>
      <sheetName val="90-120"/>
      <sheetName val="PROD_GRAPH"/>
      <sheetName val="JAN"/>
      <sheetName val="5-F-PA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
      <sheetName val="A"/>
      <sheetName val="L"/>
      <sheetName val="C"/>
      <sheetName val="M"/>
      <sheetName val="CC"/>
      <sheetName val="PB"/>
      <sheetName val="BP"/>
      <sheetName val="P.CTN"/>
      <sheetName val="Total PL"/>
      <sheetName val="BS"/>
      <sheetName val="S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Notes"/>
      <sheetName val="MasterParam"/>
      <sheetName val="Base-ARPU"/>
      <sheetName val="D-A-Cur"/>
      <sheetName val="Cost-%Rev-W-Handset"/>
      <sheetName val="Cost-%Rev-No-Handset"/>
      <sheetName val="FinStat_cur"/>
      <sheetName val="FinStat_US"/>
      <sheetName val="FinStat_US-Calculated-no-FX"/>
      <sheetName val="WACC"/>
      <sheetName val="FS-Pres-cur"/>
      <sheetName val="FS-Pres-US$"/>
      <sheetName val="Graphs"/>
      <sheetName val="Bid-Info"/>
      <sheetName val="Excel-File-Bid"/>
      <sheetName val="Tables"/>
      <sheetName val="Funding Req (Cur.)"/>
      <sheetName val="Funding Req-US$"/>
      <sheetName val="Stats-Sum-Cur"/>
      <sheetName val="Stats-Sum-$US"/>
      <sheetName val="Subs"/>
      <sheetName val="Subs-Pre-Post-Not-Sen"/>
      <sheetName val="Revenue"/>
      <sheetName val="Pers"/>
      <sheetName val="Dist"/>
      <sheetName val="Opex"/>
      <sheetName val="Capex"/>
      <sheetName val="D-A-$US"/>
      <sheetName val="WK"/>
      <sheetName val="Financing"/>
      <sheetName val="Val-Curr"/>
      <sheetName val="Val-$US"/>
      <sheetName val="Accounting-Policy"/>
      <sheetName val="Presentation"/>
      <sheetName val="Sensitivity"/>
      <sheetName val="Decision Matrix"/>
      <sheetName val="Summary Assumptions"/>
      <sheetName val="Licence Scenar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KIM-MIN"/>
      <sheetName val="VISION 2000"/>
      <sheetName val="03-MKT"/>
      <sheetName val="04-SHARE"/>
      <sheetName val="COMP-P&amp;L"/>
      <sheetName val="2-OBJ98 "/>
      <sheetName val="Master Params"/>
      <sheetName val="Sheet1"/>
      <sheetName val="Contributory Assets Detail"/>
      <sheetName val="Income Statement"/>
      <sheetName val="Shareholders' Equit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ION 2000"/>
      <sheetName val="1-OBJ98 "/>
      <sheetName val="TITLES"/>
      <sheetName val="01-MIN"/>
      <sheetName val="GR-CURRENCY"/>
      <sheetName val="03-MKT"/>
      <sheetName val="03-MKSH"/>
      <sheetName val="3-COMPET"/>
      <sheetName val="1_OBJ98 "/>
      <sheetName val="Focus"/>
      <sheetName val="PCC-Ad"/>
      <sheetName val="Damaged"/>
      <sheetName val="Data"/>
      <sheetName val="_配置步骤"/>
      <sheetName val="VISION_2000"/>
      <sheetName val="1-OBJ98_"/>
      <sheetName val="1_OBJ98_"/>
      <sheetName val="MMR"/>
      <sheetName val="Settings"/>
      <sheetName val="Salary Input"/>
      <sheetName val="CAPEX &amp; OPEX-IT"/>
      <sheetName val="B1"/>
      <sheetName val="Sheet2"/>
      <sheetName val="Sheet1"/>
      <sheetName val="PRICES"/>
      <sheetName val="OH-SUM"/>
      <sheetName val="PROD"/>
      <sheetName val="90-120"/>
      <sheetName val="CONTRN BY DISTRICT"/>
      <sheetName val="Setup"/>
      <sheetName val="A"/>
      <sheetName val="PEND"/>
      <sheetName val="Irregular Income"/>
      <sheetName val="FE-1770.P1"/>
      <sheetName val="EquityTemplate"/>
      <sheetName val="1515"/>
      <sheetName val="IS ACT"/>
    </sheetNames>
    <sheetDataSet>
      <sheetData sheetId="0" refreshError="1">
        <row r="1">
          <cell r="A1" t="str">
            <v>BUSINESS PLAN 1998</v>
          </cell>
        </row>
        <row r="115">
          <cell r="B115" t="str">
            <v>ABLE TO CRUSH AND PROCESS</v>
          </cell>
        </row>
      </sheetData>
      <sheetData sheetId="1" refreshError="1">
        <row r="1">
          <cell r="A1" t="str">
            <v>BUSINESS PLAN 1998</v>
          </cell>
        </row>
        <row r="2">
          <cell r="A2" t="str">
            <v>OPERATION : KIMMCO                                                                                  OBJECTIVES &amp; STRATEGIES</v>
          </cell>
        </row>
        <row r="3">
          <cell r="A3" t="str">
            <v>OBJECTIVES</v>
          </cell>
          <cell r="D3" t="str">
            <v>STRATEGIES</v>
          </cell>
          <cell r="E3" t="str">
            <v>ACTION PLANS/RESPONSIBILITY</v>
          </cell>
          <cell r="F3" t="str">
            <v>TGT.DATE</v>
          </cell>
          <cell r="G3" t="str">
            <v>STATUS</v>
          </cell>
        </row>
        <row r="5">
          <cell r="A5" t="str">
            <v xml:space="preserve">SELL A TOTAL OF 9500 TONS OF </v>
          </cell>
          <cell r="D5" t="str">
            <v>- RUN AT 9500T/Y NOMINAL CAPACITY ON</v>
          </cell>
          <cell r="E5" t="str">
            <v>- SET TARGETS FOR EACH SALES</v>
          </cell>
          <cell r="F5" t="str">
            <v>01.01.98</v>
          </cell>
        </row>
        <row r="6">
          <cell r="A6" t="str">
            <v>INSULATION PRODUCTS</v>
          </cell>
          <cell r="D6" t="str">
            <v xml:space="preserve">  330 WORKING DAYS</v>
          </cell>
          <cell r="E6" t="str">
            <v xml:space="preserve">  OFFICE AND MONITOR PER-</v>
          </cell>
        </row>
        <row r="7">
          <cell r="C7" t="str">
            <v>BUD ' 98</v>
          </cell>
          <cell r="D7">
            <v>0</v>
          </cell>
          <cell r="E7" t="str">
            <v xml:space="preserve">  FORMANCE ON A WEEKLY BASIS </v>
          </cell>
        </row>
        <row r="8">
          <cell r="A8" t="str">
            <v xml:space="preserve">MT                            </v>
          </cell>
          <cell r="C8">
            <v>5475</v>
          </cell>
          <cell r="D8">
            <v>0</v>
          </cell>
          <cell r="E8" t="str">
            <v xml:space="preserve">  (ARD/SAS)</v>
          </cell>
        </row>
        <row r="9">
          <cell r="A9" t="str">
            <v xml:space="preserve">KD'000 </v>
          </cell>
          <cell r="D9" t="str">
            <v>- ACHIEVE 7700 TONS SALES IN PRIMARY</v>
          </cell>
        </row>
        <row r="10">
          <cell r="D10" t="str">
            <v xml:space="preserve">  MARKET OR 81%  MARKET SHARE AND 1800</v>
          </cell>
          <cell r="E10" t="str">
            <v>- CONVINCE AFICO TO STICK TO IMA</v>
          </cell>
          <cell r="F10" t="str">
            <v>01.01.98</v>
          </cell>
        </row>
        <row r="11">
          <cell r="A11" t="str">
            <v>NET PROFIT</v>
          </cell>
          <cell r="D11" t="str">
            <v xml:space="preserve">  TONS SALES IN SECONDARY MARKET</v>
          </cell>
        </row>
        <row r="12">
          <cell r="A12" t="str">
            <v xml:space="preserve">KD'000 </v>
          </cell>
          <cell r="C12">
            <v>2101</v>
          </cell>
          <cell r="D12" t="str">
            <v xml:space="preserve">  OR 19% MARKET SHARE</v>
          </cell>
          <cell r="E12" t="str">
            <v>- CONVINCE AFICO TO ALIGN CREDIT</v>
          </cell>
          <cell r="F12" t="str">
            <v>01.01.98</v>
          </cell>
        </row>
        <row r="13">
          <cell r="E13" t="str">
            <v xml:space="preserve">   POLICY ON KIMMCO'S ONE</v>
          </cell>
        </row>
        <row r="14">
          <cell r="E14" t="str">
            <v xml:space="preserve">   (ARD/AREA SALES MANAGER)</v>
          </cell>
        </row>
        <row r="16">
          <cell r="E16" t="str">
            <v>- OBTAIN NECESSARY APPROVALS</v>
          </cell>
          <cell r="F16" t="str">
            <v>ON DAILY</v>
          </cell>
        </row>
        <row r="17">
          <cell r="E17" t="str">
            <v xml:space="preserve">  FOR DISCOUNT LEVEL TO JUSTIFY</v>
          </cell>
          <cell r="F17" t="str">
            <v>BASIS</v>
          </cell>
        </row>
        <row r="18">
          <cell r="E18" t="str">
            <v xml:space="preserve">  PRICE/VOLUME MARGIN </v>
          </cell>
        </row>
        <row r="19">
          <cell r="E19" t="str">
            <v xml:space="preserve">  CONTRIBUTION BASED ON MARKET</v>
          </cell>
        </row>
        <row r="20">
          <cell r="E20" t="str">
            <v xml:space="preserve">  CONDITIONS (SALES ENGINEERS)</v>
          </cell>
          <cell r="F20">
            <v>0</v>
          </cell>
        </row>
        <row r="21">
          <cell r="F21">
            <v>0</v>
          </cell>
        </row>
        <row r="22">
          <cell r="E22" t="str">
            <v>- IMPLEMENT A FIELD SALES</v>
          </cell>
          <cell r="F22" t="str">
            <v>01.01.98</v>
          </cell>
        </row>
        <row r="23">
          <cell r="E23" t="str">
            <v xml:space="preserve">  INCENTIVE PLAN AFTER EXEC.</v>
          </cell>
        </row>
        <row r="24">
          <cell r="E24" t="str">
            <v xml:space="preserve">  COMMITTEE'S APPROVAL</v>
          </cell>
        </row>
        <row r="25">
          <cell r="E25" t="str">
            <v xml:space="preserve">  (ARD/H. RESOURCES/RAM)</v>
          </cell>
        </row>
        <row r="27">
          <cell r="E27" t="str">
            <v>- MAINTAIN PRESSURE ON SAINT</v>
          </cell>
          <cell r="F27" t="str">
            <v>01.01.98</v>
          </cell>
        </row>
        <row r="28">
          <cell r="E28" t="str">
            <v xml:space="preserve">  GOBAIN TO GET ISO IRAN OUT OF KUWAIT</v>
          </cell>
          <cell r="F28">
            <v>0</v>
          </cell>
        </row>
        <row r="29">
          <cell r="E29" t="str">
            <v xml:space="preserve">   AND G+H AND IZOCAM OUT OF UAE.</v>
          </cell>
        </row>
        <row r="30">
          <cell r="E30" t="str">
            <v xml:space="preserve">   (ARD)</v>
          </cell>
        </row>
        <row r="32">
          <cell r="D32">
            <v>0</v>
          </cell>
          <cell r="E32" t="str">
            <v>- DEVELOP A DYNAMIC ADVERTISING</v>
          </cell>
          <cell r="F32" t="str">
            <v>01.01.98</v>
          </cell>
        </row>
        <row r="33">
          <cell r="D33">
            <v>0</v>
          </cell>
          <cell r="E33" t="str">
            <v xml:space="preserve">  PLAN CONSISTENT WITH 98</v>
          </cell>
        </row>
        <row r="34">
          <cell r="D34">
            <v>0</v>
          </cell>
          <cell r="E34" t="str">
            <v xml:space="preserve">  KIMMCO'S OBJECTIVES.</v>
          </cell>
          <cell r="F34">
            <v>0</v>
          </cell>
        </row>
        <row r="35">
          <cell r="D35">
            <v>0</v>
          </cell>
          <cell r="E35" t="str">
            <v xml:space="preserve">  (ARD/YQ)</v>
          </cell>
        </row>
        <row r="36">
          <cell r="D36">
            <v>0</v>
          </cell>
        </row>
        <row r="37">
          <cell r="E37" t="str">
            <v>-  INCREASE RP SECTION SALES IN GCC</v>
          </cell>
          <cell r="F37" t="str">
            <v>01.01.98</v>
          </cell>
        </row>
        <row r="38">
          <cell r="E38" t="str">
            <v xml:space="preserve">   BY CHANGING SPECIFICATIONS WITH</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1">
          <cell r="A1" t="str">
            <v>BUSINESS PLAN 1998</v>
          </cell>
        </row>
      </sheetData>
      <sheetData sheetId="15">
        <row r="1">
          <cell r="A1" t="str">
            <v>BUSINESS PLAN 1998</v>
          </cell>
        </row>
      </sheetData>
      <sheetData sheetId="16">
        <row r="1">
          <cell r="A1" t="str">
            <v>BUSINESS PLAN 1998</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ntents"/>
      <sheetName val="Sch1"/>
      <sheetName val="Sch2"/>
      <sheetName val="Sch3"/>
      <sheetName val="Sch4"/>
      <sheetName val="Part O and P"/>
      <sheetName val="Sch5"/>
      <sheetName val="Add"/>
      <sheetName val="Disp"/>
      <sheetName val="Trans"/>
      <sheetName val="CA"/>
      <sheetName val="AttA"/>
      <sheetName val="AttB"/>
      <sheetName val="Int"/>
      <sheetName val="Sch5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486"/>
      <sheetName val="DATA"/>
      <sheetName val="Lists"/>
      <sheetName val="STRUCT"/>
      <sheetName val="VISION 2000"/>
    </sheetNames>
    <sheetDataSet>
      <sheetData sheetId="0"/>
      <sheetData sheetId="1"/>
      <sheetData sheetId="2"/>
      <sheetData sheetId="3"/>
      <sheetData sheetId="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R"/>
      <sheetName val="summary"/>
      <sheetName val="summary (USD)"/>
      <sheetName val="Administration"/>
      <sheetName val="Fixed Assets Department wise"/>
      <sheetName val="Operation"/>
      <sheetName val="Technical"/>
      <sheetName val="Marketing"/>
      <sheetName val="DATA"/>
    </sheetNames>
    <sheetDataSet>
      <sheetData sheetId="0" refreshError="1">
        <row r="1">
          <cell r="J1" t="str">
            <v>Dim2</v>
          </cell>
          <cell r="K1" t="str">
            <v>9912AC</v>
          </cell>
          <cell r="N1" t="str">
            <v>0003AC</v>
          </cell>
          <cell r="O1" t="str">
            <v>0004AC</v>
          </cell>
          <cell r="P1" t="str">
            <v>0005AC</v>
          </cell>
          <cell r="Q1" t="str">
            <v>0006AC</v>
          </cell>
          <cell r="R1" t="str">
            <v>0007AC</v>
          </cell>
        </row>
        <row r="2">
          <cell r="A2" t="str">
            <v>_1</v>
          </cell>
          <cell r="B2" t="str">
            <v>CAMB</v>
          </cell>
          <cell r="C2" t="str">
            <v>_1</v>
          </cell>
          <cell r="D2" t="str">
            <v>ASSETS</v>
          </cell>
          <cell r="E2">
            <v>1</v>
          </cell>
          <cell r="F2">
            <v>0</v>
          </cell>
          <cell r="G2">
            <v>0</v>
          </cell>
          <cell r="H2">
            <v>0</v>
          </cell>
          <cell r="AJ2" t="str">
            <v>T</v>
          </cell>
          <cell r="AK2" t="str">
            <v>B</v>
          </cell>
          <cell r="AL2" t="str">
            <v>M</v>
          </cell>
          <cell r="AM2" t="b">
            <v>0</v>
          </cell>
          <cell r="AN2" t="b">
            <v>0</v>
          </cell>
          <cell r="AO2" t="b">
            <v>0</v>
          </cell>
          <cell r="AP2" t="e">
            <v>#N/A</v>
          </cell>
          <cell r="AQ2" t="e">
            <v>#N/A</v>
          </cell>
        </row>
        <row r="4">
          <cell r="K4">
            <v>18918</v>
          </cell>
          <cell r="N4">
            <v>21092.69569</v>
          </cell>
          <cell r="O4">
            <v>21503.58196</v>
          </cell>
          <cell r="P4">
            <v>23186.844440000001</v>
          </cell>
          <cell r="Q4">
            <v>25399.141130000004</v>
          </cell>
          <cell r="R4">
            <v>27495.893899999999</v>
          </cell>
        </row>
        <row r="5">
          <cell r="K5">
            <v>-5329</v>
          </cell>
          <cell r="N5">
            <v>-6995.6831299999994</v>
          </cell>
          <cell r="O5">
            <v>-7706.4699499999988</v>
          </cell>
          <cell r="P5">
            <v>-8443.5001199999988</v>
          </cell>
          <cell r="Q5">
            <v>-9223.1217099999994</v>
          </cell>
          <cell r="R5">
            <v>-10037.873779999998</v>
          </cell>
        </row>
        <row r="6">
          <cell r="K6">
            <v>13589</v>
          </cell>
          <cell r="N6">
            <v>14097.012560000001</v>
          </cell>
          <cell r="O6">
            <v>13797.112010000001</v>
          </cell>
          <cell r="P6">
            <v>14743.344320000002</v>
          </cell>
          <cell r="Q6">
            <v>16176.019420000004</v>
          </cell>
          <cell r="R6">
            <v>17458.020120000001</v>
          </cell>
        </row>
        <row r="7">
          <cell r="K7">
            <v>2145</v>
          </cell>
          <cell r="N7">
            <v>2145</v>
          </cell>
          <cell r="O7">
            <v>2145</v>
          </cell>
          <cell r="P7">
            <v>2145</v>
          </cell>
          <cell r="Q7">
            <v>2145</v>
          </cell>
          <cell r="R7">
            <v>2145</v>
          </cell>
        </row>
        <row r="8">
          <cell r="K8">
            <v>-1215</v>
          </cell>
          <cell r="N8">
            <v>-1489.2764699999998</v>
          </cell>
          <cell r="O8">
            <v>-1608.48921</v>
          </cell>
          <cell r="P8">
            <v>-1727.7008899999998</v>
          </cell>
          <cell r="Q8">
            <v>-1846.9145599999997</v>
          </cell>
          <cell r="R8">
            <v>-1966.1288099999997</v>
          </cell>
        </row>
        <row r="9">
          <cell r="K9">
            <v>930</v>
          </cell>
          <cell r="N9">
            <v>655.72353000000021</v>
          </cell>
          <cell r="O9">
            <v>536.51079000000004</v>
          </cell>
          <cell r="P9">
            <v>417.29911000000016</v>
          </cell>
          <cell r="Q9">
            <v>298.08544000000029</v>
          </cell>
          <cell r="R9">
            <v>178.8711900000003</v>
          </cell>
        </row>
        <row r="10">
          <cell r="K10">
            <v>485</v>
          </cell>
          <cell r="N10">
            <v>485</v>
          </cell>
          <cell r="O10">
            <v>497.66183000000001</v>
          </cell>
          <cell r="P10">
            <v>497.66183000000001</v>
          </cell>
          <cell r="Q10">
            <v>497.66183000000001</v>
          </cell>
          <cell r="R10">
            <v>497.66183000000001</v>
          </cell>
        </row>
        <row r="11">
          <cell r="K11">
            <v>-58</v>
          </cell>
          <cell r="N11">
            <v>-66.244579999999985</v>
          </cell>
          <cell r="O11">
            <v>-69.160060000000016</v>
          </cell>
          <cell r="P11">
            <v>-72.07562999999999</v>
          </cell>
          <cell r="Q11">
            <v>-74.99111000000002</v>
          </cell>
          <cell r="R11">
            <v>-77.906679999999994</v>
          </cell>
        </row>
        <row r="12">
          <cell r="K12">
            <v>427</v>
          </cell>
          <cell r="N12">
            <v>418.75542000000002</v>
          </cell>
          <cell r="O12">
            <v>428.50176999999996</v>
          </cell>
          <cell r="P12">
            <v>425.58620000000002</v>
          </cell>
          <cell r="Q12">
            <v>422.67071999999996</v>
          </cell>
          <cell r="R12">
            <v>419.75515000000001</v>
          </cell>
        </row>
        <row r="13">
          <cell r="N13">
            <v>0</v>
          </cell>
          <cell r="O13">
            <v>0</v>
          </cell>
          <cell r="P13">
            <v>0</v>
          </cell>
          <cell r="Q13">
            <v>0</v>
          </cell>
          <cell r="R13">
            <v>0</v>
          </cell>
        </row>
        <row r="14">
          <cell r="N14">
            <v>0</v>
          </cell>
          <cell r="O14">
            <v>0</v>
          </cell>
          <cell r="P14">
            <v>0</v>
          </cell>
          <cell r="Q14">
            <v>0</v>
          </cell>
          <cell r="R14">
            <v>0</v>
          </cell>
        </row>
        <row r="15">
          <cell r="N15">
            <v>0</v>
          </cell>
          <cell r="O15">
            <v>0</v>
          </cell>
          <cell r="P15">
            <v>0</v>
          </cell>
          <cell r="Q15">
            <v>0</v>
          </cell>
          <cell r="R15">
            <v>0</v>
          </cell>
        </row>
        <row r="16">
          <cell r="N16">
            <v>0</v>
          </cell>
          <cell r="O16">
            <v>0</v>
          </cell>
          <cell r="P16">
            <v>0</v>
          </cell>
          <cell r="Q16">
            <v>0</v>
          </cell>
          <cell r="R16">
            <v>0</v>
          </cell>
        </row>
        <row r="17">
          <cell r="K17">
            <v>0</v>
          </cell>
          <cell r="N17">
            <v>0</v>
          </cell>
          <cell r="O17">
            <v>0</v>
          </cell>
          <cell r="P17">
            <v>0</v>
          </cell>
          <cell r="Q17">
            <v>0</v>
          </cell>
          <cell r="R17">
            <v>0</v>
          </cell>
        </row>
        <row r="18">
          <cell r="K18">
            <v>3638</v>
          </cell>
          <cell r="N18">
            <v>3867.6962199999998</v>
          </cell>
          <cell r="O18">
            <v>4034.2111800000002</v>
          </cell>
          <cell r="P18">
            <v>4085.9859100000003</v>
          </cell>
          <cell r="Q18">
            <v>4322.9347100000005</v>
          </cell>
          <cell r="R18">
            <v>4391.4775500000005</v>
          </cell>
        </row>
        <row r="19">
          <cell r="K19">
            <v>-1437</v>
          </cell>
          <cell r="N19">
            <v>-1640.8869300000001</v>
          </cell>
          <cell r="O19">
            <v>-1712.3376200000005</v>
          </cell>
          <cell r="P19">
            <v>-1785.6665600000001</v>
          </cell>
          <cell r="Q19">
            <v>-1863.2142600000004</v>
          </cell>
          <cell r="R19">
            <v>-1942.7229900000002</v>
          </cell>
        </row>
        <row r="20">
          <cell r="K20">
            <v>2201</v>
          </cell>
          <cell r="N20">
            <v>2226.8092899999997</v>
          </cell>
          <cell r="O20">
            <v>2321.87356</v>
          </cell>
          <cell r="P20">
            <v>2300.3193500000002</v>
          </cell>
          <cell r="Q20">
            <v>2459.7204499999998</v>
          </cell>
          <cell r="R20">
            <v>2448.7545600000003</v>
          </cell>
        </row>
        <row r="21">
          <cell r="K21">
            <v>4685</v>
          </cell>
          <cell r="N21">
            <v>4362.5102800000004</v>
          </cell>
          <cell r="O21">
            <v>6036.8506400000006</v>
          </cell>
          <cell r="P21">
            <v>5802.1309900000006</v>
          </cell>
          <cell r="Q21">
            <v>5752.3502500000004</v>
          </cell>
          <cell r="R21">
            <v>4953.7627300000004</v>
          </cell>
        </row>
        <row r="22">
          <cell r="K22">
            <v>4685</v>
          </cell>
          <cell r="N22">
            <v>4362.5102800000004</v>
          </cell>
          <cell r="O22">
            <v>6036.8506400000006</v>
          </cell>
          <cell r="P22">
            <v>5802.1309900000006</v>
          </cell>
          <cell r="Q22">
            <v>5752.3502500000004</v>
          </cell>
          <cell r="R22">
            <v>4953.7627300000004</v>
          </cell>
        </row>
        <row r="23">
          <cell r="K23">
            <v>21832</v>
          </cell>
          <cell r="N23">
            <v>21760.811079999999</v>
          </cell>
          <cell r="O23">
            <v>23120.848770000001</v>
          </cell>
          <cell r="P23">
            <v>23688.679970000005</v>
          </cell>
          <cell r="Q23">
            <v>25108.846280000002</v>
          </cell>
          <cell r="R23">
            <v>25459.163750000007</v>
          </cell>
        </row>
        <row r="27">
          <cell r="K27">
            <v>0</v>
          </cell>
          <cell r="N27">
            <v>0</v>
          </cell>
          <cell r="O27">
            <v>0</v>
          </cell>
          <cell r="P27">
            <v>0</v>
          </cell>
          <cell r="Q27">
            <v>0</v>
          </cell>
          <cell r="R27">
            <v>0</v>
          </cell>
        </row>
        <row r="29">
          <cell r="N29">
            <v>0</v>
          </cell>
          <cell r="O29">
            <v>0</v>
          </cell>
          <cell r="P29">
            <v>0</v>
          </cell>
          <cell r="Q29">
            <v>0</v>
          </cell>
          <cell r="R29">
            <v>0</v>
          </cell>
        </row>
        <row r="30">
          <cell r="N30">
            <v>0</v>
          </cell>
          <cell r="O30">
            <v>0</v>
          </cell>
          <cell r="P30">
            <v>0</v>
          </cell>
          <cell r="Q30">
            <v>0</v>
          </cell>
          <cell r="R30">
            <v>0</v>
          </cell>
        </row>
        <row r="31">
          <cell r="K31">
            <v>0</v>
          </cell>
          <cell r="N31">
            <v>0</v>
          </cell>
          <cell r="O31">
            <v>0</v>
          </cell>
          <cell r="P31">
            <v>0</v>
          </cell>
          <cell r="Q31">
            <v>0</v>
          </cell>
          <cell r="R31">
            <v>0</v>
          </cell>
        </row>
        <row r="33">
          <cell r="N33">
            <v>0</v>
          </cell>
          <cell r="O33">
            <v>0</v>
          </cell>
          <cell r="P33">
            <v>0</v>
          </cell>
          <cell r="Q33">
            <v>0</v>
          </cell>
          <cell r="R33">
            <v>0</v>
          </cell>
        </row>
        <row r="34">
          <cell r="N34">
            <v>0</v>
          </cell>
          <cell r="O34">
            <v>0</v>
          </cell>
          <cell r="P34">
            <v>0</v>
          </cell>
          <cell r="Q34">
            <v>0</v>
          </cell>
          <cell r="R34">
            <v>0</v>
          </cell>
        </row>
        <row r="35">
          <cell r="K35">
            <v>0</v>
          </cell>
          <cell r="N35">
            <v>0</v>
          </cell>
          <cell r="O35">
            <v>0</v>
          </cell>
          <cell r="P35">
            <v>0</v>
          </cell>
          <cell r="Q35">
            <v>0</v>
          </cell>
          <cell r="R35">
            <v>0</v>
          </cell>
        </row>
        <row r="36">
          <cell r="N36">
            <v>0</v>
          </cell>
          <cell r="O36">
            <v>0</v>
          </cell>
          <cell r="P36">
            <v>0</v>
          </cell>
          <cell r="Q36">
            <v>0</v>
          </cell>
          <cell r="R36">
            <v>0</v>
          </cell>
        </row>
        <row r="37">
          <cell r="N37">
            <v>0</v>
          </cell>
          <cell r="O37">
            <v>0</v>
          </cell>
          <cell r="P37">
            <v>0</v>
          </cell>
          <cell r="Q37">
            <v>0</v>
          </cell>
          <cell r="R37">
            <v>0</v>
          </cell>
        </row>
        <row r="38">
          <cell r="K38">
            <v>0</v>
          </cell>
          <cell r="N38">
            <v>0</v>
          </cell>
          <cell r="O38">
            <v>0</v>
          </cell>
          <cell r="P38">
            <v>0</v>
          </cell>
          <cell r="Q38">
            <v>0</v>
          </cell>
          <cell r="R38">
            <v>0</v>
          </cell>
        </row>
        <row r="39">
          <cell r="N39">
            <v>0</v>
          </cell>
          <cell r="O39">
            <v>0</v>
          </cell>
          <cell r="P39">
            <v>0</v>
          </cell>
          <cell r="Q39">
            <v>0</v>
          </cell>
          <cell r="R39">
            <v>0</v>
          </cell>
        </row>
        <row r="40">
          <cell r="N40">
            <v>0</v>
          </cell>
          <cell r="O40">
            <v>0</v>
          </cell>
          <cell r="P40">
            <v>0</v>
          </cell>
          <cell r="Q40">
            <v>0</v>
          </cell>
          <cell r="R40">
            <v>0</v>
          </cell>
        </row>
        <row r="41">
          <cell r="K41">
            <v>0</v>
          </cell>
          <cell r="N41">
            <v>0</v>
          </cell>
          <cell r="O41">
            <v>0</v>
          </cell>
          <cell r="P41">
            <v>0</v>
          </cell>
          <cell r="Q41">
            <v>0</v>
          </cell>
          <cell r="R41">
            <v>0</v>
          </cell>
        </row>
        <row r="42">
          <cell r="N42">
            <v>0</v>
          </cell>
          <cell r="O42">
            <v>0</v>
          </cell>
          <cell r="P42">
            <v>0</v>
          </cell>
          <cell r="Q42">
            <v>0</v>
          </cell>
          <cell r="R42">
            <v>0</v>
          </cell>
        </row>
        <row r="43">
          <cell r="K43">
            <v>0</v>
          </cell>
          <cell r="N43">
            <v>0</v>
          </cell>
          <cell r="O43">
            <v>0</v>
          </cell>
          <cell r="P43">
            <v>0</v>
          </cell>
          <cell r="Q43">
            <v>0</v>
          </cell>
          <cell r="R43">
            <v>0</v>
          </cell>
        </row>
        <row r="47">
          <cell r="K47">
            <v>21832</v>
          </cell>
          <cell r="N47">
            <v>21760.811079999999</v>
          </cell>
          <cell r="O47">
            <v>23120.848770000001</v>
          </cell>
          <cell r="P47">
            <v>23688.679970000005</v>
          </cell>
          <cell r="Q47">
            <v>25108.846280000002</v>
          </cell>
          <cell r="R47">
            <v>25459.163750000007</v>
          </cell>
        </row>
        <row r="49">
          <cell r="K49">
            <v>408</v>
          </cell>
          <cell r="N49">
            <v>1097.5435299999999</v>
          </cell>
          <cell r="O49">
            <v>954.3297</v>
          </cell>
          <cell r="P49">
            <v>888.04145999999992</v>
          </cell>
          <cell r="Q49">
            <v>827.10013000000004</v>
          </cell>
          <cell r="R49">
            <v>719.52109000000007</v>
          </cell>
        </row>
        <row r="50">
          <cell r="N50">
            <v>0</v>
          </cell>
          <cell r="O50">
            <v>0</v>
          </cell>
          <cell r="P50">
            <v>0</v>
          </cell>
          <cell r="Q50">
            <v>0</v>
          </cell>
          <cell r="R50">
            <v>0</v>
          </cell>
        </row>
        <row r="51">
          <cell r="K51">
            <v>408</v>
          </cell>
          <cell r="N51">
            <v>1097.5435299999999</v>
          </cell>
          <cell r="O51">
            <v>954.3297</v>
          </cell>
          <cell r="P51">
            <v>888.04145999999992</v>
          </cell>
          <cell r="Q51">
            <v>827.10013000000004</v>
          </cell>
          <cell r="R51">
            <v>719.52109000000007</v>
          </cell>
        </row>
        <row r="53">
          <cell r="K53">
            <v>2016</v>
          </cell>
          <cell r="N53">
            <v>2233.8951899999997</v>
          </cell>
          <cell r="O53">
            <v>2345.1557400000002</v>
          </cell>
          <cell r="P53">
            <v>2408.8543799999998</v>
          </cell>
          <cell r="Q53">
            <v>2501.2877699999999</v>
          </cell>
          <cell r="R53">
            <v>2526.67155</v>
          </cell>
        </row>
        <row r="54">
          <cell r="K54">
            <v>-1415</v>
          </cell>
          <cell r="N54">
            <v>-1497.3430000000001</v>
          </cell>
          <cell r="O54">
            <v>-1543.828</v>
          </cell>
          <cell r="P54">
            <v>-1554.9110000000001</v>
          </cell>
          <cell r="Q54">
            <v>-1554.9110000000001</v>
          </cell>
          <cell r="R54">
            <v>-1584.211</v>
          </cell>
        </row>
        <row r="55">
          <cell r="K55">
            <v>601</v>
          </cell>
          <cell r="N55">
            <v>736.55218999999965</v>
          </cell>
          <cell r="O55">
            <v>801.32774000000018</v>
          </cell>
          <cell r="P55">
            <v>853.94337999999971</v>
          </cell>
          <cell r="Q55">
            <v>946.37676999999985</v>
          </cell>
          <cell r="R55">
            <v>942.46055000000001</v>
          </cell>
        </row>
        <row r="56">
          <cell r="K56">
            <v>2780</v>
          </cell>
          <cell r="N56">
            <v>1282.7085299999997</v>
          </cell>
          <cell r="O56">
            <v>1599.7949800000001</v>
          </cell>
          <cell r="P56">
            <v>1969.4800999999998</v>
          </cell>
          <cell r="Q56">
            <v>2007.30206</v>
          </cell>
          <cell r="R56">
            <v>1385.5289000000002</v>
          </cell>
        </row>
        <row r="57">
          <cell r="N57">
            <v>0</v>
          </cell>
          <cell r="O57">
            <v>0</v>
          </cell>
          <cell r="P57">
            <v>0</v>
          </cell>
          <cell r="Q57">
            <v>0</v>
          </cell>
          <cell r="R57">
            <v>0</v>
          </cell>
        </row>
        <row r="58">
          <cell r="K58">
            <v>2780</v>
          </cell>
          <cell r="N58">
            <v>1282.7085299999997</v>
          </cell>
          <cell r="O58">
            <v>1599.7949800000001</v>
          </cell>
          <cell r="P58">
            <v>1969.4800999999998</v>
          </cell>
          <cell r="Q58">
            <v>2007.30206</v>
          </cell>
          <cell r="R58">
            <v>1385.5289000000002</v>
          </cell>
        </row>
        <row r="59">
          <cell r="N59">
            <v>0</v>
          </cell>
          <cell r="O59">
            <v>0</v>
          </cell>
          <cell r="P59">
            <v>0</v>
          </cell>
          <cell r="Q59">
            <v>0</v>
          </cell>
          <cell r="R59">
            <v>0</v>
          </cell>
        </row>
        <row r="60">
          <cell r="N60">
            <v>0</v>
          </cell>
          <cell r="O60">
            <v>0</v>
          </cell>
          <cell r="P60">
            <v>0</v>
          </cell>
          <cell r="Q60">
            <v>0</v>
          </cell>
          <cell r="R60">
            <v>0</v>
          </cell>
        </row>
        <row r="61">
          <cell r="K61">
            <v>0</v>
          </cell>
          <cell r="N61">
            <v>0</v>
          </cell>
          <cell r="O61">
            <v>0</v>
          </cell>
          <cell r="P61">
            <v>0</v>
          </cell>
          <cell r="Q61">
            <v>0</v>
          </cell>
          <cell r="R61">
            <v>0</v>
          </cell>
        </row>
        <row r="62">
          <cell r="N62">
            <v>0</v>
          </cell>
          <cell r="O62">
            <v>0</v>
          </cell>
          <cell r="P62">
            <v>0</v>
          </cell>
          <cell r="Q62">
            <v>0</v>
          </cell>
          <cell r="R62">
            <v>0</v>
          </cell>
        </row>
        <row r="63">
          <cell r="N63">
            <v>0</v>
          </cell>
          <cell r="O63">
            <v>0</v>
          </cell>
          <cell r="P63">
            <v>0</v>
          </cell>
          <cell r="Q63">
            <v>0</v>
          </cell>
          <cell r="R63">
            <v>0</v>
          </cell>
        </row>
        <row r="64">
          <cell r="K64">
            <v>0</v>
          </cell>
          <cell r="N64">
            <v>0</v>
          </cell>
          <cell r="O64">
            <v>0</v>
          </cell>
          <cell r="P64">
            <v>0</v>
          </cell>
          <cell r="Q64">
            <v>0</v>
          </cell>
          <cell r="R64">
            <v>0</v>
          </cell>
        </row>
        <row r="65">
          <cell r="K65">
            <v>67</v>
          </cell>
          <cell r="N65">
            <v>-48.931310000000003</v>
          </cell>
          <cell r="O65">
            <v>-24.325379999999996</v>
          </cell>
          <cell r="P65">
            <v>-61.703049999999998</v>
          </cell>
          <cell r="Q65">
            <v>-27.013470000000002</v>
          </cell>
          <cell r="R65">
            <v>-58.092839999999995</v>
          </cell>
        </row>
        <row r="66">
          <cell r="N66">
            <v>0</v>
          </cell>
          <cell r="O66">
            <v>0</v>
          </cell>
          <cell r="P66">
            <v>0</v>
          </cell>
          <cell r="Q66">
            <v>0</v>
          </cell>
          <cell r="R66">
            <v>0</v>
          </cell>
        </row>
        <row r="67">
          <cell r="K67">
            <v>67</v>
          </cell>
          <cell r="N67">
            <v>-48.931310000000003</v>
          </cell>
          <cell r="O67">
            <v>-24.325379999999996</v>
          </cell>
          <cell r="P67">
            <v>-61.703049999999998</v>
          </cell>
          <cell r="Q67">
            <v>-27.013470000000002</v>
          </cell>
          <cell r="R67">
            <v>-58.092839999999995</v>
          </cell>
        </row>
        <row r="68">
          <cell r="K68">
            <v>4863</v>
          </cell>
          <cell r="N68">
            <v>3467.6724099999992</v>
          </cell>
          <cell r="O68">
            <v>3920.6253400000005</v>
          </cell>
          <cell r="P68">
            <v>4316.6314299999995</v>
          </cell>
          <cell r="Q68">
            <v>4481.57636</v>
          </cell>
          <cell r="R68">
            <v>3854.1076100000005</v>
          </cell>
        </row>
        <row r="69">
          <cell r="K69">
            <v>-1415</v>
          </cell>
          <cell r="N69">
            <v>-1497.3430000000001</v>
          </cell>
          <cell r="O69">
            <v>-1543.828</v>
          </cell>
          <cell r="P69">
            <v>-1554.9110000000001</v>
          </cell>
          <cell r="Q69">
            <v>-1554.9110000000001</v>
          </cell>
          <cell r="R69">
            <v>-1584.211</v>
          </cell>
        </row>
        <row r="70">
          <cell r="K70">
            <v>3448</v>
          </cell>
          <cell r="N70">
            <v>1970.3294099999994</v>
          </cell>
          <cell r="O70">
            <v>2376.7973400000001</v>
          </cell>
          <cell r="P70">
            <v>2761.7204299999994</v>
          </cell>
          <cell r="Q70">
            <v>2926.66536</v>
          </cell>
          <cell r="R70">
            <v>2269.8966100000002</v>
          </cell>
        </row>
        <row r="72">
          <cell r="N72">
            <v>0</v>
          </cell>
          <cell r="O72">
            <v>0</v>
          </cell>
          <cell r="P72">
            <v>0</v>
          </cell>
          <cell r="Q72">
            <v>0</v>
          </cell>
          <cell r="R72">
            <v>0</v>
          </cell>
        </row>
        <row r="73">
          <cell r="N73">
            <v>0</v>
          </cell>
          <cell r="O73">
            <v>0</v>
          </cell>
          <cell r="P73">
            <v>0</v>
          </cell>
          <cell r="Q73">
            <v>0</v>
          </cell>
          <cell r="R73">
            <v>0</v>
          </cell>
        </row>
        <row r="74">
          <cell r="N74">
            <v>0</v>
          </cell>
          <cell r="O74">
            <v>0</v>
          </cell>
          <cell r="P74">
            <v>0</v>
          </cell>
          <cell r="Q74">
            <v>0</v>
          </cell>
          <cell r="R74">
            <v>0</v>
          </cell>
        </row>
        <row r="75">
          <cell r="N75">
            <v>0</v>
          </cell>
          <cell r="O75">
            <v>0</v>
          </cell>
          <cell r="P75">
            <v>0</v>
          </cell>
          <cell r="Q75">
            <v>0</v>
          </cell>
          <cell r="R75">
            <v>0</v>
          </cell>
        </row>
        <row r="76">
          <cell r="N76">
            <v>0</v>
          </cell>
          <cell r="O76">
            <v>0</v>
          </cell>
          <cell r="P76">
            <v>0</v>
          </cell>
          <cell r="Q76">
            <v>0</v>
          </cell>
          <cell r="R76">
            <v>0</v>
          </cell>
        </row>
        <row r="77">
          <cell r="N77">
            <v>0</v>
          </cell>
          <cell r="O77">
            <v>0</v>
          </cell>
          <cell r="P77">
            <v>0</v>
          </cell>
          <cell r="Q77">
            <v>0</v>
          </cell>
          <cell r="R77">
            <v>0</v>
          </cell>
        </row>
        <row r="78">
          <cell r="N78">
            <v>0</v>
          </cell>
          <cell r="O78">
            <v>0</v>
          </cell>
          <cell r="P78">
            <v>0</v>
          </cell>
          <cell r="Q78">
            <v>0</v>
          </cell>
          <cell r="R78">
            <v>0</v>
          </cell>
        </row>
        <row r="79">
          <cell r="N79">
            <v>0</v>
          </cell>
          <cell r="O79">
            <v>0</v>
          </cell>
          <cell r="P79">
            <v>0</v>
          </cell>
          <cell r="Q79">
            <v>0</v>
          </cell>
          <cell r="R79">
            <v>0</v>
          </cell>
        </row>
        <row r="80">
          <cell r="N80">
            <v>0</v>
          </cell>
          <cell r="O80">
            <v>0</v>
          </cell>
          <cell r="P80">
            <v>0</v>
          </cell>
          <cell r="Q80">
            <v>0</v>
          </cell>
          <cell r="R80">
            <v>0</v>
          </cell>
        </row>
        <row r="81">
          <cell r="N81">
            <v>0</v>
          </cell>
          <cell r="O81">
            <v>0</v>
          </cell>
          <cell r="P81">
            <v>0</v>
          </cell>
          <cell r="Q81">
            <v>0</v>
          </cell>
          <cell r="R81">
            <v>0</v>
          </cell>
        </row>
        <row r="82">
          <cell r="N82">
            <v>0</v>
          </cell>
          <cell r="O82">
            <v>0</v>
          </cell>
          <cell r="P82">
            <v>0</v>
          </cell>
          <cell r="Q82">
            <v>0</v>
          </cell>
          <cell r="R82">
            <v>0</v>
          </cell>
        </row>
        <row r="83">
          <cell r="N83">
            <v>0</v>
          </cell>
          <cell r="O83">
            <v>0</v>
          </cell>
          <cell r="P83">
            <v>-61.703049999999998</v>
          </cell>
          <cell r="Q83">
            <v>0</v>
          </cell>
          <cell r="R83">
            <v>0</v>
          </cell>
        </row>
        <row r="84">
          <cell r="N84">
            <v>611</v>
          </cell>
          <cell r="O84">
            <v>665</v>
          </cell>
          <cell r="P84">
            <v>703</v>
          </cell>
          <cell r="Q84">
            <v>775</v>
          </cell>
          <cell r="R84">
            <v>787</v>
          </cell>
        </row>
        <row r="85">
          <cell r="N85">
            <v>83</v>
          </cell>
          <cell r="O85">
            <v>95</v>
          </cell>
          <cell r="P85">
            <v>95</v>
          </cell>
          <cell r="Q85">
            <v>98</v>
          </cell>
          <cell r="R85">
            <v>109</v>
          </cell>
        </row>
        <row r="86">
          <cell r="N86">
            <v>52</v>
          </cell>
          <cell r="O86">
            <v>55</v>
          </cell>
          <cell r="P86">
            <v>92</v>
          </cell>
          <cell r="Q86">
            <v>50</v>
          </cell>
          <cell r="R86">
            <v>51</v>
          </cell>
        </row>
        <row r="87">
          <cell r="N87">
            <v>1487.8951899999997</v>
          </cell>
          <cell r="O87">
            <v>1530.1557400000002</v>
          </cell>
          <cell r="P87">
            <v>1518.8543799999998</v>
          </cell>
          <cell r="Q87">
            <v>1578.2877699999999</v>
          </cell>
          <cell r="R87">
            <v>1580</v>
          </cell>
        </row>
        <row r="88">
          <cell r="N88">
            <v>0</v>
          </cell>
          <cell r="O88">
            <v>0</v>
          </cell>
          <cell r="P88">
            <v>0</v>
          </cell>
          <cell r="Q88">
            <v>0</v>
          </cell>
          <cell r="R88">
            <v>0</v>
          </cell>
        </row>
        <row r="89">
          <cell r="N89">
            <v>0</v>
          </cell>
          <cell r="O89">
            <v>0</v>
          </cell>
          <cell r="P89">
            <v>-1554.9110000000001</v>
          </cell>
          <cell r="Q89">
            <v>0</v>
          </cell>
          <cell r="R89">
            <v>0</v>
          </cell>
        </row>
        <row r="90">
          <cell r="N90">
            <v>474</v>
          </cell>
          <cell r="O90">
            <v>480</v>
          </cell>
          <cell r="P90">
            <v>460</v>
          </cell>
          <cell r="Q90">
            <v>444</v>
          </cell>
          <cell r="R90">
            <v>429</v>
          </cell>
        </row>
        <row r="91">
          <cell r="N91">
            <v>278</v>
          </cell>
          <cell r="O91">
            <v>480</v>
          </cell>
          <cell r="P91">
            <v>494</v>
          </cell>
          <cell r="Q91">
            <v>486</v>
          </cell>
          <cell r="R91">
            <v>440</v>
          </cell>
        </row>
        <row r="92">
          <cell r="N92">
            <v>230</v>
          </cell>
          <cell r="O92">
            <v>252</v>
          </cell>
          <cell r="P92">
            <v>478</v>
          </cell>
          <cell r="Q92">
            <v>453</v>
          </cell>
          <cell r="R92">
            <v>319</v>
          </cell>
        </row>
        <row r="93">
          <cell r="N93">
            <v>300.70852999999966</v>
          </cell>
          <cell r="O93">
            <v>387.79498000000012</v>
          </cell>
          <cell r="P93">
            <v>537.48009999999977</v>
          </cell>
          <cell r="Q93">
            <v>624.30205999999998</v>
          </cell>
          <cell r="R93">
            <v>198</v>
          </cell>
        </row>
        <row r="94">
          <cell r="N94">
            <v>0</v>
          </cell>
          <cell r="O94">
            <v>0</v>
          </cell>
          <cell r="P94">
            <v>0</v>
          </cell>
          <cell r="Q94">
            <v>0</v>
          </cell>
          <cell r="R94">
            <v>0</v>
          </cell>
        </row>
        <row r="95">
          <cell r="N95">
            <v>0</v>
          </cell>
          <cell r="O95">
            <v>0</v>
          </cell>
          <cell r="P95">
            <v>0</v>
          </cell>
          <cell r="Q95">
            <v>0</v>
          </cell>
          <cell r="R95">
            <v>0</v>
          </cell>
        </row>
        <row r="96">
          <cell r="N96">
            <v>0</v>
          </cell>
          <cell r="O96">
            <v>0</v>
          </cell>
          <cell r="P96">
            <v>0</v>
          </cell>
          <cell r="Q96">
            <v>0</v>
          </cell>
          <cell r="R96">
            <v>0</v>
          </cell>
        </row>
        <row r="97">
          <cell r="N97">
            <v>0</v>
          </cell>
          <cell r="O97">
            <v>0</v>
          </cell>
          <cell r="P97">
            <v>0</v>
          </cell>
          <cell r="Q97">
            <v>0</v>
          </cell>
          <cell r="R97">
            <v>0</v>
          </cell>
        </row>
        <row r="98">
          <cell r="N98">
            <v>0</v>
          </cell>
          <cell r="O98">
            <v>0</v>
          </cell>
          <cell r="P98">
            <v>0</v>
          </cell>
          <cell r="Q98">
            <v>0</v>
          </cell>
          <cell r="R98">
            <v>0</v>
          </cell>
        </row>
        <row r="99">
          <cell r="N99">
            <v>0</v>
          </cell>
          <cell r="O99">
            <v>0</v>
          </cell>
          <cell r="P99">
            <v>0</v>
          </cell>
          <cell r="Q99">
            <v>0</v>
          </cell>
          <cell r="R99">
            <v>0</v>
          </cell>
        </row>
        <row r="100">
          <cell r="N100">
            <v>0</v>
          </cell>
          <cell r="O100">
            <v>0</v>
          </cell>
          <cell r="P100">
            <v>0</v>
          </cell>
          <cell r="Q100">
            <v>0</v>
          </cell>
          <cell r="R100">
            <v>0</v>
          </cell>
        </row>
        <row r="101">
          <cell r="N101">
            <v>0</v>
          </cell>
          <cell r="O101">
            <v>0</v>
          </cell>
          <cell r="P101">
            <v>0</v>
          </cell>
          <cell r="Q101">
            <v>0</v>
          </cell>
          <cell r="R101">
            <v>0</v>
          </cell>
        </row>
        <row r="102">
          <cell r="K102">
            <v>0</v>
          </cell>
          <cell r="N102">
            <v>3516.6037199999992</v>
          </cell>
          <cell r="O102">
            <v>3944.9507200000003</v>
          </cell>
          <cell r="P102">
            <v>2761.7204299999994</v>
          </cell>
          <cell r="Q102">
            <v>4508.5898299999999</v>
          </cell>
          <cell r="R102">
            <v>3913</v>
          </cell>
        </row>
        <row r="104">
          <cell r="N104">
            <v>0</v>
          </cell>
          <cell r="O104">
            <v>0</v>
          </cell>
          <cell r="P104">
            <v>0</v>
          </cell>
          <cell r="Q104">
            <v>0</v>
          </cell>
          <cell r="R104">
            <v>0</v>
          </cell>
        </row>
        <row r="105">
          <cell r="N105">
            <v>0</v>
          </cell>
          <cell r="O105">
            <v>0</v>
          </cell>
          <cell r="P105">
            <v>0</v>
          </cell>
          <cell r="Q105">
            <v>0</v>
          </cell>
          <cell r="R105">
            <v>0</v>
          </cell>
        </row>
        <row r="106">
          <cell r="K106">
            <v>0</v>
          </cell>
          <cell r="N106">
            <v>0</v>
          </cell>
          <cell r="O106">
            <v>0</v>
          </cell>
          <cell r="P106">
            <v>0</v>
          </cell>
          <cell r="Q106">
            <v>0</v>
          </cell>
          <cell r="R106">
            <v>0</v>
          </cell>
        </row>
        <row r="108">
          <cell r="K108">
            <v>812</v>
          </cell>
          <cell r="N108">
            <v>955.04928000000007</v>
          </cell>
          <cell r="O108">
            <v>966.24987999999985</v>
          </cell>
          <cell r="P108">
            <v>1060.7041300000001</v>
          </cell>
          <cell r="Q108">
            <v>1037.3930899999998</v>
          </cell>
          <cell r="R108">
            <v>1288.69885</v>
          </cell>
        </row>
        <row r="109">
          <cell r="K109">
            <v>55</v>
          </cell>
          <cell r="N109">
            <v>54.56615</v>
          </cell>
          <cell r="O109">
            <v>54.56615</v>
          </cell>
          <cell r="P109">
            <v>54.56615</v>
          </cell>
          <cell r="Q109">
            <v>54.56615</v>
          </cell>
          <cell r="R109">
            <v>54.56615</v>
          </cell>
        </row>
        <row r="110">
          <cell r="N110">
            <v>0</v>
          </cell>
          <cell r="O110">
            <v>0</v>
          </cell>
          <cell r="P110">
            <v>0</v>
          </cell>
          <cell r="Q110">
            <v>0</v>
          </cell>
          <cell r="R110">
            <v>0</v>
          </cell>
        </row>
        <row r="111">
          <cell r="N111">
            <v>0</v>
          </cell>
          <cell r="O111">
            <v>0</v>
          </cell>
          <cell r="P111">
            <v>0</v>
          </cell>
          <cell r="Q111">
            <v>0</v>
          </cell>
          <cell r="R111">
            <v>0</v>
          </cell>
        </row>
        <row r="112">
          <cell r="K112">
            <v>169</v>
          </cell>
          <cell r="N112">
            <v>181.48707000000002</v>
          </cell>
          <cell r="O112">
            <v>120.57545000000002</v>
          </cell>
          <cell r="P112">
            <v>281.77634999999998</v>
          </cell>
          <cell r="Q112">
            <v>250.13063999999997</v>
          </cell>
          <cell r="R112">
            <v>189.60426000000001</v>
          </cell>
        </row>
        <row r="113">
          <cell r="K113">
            <v>1036</v>
          </cell>
          <cell r="N113">
            <v>1191.1025</v>
          </cell>
          <cell r="O113">
            <v>1141.3914799999998</v>
          </cell>
          <cell r="P113">
            <v>1397.0466300000003</v>
          </cell>
          <cell r="Q113">
            <v>1342.08988</v>
          </cell>
          <cell r="R113">
            <v>1532.8692600000002</v>
          </cell>
        </row>
        <row r="115">
          <cell r="N115">
            <v>0</v>
          </cell>
          <cell r="P115">
            <v>0</v>
          </cell>
          <cell r="Q115">
            <v>0</v>
          </cell>
          <cell r="R115">
            <v>0</v>
          </cell>
        </row>
        <row r="116">
          <cell r="N116">
            <v>0</v>
          </cell>
          <cell r="P116">
            <v>0</v>
          </cell>
          <cell r="Q116">
            <v>0</v>
          </cell>
          <cell r="R116">
            <v>0</v>
          </cell>
        </row>
        <row r="117">
          <cell r="N117">
            <v>0</v>
          </cell>
          <cell r="P117">
            <v>0</v>
          </cell>
          <cell r="Q117">
            <v>0</v>
          </cell>
          <cell r="R117">
            <v>0</v>
          </cell>
        </row>
        <row r="118">
          <cell r="K118">
            <v>0</v>
          </cell>
          <cell r="N118">
            <v>0</v>
          </cell>
          <cell r="O118">
            <v>0</v>
          </cell>
          <cell r="P118">
            <v>0</v>
          </cell>
          <cell r="Q118">
            <v>0</v>
          </cell>
          <cell r="R118">
            <v>0</v>
          </cell>
        </row>
        <row r="120">
          <cell r="K120">
            <v>490</v>
          </cell>
          <cell r="N120">
            <v>1651.2332199999998</v>
          </cell>
          <cell r="O120">
            <v>3240.2561799999999</v>
          </cell>
          <cell r="P120">
            <v>4057.5574599999995</v>
          </cell>
          <cell r="Q120">
            <v>5788.5684899999987</v>
          </cell>
          <cell r="R120">
            <v>7931.5755099999997</v>
          </cell>
        </row>
        <row r="121">
          <cell r="N121">
            <v>0</v>
          </cell>
          <cell r="O121">
            <v>0</v>
          </cell>
          <cell r="P121">
            <v>0</v>
          </cell>
          <cell r="Q121">
            <v>0</v>
          </cell>
          <cell r="R121">
            <v>0</v>
          </cell>
        </row>
        <row r="122">
          <cell r="N122">
            <v>0</v>
          </cell>
          <cell r="O122">
            <v>0</v>
          </cell>
          <cell r="P122">
            <v>0</v>
          </cell>
          <cell r="Q122">
            <v>0</v>
          </cell>
          <cell r="R122">
            <v>0</v>
          </cell>
        </row>
        <row r="123">
          <cell r="K123">
            <v>490</v>
          </cell>
          <cell r="N123">
            <v>1651.2332199999998</v>
          </cell>
          <cell r="O123">
            <v>3240.2561799999999</v>
          </cell>
          <cell r="P123">
            <v>4057.5574599999995</v>
          </cell>
          <cell r="Q123">
            <v>5788.5684899999987</v>
          </cell>
          <cell r="R123">
            <v>7931.5755099999997</v>
          </cell>
        </row>
        <row r="124">
          <cell r="K124">
            <v>5382</v>
          </cell>
          <cell r="N124">
            <v>5910.2086599999993</v>
          </cell>
          <cell r="O124">
            <v>7712.7746999999999</v>
          </cell>
          <cell r="P124">
            <v>9104.3659799999987</v>
          </cell>
          <cell r="Q124">
            <v>10884.423859999999</v>
          </cell>
          <cell r="R124">
            <v>12453.86247</v>
          </cell>
        </row>
        <row r="125">
          <cell r="K125">
            <v>27214</v>
          </cell>
          <cell r="N125">
            <v>27671.01974</v>
          </cell>
          <cell r="O125">
            <v>30833.623469999999</v>
          </cell>
          <cell r="P125">
            <v>32793.04595</v>
          </cell>
          <cell r="Q125">
            <v>35993.270140000001</v>
          </cell>
          <cell r="R125">
            <v>37913.026220000007</v>
          </cell>
        </row>
        <row r="127">
          <cell r="K127">
            <v>5000</v>
          </cell>
          <cell r="N127">
            <v>5000</v>
          </cell>
          <cell r="O127">
            <v>5000</v>
          </cell>
          <cell r="P127">
            <v>5000</v>
          </cell>
          <cell r="Q127">
            <v>5000</v>
          </cell>
          <cell r="R127">
            <v>5000</v>
          </cell>
        </row>
        <row r="128">
          <cell r="N128">
            <v>0</v>
          </cell>
          <cell r="O128">
            <v>0</v>
          </cell>
          <cell r="P128">
            <v>0</v>
          </cell>
          <cell r="Q128">
            <v>0</v>
          </cell>
          <cell r="R128">
            <v>0</v>
          </cell>
        </row>
        <row r="129">
          <cell r="K129">
            <v>5000</v>
          </cell>
          <cell r="N129">
            <v>5000</v>
          </cell>
          <cell r="O129">
            <v>5000</v>
          </cell>
          <cell r="P129">
            <v>5000</v>
          </cell>
          <cell r="Q129">
            <v>5000</v>
          </cell>
          <cell r="R129">
            <v>5000</v>
          </cell>
        </row>
        <row r="130">
          <cell r="N130">
            <v>0</v>
          </cell>
          <cell r="O130">
            <v>0</v>
          </cell>
          <cell r="P130">
            <v>0</v>
          </cell>
          <cell r="Q130">
            <v>0</v>
          </cell>
          <cell r="R130">
            <v>0</v>
          </cell>
        </row>
        <row r="131">
          <cell r="N131">
            <v>0</v>
          </cell>
          <cell r="O131">
            <v>0</v>
          </cell>
          <cell r="P131">
            <v>0</v>
          </cell>
          <cell r="Q131">
            <v>0</v>
          </cell>
          <cell r="R131">
            <v>0</v>
          </cell>
        </row>
        <row r="132">
          <cell r="N132">
            <v>0</v>
          </cell>
          <cell r="O132">
            <v>0</v>
          </cell>
          <cell r="P132">
            <v>0</v>
          </cell>
          <cell r="Q132">
            <v>0</v>
          </cell>
          <cell r="R132">
            <v>0</v>
          </cell>
        </row>
        <row r="133">
          <cell r="N133">
            <v>0</v>
          </cell>
          <cell r="O133">
            <v>0</v>
          </cell>
          <cell r="P133">
            <v>0</v>
          </cell>
          <cell r="Q133">
            <v>0</v>
          </cell>
          <cell r="R133">
            <v>0</v>
          </cell>
        </row>
        <row r="134">
          <cell r="K134">
            <v>-2886</v>
          </cell>
          <cell r="N134">
            <v>3584.5683399999998</v>
          </cell>
          <cell r="O134">
            <v>3584.5683399999998</v>
          </cell>
          <cell r="P134">
            <v>3584.5683399999998</v>
          </cell>
          <cell r="Q134">
            <v>3584.8601899999994</v>
          </cell>
          <cell r="R134">
            <v>3584.8601899999994</v>
          </cell>
        </row>
        <row r="135">
          <cell r="K135">
            <v>-2886</v>
          </cell>
          <cell r="N135">
            <v>3584.5683399999998</v>
          </cell>
          <cell r="O135">
            <v>3584.5683399999998</v>
          </cell>
          <cell r="P135">
            <v>3584.5683399999998</v>
          </cell>
          <cell r="Q135">
            <v>3584.8601899999994</v>
          </cell>
          <cell r="R135">
            <v>3584.8601899999994</v>
          </cell>
        </row>
        <row r="136">
          <cell r="K136">
            <v>-2886</v>
          </cell>
          <cell r="N136">
            <v>3584.5683399999998</v>
          </cell>
          <cell r="O136">
            <v>3584.5683399999998</v>
          </cell>
          <cell r="P136">
            <v>3584.5683399999998</v>
          </cell>
          <cell r="Q136">
            <v>3584.8601899999994</v>
          </cell>
          <cell r="R136">
            <v>3584.8601899999994</v>
          </cell>
        </row>
        <row r="137">
          <cell r="K137">
            <v>6471</v>
          </cell>
          <cell r="N137">
            <v>8832</v>
          </cell>
          <cell r="O137">
            <v>9455</v>
          </cell>
          <cell r="P137">
            <v>10256</v>
          </cell>
          <cell r="Q137">
            <v>11068</v>
          </cell>
          <cell r="R137">
            <v>11781</v>
          </cell>
        </row>
        <row r="138">
          <cell r="N138">
            <v>0</v>
          </cell>
          <cell r="O138">
            <v>0</v>
          </cell>
          <cell r="P138">
            <v>0</v>
          </cell>
          <cell r="Q138">
            <v>0</v>
          </cell>
          <cell r="R138">
            <v>0</v>
          </cell>
        </row>
        <row r="139">
          <cell r="N139">
            <v>0</v>
          </cell>
          <cell r="O139">
            <v>0</v>
          </cell>
          <cell r="P139">
            <v>0</v>
          </cell>
          <cell r="Q139">
            <v>0</v>
          </cell>
          <cell r="R139">
            <v>0</v>
          </cell>
        </row>
        <row r="140">
          <cell r="K140">
            <v>0</v>
          </cell>
          <cell r="N140">
            <v>0</v>
          </cell>
          <cell r="O140">
            <v>0</v>
          </cell>
          <cell r="P140">
            <v>0</v>
          </cell>
          <cell r="Q140">
            <v>0</v>
          </cell>
          <cell r="R140">
            <v>0</v>
          </cell>
        </row>
        <row r="141">
          <cell r="K141">
            <v>8585</v>
          </cell>
          <cell r="N141">
            <v>17416.568339999998</v>
          </cell>
          <cell r="O141">
            <v>18039.568339999998</v>
          </cell>
          <cell r="P141">
            <v>18840.568339999998</v>
          </cell>
          <cell r="Q141">
            <v>19652.860189999999</v>
          </cell>
          <cell r="R141">
            <v>20365.860189999999</v>
          </cell>
        </row>
        <row r="143">
          <cell r="N143">
            <v>0</v>
          </cell>
          <cell r="O143">
            <v>0</v>
          </cell>
          <cell r="P143">
            <v>0</v>
          </cell>
          <cell r="Q143">
            <v>0</v>
          </cell>
          <cell r="R143">
            <v>0</v>
          </cell>
        </row>
        <row r="144">
          <cell r="N144">
            <v>0</v>
          </cell>
          <cell r="O144">
            <v>0</v>
          </cell>
          <cell r="P144">
            <v>0</v>
          </cell>
          <cell r="Q144">
            <v>0</v>
          </cell>
          <cell r="R144">
            <v>0</v>
          </cell>
        </row>
        <row r="145">
          <cell r="K145">
            <v>6514</v>
          </cell>
          <cell r="N145">
            <v>6514</v>
          </cell>
          <cell r="O145">
            <v>7890.3178800000005</v>
          </cell>
          <cell r="P145">
            <v>7890.3178800000005</v>
          </cell>
          <cell r="Q145">
            <v>7890.3178800000005</v>
          </cell>
          <cell r="R145">
            <v>7890.3178800000005</v>
          </cell>
        </row>
        <row r="146">
          <cell r="N146">
            <v>0</v>
          </cell>
          <cell r="O146">
            <v>0</v>
          </cell>
          <cell r="P146">
            <v>0</v>
          </cell>
          <cell r="Q146">
            <v>0</v>
          </cell>
          <cell r="R146">
            <v>0</v>
          </cell>
        </row>
        <row r="147">
          <cell r="N147">
            <v>0</v>
          </cell>
          <cell r="O147">
            <v>0</v>
          </cell>
          <cell r="P147">
            <v>0</v>
          </cell>
          <cell r="Q147">
            <v>0</v>
          </cell>
          <cell r="R147">
            <v>0</v>
          </cell>
        </row>
        <row r="148">
          <cell r="K148">
            <v>6514</v>
          </cell>
          <cell r="N148">
            <v>6514</v>
          </cell>
          <cell r="O148">
            <v>7890.3178800000005</v>
          </cell>
          <cell r="P148">
            <v>7890.3178800000005</v>
          </cell>
          <cell r="Q148">
            <v>7890.3178800000005</v>
          </cell>
          <cell r="R148">
            <v>7890.3178800000005</v>
          </cell>
        </row>
        <row r="149">
          <cell r="N149">
            <v>0</v>
          </cell>
          <cell r="O149">
            <v>0</v>
          </cell>
          <cell r="P149">
            <v>0</v>
          </cell>
          <cell r="Q149">
            <v>0</v>
          </cell>
          <cell r="R149">
            <v>0</v>
          </cell>
        </row>
        <row r="150">
          <cell r="K150">
            <v>6514</v>
          </cell>
          <cell r="N150">
            <v>6514</v>
          </cell>
          <cell r="O150">
            <v>7890.3178800000005</v>
          </cell>
          <cell r="P150">
            <v>7890.3178800000005</v>
          </cell>
          <cell r="Q150">
            <v>7890.3178800000005</v>
          </cell>
          <cell r="R150">
            <v>7890.3178800000005</v>
          </cell>
        </row>
        <row r="152">
          <cell r="K152">
            <v>1167</v>
          </cell>
          <cell r="N152">
            <v>0.47568999999998596</v>
          </cell>
          <cell r="O152">
            <v>0.47568999999998596</v>
          </cell>
          <cell r="P152">
            <v>0.47568999999998596</v>
          </cell>
          <cell r="Q152">
            <v>0.47568999999998596</v>
          </cell>
          <cell r="R152">
            <v>0.47568999999998596</v>
          </cell>
        </row>
        <row r="153">
          <cell r="K153">
            <v>743</v>
          </cell>
          <cell r="N153">
            <v>0</v>
          </cell>
          <cell r="O153">
            <v>0</v>
          </cell>
          <cell r="P153">
            <v>0</v>
          </cell>
          <cell r="Q153">
            <v>0</v>
          </cell>
          <cell r="R153">
            <v>0</v>
          </cell>
        </row>
        <row r="154">
          <cell r="K154">
            <v>1910</v>
          </cell>
          <cell r="N154">
            <v>0.47568999999998596</v>
          </cell>
          <cell r="O154">
            <v>0.47568999999998596</v>
          </cell>
          <cell r="P154">
            <v>0.47568999999998596</v>
          </cell>
          <cell r="Q154">
            <v>0.47568999999998596</v>
          </cell>
          <cell r="R154">
            <v>0.47568999999998596</v>
          </cell>
        </row>
        <row r="155">
          <cell r="K155">
            <v>640</v>
          </cell>
          <cell r="N155">
            <v>527.37703999999997</v>
          </cell>
          <cell r="O155">
            <v>569.09661000000006</v>
          </cell>
          <cell r="P155">
            <v>1264.0055400000001</v>
          </cell>
          <cell r="Q155">
            <v>2152.2269400000005</v>
          </cell>
          <cell r="R155">
            <v>2533.1568500000003</v>
          </cell>
        </row>
        <row r="156">
          <cell r="K156">
            <v>3709</v>
          </cell>
          <cell r="N156">
            <v>3316.111249999999</v>
          </cell>
          <cell r="O156">
            <v>3823.0204000000003</v>
          </cell>
          <cell r="P156">
            <v>3925.41795</v>
          </cell>
          <cell r="Q156">
            <v>4957.6007600000012</v>
          </cell>
          <cell r="R156">
            <v>5089.3870599999991</v>
          </cell>
        </row>
        <row r="157">
          <cell r="K157">
            <v>4349</v>
          </cell>
          <cell r="N157">
            <v>3843.4882899999989</v>
          </cell>
          <cell r="O157">
            <v>4392.1170099999999</v>
          </cell>
          <cell r="P157">
            <v>5189.4234900000001</v>
          </cell>
          <cell r="Q157">
            <v>7109.8277000000016</v>
          </cell>
          <cell r="R157">
            <v>7622.5439099999994</v>
          </cell>
        </row>
        <row r="158">
          <cell r="K158">
            <v>1397</v>
          </cell>
          <cell r="N158">
            <v>1272</v>
          </cell>
          <cell r="O158">
            <v>1321.2728200000001</v>
          </cell>
          <cell r="P158">
            <v>1370.1128200000001</v>
          </cell>
          <cell r="Q158">
            <v>1415.2841299999998</v>
          </cell>
          <cell r="R158">
            <v>1449.9426799999999</v>
          </cell>
        </row>
        <row r="159">
          <cell r="K159">
            <v>5746</v>
          </cell>
          <cell r="N159">
            <v>5115.4882899999993</v>
          </cell>
          <cell r="O159">
            <v>5713.3898300000001</v>
          </cell>
          <cell r="P159">
            <v>6559.5363100000004</v>
          </cell>
          <cell r="Q159">
            <v>8525.1118300000016</v>
          </cell>
          <cell r="R159">
            <v>9072.4865899999986</v>
          </cell>
        </row>
        <row r="160">
          <cell r="N160">
            <v>0</v>
          </cell>
          <cell r="O160">
            <v>0</v>
          </cell>
          <cell r="P160">
            <v>0</v>
          </cell>
          <cell r="Q160">
            <v>0</v>
          </cell>
          <cell r="R160">
            <v>0</v>
          </cell>
        </row>
        <row r="161">
          <cell r="K161">
            <v>1091</v>
          </cell>
          <cell r="N161">
            <v>1812.3970999999999</v>
          </cell>
          <cell r="O161">
            <v>2050.2383500000001</v>
          </cell>
          <cell r="P161">
            <v>2264.7324900000003</v>
          </cell>
          <cell r="Q161">
            <v>2446.7994099999996</v>
          </cell>
          <cell r="R161">
            <v>2626.3275699999999</v>
          </cell>
        </row>
        <row r="162">
          <cell r="N162">
            <v>0</v>
          </cell>
          <cell r="O162">
            <v>0</v>
          </cell>
          <cell r="P162">
            <v>0</v>
          </cell>
          <cell r="Q162">
            <v>0</v>
          </cell>
          <cell r="R162">
            <v>0</v>
          </cell>
        </row>
        <row r="163">
          <cell r="K163">
            <v>1491</v>
          </cell>
          <cell r="N163">
            <v>1134.8229000000001</v>
          </cell>
          <cell r="O163">
            <v>1320.41659</v>
          </cell>
          <cell r="P163">
            <v>1392.95868</v>
          </cell>
          <cell r="Q163">
            <v>1507.0847200000001</v>
          </cell>
          <cell r="R163">
            <v>1830.0664400000001</v>
          </cell>
        </row>
        <row r="164">
          <cell r="K164">
            <v>300</v>
          </cell>
          <cell r="N164">
            <v>355.68155000000002</v>
          </cell>
          <cell r="O164">
            <v>242.72516000000002</v>
          </cell>
          <cell r="P164">
            <v>264.42540000000002</v>
          </cell>
          <cell r="Q164">
            <v>324.38933000000003</v>
          </cell>
          <cell r="R164">
            <v>394.68097999999998</v>
          </cell>
        </row>
        <row r="165">
          <cell r="K165">
            <v>371</v>
          </cell>
          <cell r="N165">
            <v>476.4</v>
          </cell>
          <cell r="O165">
            <v>531.79999999999995</v>
          </cell>
          <cell r="P165">
            <v>580.29999999999995</v>
          </cell>
          <cell r="Q165">
            <v>631.29999999999995</v>
          </cell>
          <cell r="R165">
            <v>660.75</v>
          </cell>
        </row>
        <row r="166">
          <cell r="K166">
            <v>890</v>
          </cell>
          <cell r="N166">
            <v>1004.02725</v>
          </cell>
          <cell r="O166">
            <v>1178.9483</v>
          </cell>
          <cell r="P166">
            <v>1153.5320400000001</v>
          </cell>
          <cell r="Q166">
            <v>1124.87202</v>
          </cell>
          <cell r="R166">
            <v>1159.6248600000001</v>
          </cell>
        </row>
        <row r="167">
          <cell r="N167">
            <v>0</v>
          </cell>
          <cell r="O167">
            <v>0</v>
          </cell>
          <cell r="P167">
            <v>0</v>
          </cell>
          <cell r="Q167">
            <v>0</v>
          </cell>
          <cell r="R167">
            <v>0</v>
          </cell>
        </row>
        <row r="168">
          <cell r="K168">
            <v>316</v>
          </cell>
          <cell r="N168">
            <v>324.85667000000001</v>
          </cell>
          <cell r="O168">
            <v>336.96029999999996</v>
          </cell>
          <cell r="P168">
            <v>317.89878000000004</v>
          </cell>
          <cell r="Q168">
            <v>361.60187999999999</v>
          </cell>
          <cell r="R168">
            <v>383.66532000000001</v>
          </cell>
        </row>
        <row r="169">
          <cell r="K169">
            <v>4459</v>
          </cell>
          <cell r="N169">
            <v>5108.1854700000004</v>
          </cell>
          <cell r="O169">
            <v>5661.0887000000002</v>
          </cell>
          <cell r="P169">
            <v>5973.8473900000008</v>
          </cell>
          <cell r="Q169">
            <v>6396.0473599999996</v>
          </cell>
          <cell r="R169">
            <v>7055.11517</v>
          </cell>
        </row>
        <row r="170">
          <cell r="K170">
            <v>12115</v>
          </cell>
          <cell r="N170">
            <v>10224.149450000001</v>
          </cell>
          <cell r="O170">
            <v>11374.95422</v>
          </cell>
          <cell r="P170">
            <v>12533.859390000001</v>
          </cell>
          <cell r="Q170">
            <v>14921.634880000001</v>
          </cell>
          <cell r="R170">
            <v>16128.077449999997</v>
          </cell>
        </row>
        <row r="171">
          <cell r="K171">
            <v>18629</v>
          </cell>
          <cell r="N171">
            <v>16738.149450000001</v>
          </cell>
          <cell r="O171">
            <v>19265.272100000002</v>
          </cell>
          <cell r="P171">
            <v>20424.17727</v>
          </cell>
          <cell r="Q171">
            <v>22811.95276</v>
          </cell>
          <cell r="R171">
            <v>24018.395329999999</v>
          </cell>
        </row>
        <row r="172">
          <cell r="K172">
            <v>27214</v>
          </cell>
          <cell r="N172">
            <v>34154.717789999995</v>
          </cell>
          <cell r="O172">
            <v>37304.84044</v>
          </cell>
          <cell r="P172">
            <v>39264.745609999998</v>
          </cell>
          <cell r="Q172">
            <v>42464.81295</v>
          </cell>
          <cell r="R172">
            <v>44384.255519999999</v>
          </cell>
        </row>
        <row r="174">
          <cell r="N174">
            <v>18918</v>
          </cell>
          <cell r="O174">
            <v>18918</v>
          </cell>
          <cell r="P174">
            <v>18918</v>
          </cell>
          <cell r="Q174">
            <v>18918</v>
          </cell>
          <cell r="R174">
            <v>18918</v>
          </cell>
        </row>
        <row r="175">
          <cell r="N175">
            <v>0</v>
          </cell>
          <cell r="O175">
            <v>0</v>
          </cell>
          <cell r="P175">
            <v>0</v>
          </cell>
          <cell r="Q175">
            <v>0</v>
          </cell>
          <cell r="R175">
            <v>0</v>
          </cell>
        </row>
        <row r="176">
          <cell r="N176">
            <v>2174.6956900000005</v>
          </cell>
          <cell r="O176">
            <v>2585.5819599999995</v>
          </cell>
          <cell r="P176">
            <v>4268.8444400000008</v>
          </cell>
          <cell r="Q176">
            <v>6481.1411300000036</v>
          </cell>
          <cell r="R176">
            <v>8577.8938999999991</v>
          </cell>
        </row>
        <row r="177">
          <cell r="N177">
            <v>0</v>
          </cell>
          <cell r="O177">
            <v>0</v>
          </cell>
          <cell r="P177">
            <v>0</v>
          </cell>
          <cell r="Q177">
            <v>0</v>
          </cell>
          <cell r="R177">
            <v>0</v>
          </cell>
        </row>
        <row r="178">
          <cell r="N178">
            <v>0</v>
          </cell>
          <cell r="O178">
            <v>0</v>
          </cell>
          <cell r="P178">
            <v>0</v>
          </cell>
          <cell r="Q178">
            <v>0</v>
          </cell>
          <cell r="R178">
            <v>0</v>
          </cell>
        </row>
        <row r="179">
          <cell r="K179">
            <v>0</v>
          </cell>
          <cell r="N179">
            <v>21092.69569</v>
          </cell>
          <cell r="O179">
            <v>21503.58196</v>
          </cell>
          <cell r="P179">
            <v>23186.844440000001</v>
          </cell>
          <cell r="Q179">
            <v>25399.141130000004</v>
          </cell>
          <cell r="R179">
            <v>27495.893899999999</v>
          </cell>
        </row>
        <row r="180">
          <cell r="N180">
            <v>2145</v>
          </cell>
          <cell r="O180">
            <v>2145</v>
          </cell>
          <cell r="P180">
            <v>2145</v>
          </cell>
          <cell r="Q180">
            <v>2145</v>
          </cell>
          <cell r="R180">
            <v>2145</v>
          </cell>
        </row>
        <row r="181">
          <cell r="N181">
            <v>0</v>
          </cell>
        </row>
        <row r="182">
          <cell r="N182">
            <v>0</v>
          </cell>
        </row>
        <row r="183">
          <cell r="N183">
            <v>0</v>
          </cell>
        </row>
        <row r="184">
          <cell r="N184">
            <v>0</v>
          </cell>
        </row>
        <row r="185">
          <cell r="K185">
            <v>0</v>
          </cell>
          <cell r="N185">
            <v>2145</v>
          </cell>
          <cell r="O185">
            <v>2145</v>
          </cell>
          <cell r="P185">
            <v>2145</v>
          </cell>
          <cell r="Q185">
            <v>2145</v>
          </cell>
          <cell r="R185">
            <v>2145</v>
          </cell>
        </row>
        <row r="186">
          <cell r="N186">
            <v>485</v>
          </cell>
          <cell r="O186">
            <v>485</v>
          </cell>
          <cell r="P186">
            <v>485</v>
          </cell>
          <cell r="Q186">
            <v>485</v>
          </cell>
          <cell r="R186">
            <v>485</v>
          </cell>
        </row>
        <row r="187">
          <cell r="N187">
            <v>0</v>
          </cell>
          <cell r="O187">
            <v>12.661830000000009</v>
          </cell>
          <cell r="P187">
            <v>12.661830000000009</v>
          </cell>
          <cell r="Q187">
            <v>12.661830000000009</v>
          </cell>
          <cell r="R187">
            <v>12.661830000000009</v>
          </cell>
        </row>
        <row r="188">
          <cell r="N188">
            <v>0</v>
          </cell>
          <cell r="O188">
            <v>0</v>
          </cell>
          <cell r="P188">
            <v>0</v>
          </cell>
          <cell r="Q188">
            <v>0</v>
          </cell>
          <cell r="R188">
            <v>0</v>
          </cell>
        </row>
        <row r="189">
          <cell r="N189">
            <v>0</v>
          </cell>
          <cell r="O189">
            <v>0</v>
          </cell>
          <cell r="P189">
            <v>0</v>
          </cell>
          <cell r="Q189">
            <v>0</v>
          </cell>
          <cell r="R189">
            <v>0</v>
          </cell>
        </row>
        <row r="190">
          <cell r="N190">
            <v>0</v>
          </cell>
          <cell r="O190">
            <v>0</v>
          </cell>
          <cell r="P190">
            <v>0</v>
          </cell>
          <cell r="Q190">
            <v>0</v>
          </cell>
          <cell r="R190">
            <v>0</v>
          </cell>
        </row>
        <row r="191">
          <cell r="K191">
            <v>0</v>
          </cell>
          <cell r="N191">
            <v>485</v>
          </cell>
          <cell r="O191">
            <v>497.66183000000001</v>
          </cell>
          <cell r="P191">
            <v>497.66183000000001</v>
          </cell>
          <cell r="Q191">
            <v>497.66183000000001</v>
          </cell>
          <cell r="R191">
            <v>497.66183000000001</v>
          </cell>
        </row>
        <row r="192">
          <cell r="N192">
            <v>0</v>
          </cell>
          <cell r="O192">
            <v>0</v>
          </cell>
          <cell r="P192">
            <v>0</v>
          </cell>
          <cell r="Q192">
            <v>0</v>
          </cell>
          <cell r="R192">
            <v>0</v>
          </cell>
        </row>
        <row r="197">
          <cell r="K197">
            <v>0</v>
          </cell>
          <cell r="N197">
            <v>0</v>
          </cell>
          <cell r="O197">
            <v>0</v>
          </cell>
          <cell r="P197">
            <v>0</v>
          </cell>
          <cell r="Q197">
            <v>0</v>
          </cell>
          <cell r="R197">
            <v>0</v>
          </cell>
        </row>
        <row r="198">
          <cell r="N198">
            <v>0</v>
          </cell>
          <cell r="O198">
            <v>0</v>
          </cell>
          <cell r="P198">
            <v>0</v>
          </cell>
          <cell r="Q198">
            <v>0</v>
          </cell>
          <cell r="R198">
            <v>0</v>
          </cell>
        </row>
        <row r="203">
          <cell r="K203">
            <v>0</v>
          </cell>
          <cell r="N203">
            <v>0</v>
          </cell>
          <cell r="O203">
            <v>0</v>
          </cell>
          <cell r="P203">
            <v>0</v>
          </cell>
          <cell r="Q203">
            <v>0</v>
          </cell>
          <cell r="R203">
            <v>0</v>
          </cell>
        </row>
        <row r="204">
          <cell r="N204">
            <v>3638</v>
          </cell>
          <cell r="O204">
            <v>3638</v>
          </cell>
          <cell r="P204">
            <v>3638</v>
          </cell>
          <cell r="Q204">
            <v>3638</v>
          </cell>
          <cell r="R204">
            <v>3638</v>
          </cell>
        </row>
        <row r="205">
          <cell r="N205">
            <v>0</v>
          </cell>
          <cell r="O205">
            <v>0</v>
          </cell>
          <cell r="P205">
            <v>0</v>
          </cell>
          <cell r="Q205">
            <v>0</v>
          </cell>
          <cell r="R205">
            <v>0</v>
          </cell>
        </row>
        <row r="206">
          <cell r="N206">
            <v>229.69621999999981</v>
          </cell>
          <cell r="O206">
            <v>396.21118000000024</v>
          </cell>
          <cell r="P206">
            <v>447.98591000000033</v>
          </cell>
          <cell r="Q206">
            <v>684.93471000000045</v>
          </cell>
          <cell r="R206">
            <v>753.47755000000052</v>
          </cell>
        </row>
        <row r="207">
          <cell r="N207">
            <v>0</v>
          </cell>
          <cell r="O207">
            <v>0</v>
          </cell>
          <cell r="P207">
            <v>0</v>
          </cell>
          <cell r="Q207">
            <v>0</v>
          </cell>
          <cell r="R207">
            <v>0</v>
          </cell>
        </row>
        <row r="208">
          <cell r="N208">
            <v>0</v>
          </cell>
          <cell r="O208">
            <v>0</v>
          </cell>
          <cell r="P208">
            <v>0</v>
          </cell>
          <cell r="Q208">
            <v>0</v>
          </cell>
          <cell r="R208">
            <v>0</v>
          </cell>
        </row>
        <row r="209">
          <cell r="K209">
            <v>0</v>
          </cell>
          <cell r="N209">
            <v>3867.6962199999998</v>
          </cell>
          <cell r="O209">
            <v>4034.2111800000002</v>
          </cell>
          <cell r="P209">
            <v>4085.9859100000003</v>
          </cell>
          <cell r="Q209">
            <v>4322.9347100000005</v>
          </cell>
          <cell r="R209">
            <v>4391.4775500000005</v>
          </cell>
        </row>
        <row r="210">
          <cell r="N210">
            <v>4685</v>
          </cell>
          <cell r="O210">
            <v>4685</v>
          </cell>
          <cell r="P210">
            <v>4685</v>
          </cell>
          <cell r="Q210">
            <v>4685</v>
          </cell>
          <cell r="R210">
            <v>4685</v>
          </cell>
        </row>
        <row r="211">
          <cell r="N211">
            <v>2081.9021900000007</v>
          </cell>
          <cell r="O211">
            <v>4333.6437800000003</v>
          </cell>
          <cell r="P211">
            <v>5833.9613400000017</v>
          </cell>
          <cell r="Q211">
            <v>8233.4260900000045</v>
          </cell>
          <cell r="R211">
            <v>9600.1341799999991</v>
          </cell>
        </row>
        <row r="212">
          <cell r="N212">
            <v>-2404.3919100000003</v>
          </cell>
          <cell r="O212">
            <v>-2981.7931399999998</v>
          </cell>
          <cell r="P212">
            <v>-4716.8303500000011</v>
          </cell>
          <cell r="Q212">
            <v>-7166.0758400000041</v>
          </cell>
          <cell r="R212">
            <v>-9331.3714499999987</v>
          </cell>
        </row>
        <row r="213">
          <cell r="N213">
            <v>0</v>
          </cell>
          <cell r="O213">
            <v>0</v>
          </cell>
          <cell r="P213">
            <v>0</v>
          </cell>
          <cell r="Q213">
            <v>0</v>
          </cell>
          <cell r="R213">
            <v>0</v>
          </cell>
        </row>
        <row r="214">
          <cell r="N214">
            <v>0</v>
          </cell>
          <cell r="O214">
            <v>0</v>
          </cell>
          <cell r="P214">
            <v>0</v>
          </cell>
          <cell r="Q214">
            <v>0</v>
          </cell>
          <cell r="R214">
            <v>0</v>
          </cell>
        </row>
        <row r="215">
          <cell r="K215">
            <v>0</v>
          </cell>
          <cell r="N215">
            <v>4362.5102800000004</v>
          </cell>
          <cell r="O215">
            <v>6036.8506400000006</v>
          </cell>
          <cell r="P215">
            <v>5802.1309900000006</v>
          </cell>
          <cell r="Q215">
            <v>5752.3502500000004</v>
          </cell>
          <cell r="R215">
            <v>4953.7627300000004</v>
          </cell>
        </row>
        <row r="216">
          <cell r="N216">
            <v>-5329</v>
          </cell>
          <cell r="O216">
            <v>-5329</v>
          </cell>
          <cell r="P216">
            <v>-5329</v>
          </cell>
          <cell r="Q216">
            <v>-5329</v>
          </cell>
          <cell r="R216">
            <v>-5329</v>
          </cell>
        </row>
        <row r="217">
          <cell r="N217">
            <v>-1666.6831299999994</v>
          </cell>
          <cell r="O217">
            <v>-2377.4699499999988</v>
          </cell>
          <cell r="P217">
            <v>-3114.5001199999988</v>
          </cell>
          <cell r="Q217">
            <v>-3894.1217099999994</v>
          </cell>
          <cell r="R217">
            <v>-4708.8737799999981</v>
          </cell>
        </row>
        <row r="218">
          <cell r="N218">
            <v>0</v>
          </cell>
          <cell r="O218">
            <v>0</v>
          </cell>
          <cell r="P218">
            <v>0</v>
          </cell>
          <cell r="Q218">
            <v>0</v>
          </cell>
          <cell r="R218">
            <v>0</v>
          </cell>
        </row>
        <row r="219">
          <cell r="N219">
            <v>0</v>
          </cell>
          <cell r="O219">
            <v>0</v>
          </cell>
          <cell r="P219">
            <v>0</v>
          </cell>
          <cell r="Q219">
            <v>0</v>
          </cell>
          <cell r="R219">
            <v>0</v>
          </cell>
        </row>
        <row r="220">
          <cell r="N220">
            <v>0</v>
          </cell>
          <cell r="O220">
            <v>0</v>
          </cell>
          <cell r="P220">
            <v>0</v>
          </cell>
          <cell r="Q220">
            <v>0</v>
          </cell>
          <cell r="R220">
            <v>0</v>
          </cell>
        </row>
        <row r="221">
          <cell r="K221">
            <v>0</v>
          </cell>
          <cell r="N221">
            <v>-6995.6831299999994</v>
          </cell>
          <cell r="O221">
            <v>-7706.4699499999988</v>
          </cell>
          <cell r="P221">
            <v>-8443.5001199999988</v>
          </cell>
          <cell r="Q221">
            <v>-9223.1217099999994</v>
          </cell>
          <cell r="R221">
            <v>-10037.873779999998</v>
          </cell>
        </row>
        <row r="222">
          <cell r="N222">
            <v>-1215</v>
          </cell>
          <cell r="O222">
            <v>-1215</v>
          </cell>
          <cell r="P222">
            <v>-1215</v>
          </cell>
          <cell r="Q222">
            <v>-1215</v>
          </cell>
          <cell r="R222">
            <v>-1215</v>
          </cell>
        </row>
        <row r="223">
          <cell r="N223">
            <v>-274.27646999999979</v>
          </cell>
          <cell r="O223">
            <v>-393.48920999999996</v>
          </cell>
          <cell r="P223">
            <v>-512.70088999999984</v>
          </cell>
          <cell r="Q223">
            <v>-631.91455999999971</v>
          </cell>
          <cell r="R223">
            <v>-751.1288099999997</v>
          </cell>
        </row>
        <row r="224">
          <cell r="N224">
            <v>0</v>
          </cell>
          <cell r="O224">
            <v>0</v>
          </cell>
          <cell r="P224">
            <v>0</v>
          </cell>
          <cell r="Q224">
            <v>0</v>
          </cell>
          <cell r="R224">
            <v>0</v>
          </cell>
        </row>
        <row r="225">
          <cell r="N225">
            <v>0</v>
          </cell>
          <cell r="O225">
            <v>0</v>
          </cell>
          <cell r="P225">
            <v>0</v>
          </cell>
          <cell r="Q225">
            <v>0</v>
          </cell>
          <cell r="R225">
            <v>0</v>
          </cell>
        </row>
        <row r="226">
          <cell r="N226">
            <v>0</v>
          </cell>
          <cell r="O226">
            <v>0</v>
          </cell>
          <cell r="P226">
            <v>0</v>
          </cell>
          <cell r="Q226">
            <v>0</v>
          </cell>
          <cell r="R226">
            <v>0</v>
          </cell>
        </row>
        <row r="227">
          <cell r="K227">
            <v>0</v>
          </cell>
          <cell r="N227">
            <v>-1489.2764699999998</v>
          </cell>
          <cell r="O227">
            <v>-1608.48921</v>
          </cell>
          <cell r="P227">
            <v>-1727.7008899999998</v>
          </cell>
          <cell r="Q227">
            <v>-1846.9145599999997</v>
          </cell>
          <cell r="R227">
            <v>-1966.1288099999997</v>
          </cell>
        </row>
        <row r="228">
          <cell r="N228">
            <v>-58</v>
          </cell>
          <cell r="O228">
            <v>-58</v>
          </cell>
          <cell r="P228">
            <v>-58</v>
          </cell>
          <cell r="Q228">
            <v>-58</v>
          </cell>
          <cell r="R228">
            <v>-58</v>
          </cell>
        </row>
        <row r="229">
          <cell r="N229">
            <v>-8.244579999999992</v>
          </cell>
          <cell r="O229">
            <v>-11.160060000000009</v>
          </cell>
          <cell r="P229">
            <v>-14.075629999999997</v>
          </cell>
          <cell r="Q229">
            <v>-16.991110000000013</v>
          </cell>
          <cell r="R229">
            <v>-19.906679999999987</v>
          </cell>
        </row>
        <row r="230">
          <cell r="N230">
            <v>0</v>
          </cell>
          <cell r="O230">
            <v>0</v>
          </cell>
          <cell r="P230">
            <v>0</v>
          </cell>
          <cell r="Q230">
            <v>0</v>
          </cell>
          <cell r="R230">
            <v>0</v>
          </cell>
        </row>
        <row r="231">
          <cell r="N231">
            <v>0</v>
          </cell>
          <cell r="O231">
            <v>0</v>
          </cell>
          <cell r="P231">
            <v>0</v>
          </cell>
          <cell r="Q231">
            <v>0</v>
          </cell>
          <cell r="R231">
            <v>0</v>
          </cell>
        </row>
        <row r="232">
          <cell r="N232">
            <v>0</v>
          </cell>
          <cell r="O232">
            <v>0</v>
          </cell>
          <cell r="P232">
            <v>0</v>
          </cell>
          <cell r="Q232">
            <v>0</v>
          </cell>
          <cell r="R232">
            <v>0</v>
          </cell>
        </row>
        <row r="233">
          <cell r="K233">
            <v>0</v>
          </cell>
          <cell r="N233">
            <v>-66.244579999999985</v>
          </cell>
          <cell r="O233">
            <v>-69.160060000000016</v>
          </cell>
          <cell r="P233">
            <v>-72.07562999999999</v>
          </cell>
          <cell r="Q233">
            <v>-74.99111000000002</v>
          </cell>
          <cell r="R233">
            <v>-77.906679999999994</v>
          </cell>
        </row>
        <row r="234">
          <cell r="N234">
            <v>0</v>
          </cell>
          <cell r="O234">
            <v>0</v>
          </cell>
          <cell r="P234">
            <v>0</v>
          </cell>
          <cell r="Q234">
            <v>0</v>
          </cell>
          <cell r="R234">
            <v>0</v>
          </cell>
        </row>
        <row r="239">
          <cell r="K239">
            <v>0</v>
          </cell>
          <cell r="N239">
            <v>0</v>
          </cell>
          <cell r="O239">
            <v>0</v>
          </cell>
          <cell r="P239">
            <v>0</v>
          </cell>
          <cell r="Q239">
            <v>0</v>
          </cell>
          <cell r="R239">
            <v>0</v>
          </cell>
        </row>
        <row r="240">
          <cell r="N240">
            <v>0</v>
          </cell>
          <cell r="O240">
            <v>0</v>
          </cell>
          <cell r="P240">
            <v>0</v>
          </cell>
          <cell r="Q240">
            <v>0</v>
          </cell>
          <cell r="R240">
            <v>0</v>
          </cell>
        </row>
        <row r="245">
          <cell r="K245">
            <v>0</v>
          </cell>
          <cell r="N245">
            <v>0</v>
          </cell>
          <cell r="O245">
            <v>0</v>
          </cell>
          <cell r="P245">
            <v>0</v>
          </cell>
          <cell r="Q245">
            <v>0</v>
          </cell>
          <cell r="R245">
            <v>0</v>
          </cell>
        </row>
        <row r="246">
          <cell r="N246">
            <v>-1437</v>
          </cell>
          <cell r="O246">
            <v>-1437</v>
          </cell>
          <cell r="P246">
            <v>-1437</v>
          </cell>
          <cell r="Q246">
            <v>-1437</v>
          </cell>
          <cell r="R246">
            <v>-1437</v>
          </cell>
        </row>
        <row r="247">
          <cell r="N247">
            <v>-203.88693000000012</v>
          </cell>
          <cell r="O247">
            <v>-275.33762000000047</v>
          </cell>
          <cell r="P247">
            <v>-348.66656000000012</v>
          </cell>
          <cell r="Q247">
            <v>-426.21426000000042</v>
          </cell>
          <cell r="R247">
            <v>-505.72299000000021</v>
          </cell>
        </row>
        <row r="248">
          <cell r="N248">
            <v>0</v>
          </cell>
          <cell r="O248">
            <v>0</v>
          </cell>
          <cell r="P248">
            <v>0</v>
          </cell>
          <cell r="Q248">
            <v>0</v>
          </cell>
          <cell r="R248">
            <v>0</v>
          </cell>
        </row>
        <row r="249">
          <cell r="N249">
            <v>0</v>
          </cell>
          <cell r="O249">
            <v>0</v>
          </cell>
          <cell r="P249">
            <v>0</v>
          </cell>
          <cell r="Q249">
            <v>0</v>
          </cell>
          <cell r="R249">
            <v>0</v>
          </cell>
        </row>
        <row r="250">
          <cell r="N250">
            <v>0</v>
          </cell>
          <cell r="O250">
            <v>0</v>
          </cell>
          <cell r="P250">
            <v>0</v>
          </cell>
          <cell r="Q250">
            <v>0</v>
          </cell>
          <cell r="R250">
            <v>0</v>
          </cell>
        </row>
        <row r="251">
          <cell r="K251">
            <v>0</v>
          </cell>
          <cell r="N251">
            <v>-1640.8869300000001</v>
          </cell>
          <cell r="O251">
            <v>-1712.3376200000005</v>
          </cell>
          <cell r="P251">
            <v>-1785.6665600000001</v>
          </cell>
          <cell r="Q251">
            <v>-1863.2142600000004</v>
          </cell>
          <cell r="R251">
            <v>-1942.7229900000002</v>
          </cell>
        </row>
        <row r="253">
          <cell r="N253">
            <v>0</v>
          </cell>
          <cell r="O253">
            <v>0</v>
          </cell>
          <cell r="P253">
            <v>0</v>
          </cell>
          <cell r="Q253">
            <v>0</v>
          </cell>
          <cell r="R253">
            <v>0</v>
          </cell>
        </row>
        <row r="258">
          <cell r="K258">
            <v>0</v>
          </cell>
          <cell r="N258">
            <v>0</v>
          </cell>
          <cell r="O258">
            <v>0</v>
          </cell>
          <cell r="P258">
            <v>0</v>
          </cell>
          <cell r="Q258">
            <v>0</v>
          </cell>
          <cell r="R258">
            <v>0</v>
          </cell>
        </row>
        <row r="259">
          <cell r="N259">
            <v>0</v>
          </cell>
          <cell r="O259">
            <v>0</v>
          </cell>
          <cell r="P259">
            <v>0</v>
          </cell>
          <cell r="Q259">
            <v>0</v>
          </cell>
          <cell r="R259">
            <v>0</v>
          </cell>
        </row>
        <row r="264">
          <cell r="K264">
            <v>0</v>
          </cell>
          <cell r="N264">
            <v>0</v>
          </cell>
          <cell r="O264">
            <v>0</v>
          </cell>
          <cell r="P264">
            <v>0</v>
          </cell>
          <cell r="Q264">
            <v>0</v>
          </cell>
          <cell r="R264">
            <v>0</v>
          </cell>
        </row>
        <row r="266">
          <cell r="N266">
            <v>0</v>
          </cell>
          <cell r="O266">
            <v>0</v>
          </cell>
          <cell r="P266">
            <v>0</v>
          </cell>
          <cell r="Q266">
            <v>0</v>
          </cell>
          <cell r="R266">
            <v>0</v>
          </cell>
        </row>
        <row r="271">
          <cell r="K271">
            <v>0</v>
          </cell>
          <cell r="N271">
            <v>0</v>
          </cell>
          <cell r="O271">
            <v>0</v>
          </cell>
          <cell r="P271">
            <v>0</v>
          </cell>
          <cell r="Q271">
            <v>0</v>
          </cell>
          <cell r="R271">
            <v>0</v>
          </cell>
        </row>
        <row r="272">
          <cell r="N272">
            <v>0</v>
          </cell>
          <cell r="O272">
            <v>0</v>
          </cell>
          <cell r="P272">
            <v>0</v>
          </cell>
          <cell r="Q272">
            <v>0</v>
          </cell>
          <cell r="R272">
            <v>0</v>
          </cell>
        </row>
        <row r="277">
          <cell r="K277">
            <v>0</v>
          </cell>
          <cell r="N277">
            <v>0</v>
          </cell>
          <cell r="O277">
            <v>0</v>
          </cell>
          <cell r="P277">
            <v>0</v>
          </cell>
          <cell r="Q277">
            <v>0</v>
          </cell>
          <cell r="R277">
            <v>0</v>
          </cell>
        </row>
        <row r="278">
          <cell r="N278">
            <v>0</v>
          </cell>
          <cell r="O278">
            <v>0</v>
          </cell>
          <cell r="P278">
            <v>0</v>
          </cell>
          <cell r="Q278">
            <v>0</v>
          </cell>
          <cell r="R278">
            <v>0</v>
          </cell>
        </row>
        <row r="283">
          <cell r="K283">
            <v>0</v>
          </cell>
          <cell r="N283">
            <v>0</v>
          </cell>
          <cell r="O283">
            <v>0</v>
          </cell>
          <cell r="P283">
            <v>0</v>
          </cell>
          <cell r="Q283">
            <v>0</v>
          </cell>
          <cell r="R283">
            <v>0</v>
          </cell>
        </row>
        <row r="284">
          <cell r="N284">
            <v>0</v>
          </cell>
          <cell r="O284">
            <v>0</v>
          </cell>
          <cell r="P284">
            <v>0</v>
          </cell>
          <cell r="Q284">
            <v>0</v>
          </cell>
          <cell r="R284">
            <v>0</v>
          </cell>
        </row>
        <row r="289">
          <cell r="K289">
            <v>0</v>
          </cell>
          <cell r="N289">
            <v>0</v>
          </cell>
          <cell r="O289">
            <v>0</v>
          </cell>
          <cell r="P289">
            <v>0</v>
          </cell>
          <cell r="Q289">
            <v>0</v>
          </cell>
          <cell r="R289">
            <v>0</v>
          </cell>
        </row>
        <row r="290">
          <cell r="N290">
            <v>0</v>
          </cell>
          <cell r="O290">
            <v>0</v>
          </cell>
          <cell r="P290">
            <v>0</v>
          </cell>
          <cell r="Q290">
            <v>0</v>
          </cell>
          <cell r="R290">
            <v>0</v>
          </cell>
        </row>
        <row r="295">
          <cell r="K295">
            <v>0</v>
          </cell>
          <cell r="N295">
            <v>0</v>
          </cell>
          <cell r="O295">
            <v>0</v>
          </cell>
          <cell r="P295">
            <v>0</v>
          </cell>
          <cell r="Q295">
            <v>0</v>
          </cell>
          <cell r="R295">
            <v>0</v>
          </cell>
        </row>
        <row r="296">
          <cell r="N296">
            <v>0</v>
          </cell>
          <cell r="O296">
            <v>0</v>
          </cell>
          <cell r="P296">
            <v>0</v>
          </cell>
          <cell r="Q296">
            <v>0</v>
          </cell>
          <cell r="R296">
            <v>0</v>
          </cell>
        </row>
        <row r="301">
          <cell r="K301">
            <v>0</v>
          </cell>
          <cell r="N301">
            <v>0</v>
          </cell>
          <cell r="O301">
            <v>0</v>
          </cell>
          <cell r="P301">
            <v>0</v>
          </cell>
          <cell r="Q301">
            <v>0</v>
          </cell>
          <cell r="R301">
            <v>0</v>
          </cell>
        </row>
        <row r="302">
          <cell r="N302">
            <v>0</v>
          </cell>
          <cell r="O302">
            <v>0</v>
          </cell>
          <cell r="P302">
            <v>0</v>
          </cell>
          <cell r="Q302">
            <v>0</v>
          </cell>
          <cell r="R302">
            <v>0</v>
          </cell>
        </row>
        <row r="308">
          <cell r="K308">
            <v>0</v>
          </cell>
          <cell r="N308">
            <v>0</v>
          </cell>
          <cell r="O308">
            <v>0</v>
          </cell>
          <cell r="P308">
            <v>0</v>
          </cell>
          <cell r="Q308">
            <v>0</v>
          </cell>
          <cell r="R308">
            <v>0</v>
          </cell>
        </row>
        <row r="310">
          <cell r="N310">
            <v>5000</v>
          </cell>
          <cell r="O310">
            <v>5000</v>
          </cell>
          <cell r="P310">
            <v>5000</v>
          </cell>
          <cell r="Q310">
            <v>5000</v>
          </cell>
          <cell r="R310">
            <v>5000</v>
          </cell>
        </row>
        <row r="311">
          <cell r="N311">
            <v>0</v>
          </cell>
        </row>
        <row r="312">
          <cell r="N312">
            <v>0</v>
          </cell>
        </row>
        <row r="313">
          <cell r="N313">
            <v>0</v>
          </cell>
        </row>
        <row r="314">
          <cell r="N314">
            <v>0</v>
          </cell>
        </row>
        <row r="315">
          <cell r="K315">
            <v>0</v>
          </cell>
          <cell r="N315">
            <v>5000</v>
          </cell>
          <cell r="O315">
            <v>5000</v>
          </cell>
          <cell r="P315">
            <v>5000</v>
          </cell>
          <cell r="Q315">
            <v>5000</v>
          </cell>
          <cell r="R315">
            <v>5000</v>
          </cell>
        </row>
        <row r="316">
          <cell r="N316">
            <v>0</v>
          </cell>
          <cell r="O316">
            <v>0</v>
          </cell>
          <cell r="P316">
            <v>0</v>
          </cell>
          <cell r="Q316">
            <v>0</v>
          </cell>
          <cell r="R316">
            <v>0</v>
          </cell>
        </row>
        <row r="321">
          <cell r="K321">
            <v>0</v>
          </cell>
          <cell r="N321">
            <v>0</v>
          </cell>
          <cell r="O321">
            <v>0</v>
          </cell>
          <cell r="P321">
            <v>0</v>
          </cell>
          <cell r="Q321">
            <v>0</v>
          </cell>
          <cell r="R321">
            <v>0</v>
          </cell>
        </row>
        <row r="322">
          <cell r="N322">
            <v>0</v>
          </cell>
          <cell r="O322">
            <v>0</v>
          </cell>
          <cell r="P322">
            <v>0</v>
          </cell>
          <cell r="Q322">
            <v>0</v>
          </cell>
          <cell r="R322">
            <v>0</v>
          </cell>
        </row>
        <row r="326">
          <cell r="K326">
            <v>0</v>
          </cell>
          <cell r="N326">
            <v>0</v>
          </cell>
          <cell r="O326">
            <v>0</v>
          </cell>
          <cell r="P326">
            <v>0</v>
          </cell>
          <cell r="Q326">
            <v>0</v>
          </cell>
          <cell r="R326">
            <v>0</v>
          </cell>
        </row>
        <row r="327">
          <cell r="N327">
            <v>0</v>
          </cell>
          <cell r="O327">
            <v>0</v>
          </cell>
          <cell r="P327">
            <v>0</v>
          </cell>
          <cell r="Q327">
            <v>0</v>
          </cell>
          <cell r="R327">
            <v>0</v>
          </cell>
        </row>
        <row r="330">
          <cell r="K330">
            <v>0</v>
          </cell>
          <cell r="N330">
            <v>0</v>
          </cell>
          <cell r="O330">
            <v>0</v>
          </cell>
          <cell r="P330">
            <v>0</v>
          </cell>
          <cell r="Q330">
            <v>0</v>
          </cell>
          <cell r="R330">
            <v>0</v>
          </cell>
        </row>
        <row r="331">
          <cell r="N331">
            <v>0</v>
          </cell>
          <cell r="O331">
            <v>0</v>
          </cell>
          <cell r="P331">
            <v>0</v>
          </cell>
          <cell r="Q331">
            <v>0</v>
          </cell>
          <cell r="R331">
            <v>0</v>
          </cell>
        </row>
        <row r="334">
          <cell r="K334">
            <v>0</v>
          </cell>
          <cell r="N334">
            <v>0</v>
          </cell>
          <cell r="O334">
            <v>0</v>
          </cell>
          <cell r="P334">
            <v>0</v>
          </cell>
          <cell r="Q334">
            <v>0</v>
          </cell>
          <cell r="R334">
            <v>0</v>
          </cell>
        </row>
        <row r="335">
          <cell r="N335">
            <v>0</v>
          </cell>
          <cell r="O335">
            <v>0</v>
          </cell>
          <cell r="P335">
            <v>0</v>
          </cell>
          <cell r="Q335">
            <v>0</v>
          </cell>
          <cell r="R335">
            <v>0</v>
          </cell>
        </row>
        <row r="338">
          <cell r="K338">
            <v>0</v>
          </cell>
          <cell r="N338">
            <v>0</v>
          </cell>
          <cell r="O338">
            <v>0</v>
          </cell>
          <cell r="P338">
            <v>0</v>
          </cell>
          <cell r="Q338">
            <v>0</v>
          </cell>
          <cell r="R338">
            <v>0</v>
          </cell>
        </row>
        <row r="339">
          <cell r="N339">
            <v>-2886</v>
          </cell>
          <cell r="O339">
            <v>-2886</v>
          </cell>
          <cell r="P339">
            <v>-2886</v>
          </cell>
          <cell r="Q339">
            <v>-2886</v>
          </cell>
          <cell r="R339">
            <v>-2886</v>
          </cell>
        </row>
        <row r="340">
          <cell r="N340">
            <v>6470.5683399999998</v>
          </cell>
          <cell r="O340">
            <v>6470.5683399999998</v>
          </cell>
          <cell r="P340">
            <v>6470.5683399999998</v>
          </cell>
          <cell r="Q340">
            <v>6470.8601899999994</v>
          </cell>
          <cell r="R340">
            <v>6470.8601899999994</v>
          </cell>
        </row>
        <row r="341">
          <cell r="N341">
            <v>0</v>
          </cell>
          <cell r="O341">
            <v>0</v>
          </cell>
          <cell r="P341">
            <v>0</v>
          </cell>
          <cell r="Q341">
            <v>0</v>
          </cell>
          <cell r="R341">
            <v>0</v>
          </cell>
        </row>
        <row r="342">
          <cell r="N342">
            <v>0</v>
          </cell>
          <cell r="O342">
            <v>0</v>
          </cell>
          <cell r="P342">
            <v>0</v>
          </cell>
          <cell r="Q342">
            <v>0</v>
          </cell>
          <cell r="R342">
            <v>0</v>
          </cell>
        </row>
        <row r="343">
          <cell r="K343">
            <v>0</v>
          </cell>
          <cell r="N343">
            <v>3584.5683399999998</v>
          </cell>
          <cell r="O343">
            <v>3584.5683399999998</v>
          </cell>
          <cell r="P343">
            <v>3584.5683399999998</v>
          </cell>
          <cell r="Q343">
            <v>3584.8601899999994</v>
          </cell>
          <cell r="R343">
            <v>3584.8601899999994</v>
          </cell>
        </row>
        <row r="344">
          <cell r="N344">
            <v>0</v>
          </cell>
          <cell r="O344">
            <v>0</v>
          </cell>
          <cell r="P344">
            <v>0</v>
          </cell>
          <cell r="Q344">
            <v>0</v>
          </cell>
          <cell r="R344">
            <v>0</v>
          </cell>
        </row>
        <row r="349">
          <cell r="K349">
            <v>0</v>
          </cell>
          <cell r="N349">
            <v>0</v>
          </cell>
          <cell r="O349">
            <v>0</v>
          </cell>
          <cell r="P349">
            <v>0</v>
          </cell>
          <cell r="Q349">
            <v>0</v>
          </cell>
          <cell r="R349">
            <v>0</v>
          </cell>
        </row>
        <row r="350">
          <cell r="N350">
            <v>6471</v>
          </cell>
          <cell r="O350">
            <v>6471</v>
          </cell>
          <cell r="P350">
            <v>6471</v>
          </cell>
          <cell r="Q350">
            <v>6471</v>
          </cell>
          <cell r="R350">
            <v>6471</v>
          </cell>
        </row>
        <row r="351">
          <cell r="N351">
            <v>2361</v>
          </cell>
          <cell r="O351">
            <v>2984</v>
          </cell>
          <cell r="P351">
            <v>3785</v>
          </cell>
          <cell r="Q351">
            <v>4597</v>
          </cell>
          <cell r="R351">
            <v>5310</v>
          </cell>
        </row>
        <row r="352">
          <cell r="N352">
            <v>0</v>
          </cell>
          <cell r="O352">
            <v>0</v>
          </cell>
          <cell r="P352">
            <v>0</v>
          </cell>
          <cell r="Q352">
            <v>0</v>
          </cell>
          <cell r="R352">
            <v>0</v>
          </cell>
        </row>
        <row r="353">
          <cell r="N353">
            <v>0</v>
          </cell>
          <cell r="O353">
            <v>0</v>
          </cell>
          <cell r="P353">
            <v>0</v>
          </cell>
          <cell r="Q353">
            <v>0</v>
          </cell>
          <cell r="R353">
            <v>0</v>
          </cell>
        </row>
        <row r="354">
          <cell r="N354">
            <v>0</v>
          </cell>
          <cell r="O354">
            <v>0</v>
          </cell>
          <cell r="P354">
            <v>0</v>
          </cell>
          <cell r="Q354">
            <v>0</v>
          </cell>
          <cell r="R354">
            <v>0</v>
          </cell>
        </row>
        <row r="355">
          <cell r="N355">
            <v>0</v>
          </cell>
          <cell r="O355">
            <v>0</v>
          </cell>
          <cell r="P355">
            <v>0</v>
          </cell>
          <cell r="Q355">
            <v>0</v>
          </cell>
          <cell r="R355">
            <v>0</v>
          </cell>
        </row>
        <row r="356">
          <cell r="N356">
            <v>0</v>
          </cell>
          <cell r="O356">
            <v>0</v>
          </cell>
          <cell r="P356">
            <v>0</v>
          </cell>
          <cell r="Q356">
            <v>0</v>
          </cell>
          <cell r="R356">
            <v>0</v>
          </cell>
        </row>
        <row r="357">
          <cell r="K357">
            <v>0</v>
          </cell>
          <cell r="N357">
            <v>8832</v>
          </cell>
          <cell r="O357">
            <v>9455</v>
          </cell>
          <cell r="P357">
            <v>10256</v>
          </cell>
          <cell r="Q357">
            <v>11068</v>
          </cell>
          <cell r="R357">
            <v>11781</v>
          </cell>
        </row>
        <row r="359">
          <cell r="N359">
            <v>1167</v>
          </cell>
          <cell r="O359">
            <v>1167</v>
          </cell>
          <cell r="P359">
            <v>1167</v>
          </cell>
          <cell r="Q359">
            <v>1167</v>
          </cell>
          <cell r="R359">
            <v>1167</v>
          </cell>
        </row>
        <row r="360">
          <cell r="N360">
            <v>0</v>
          </cell>
          <cell r="O360">
            <v>0</v>
          </cell>
          <cell r="P360">
            <v>0</v>
          </cell>
          <cell r="Q360">
            <v>0</v>
          </cell>
          <cell r="R360">
            <v>0</v>
          </cell>
        </row>
        <row r="361">
          <cell r="N361">
            <v>-1166.52431</v>
          </cell>
          <cell r="O361">
            <v>-1166.52431</v>
          </cell>
          <cell r="P361">
            <v>-1166.52431</v>
          </cell>
          <cell r="Q361">
            <v>-1166.52431</v>
          </cell>
          <cell r="R361">
            <v>-1166.52431</v>
          </cell>
        </row>
        <row r="362">
          <cell r="N362">
            <v>0</v>
          </cell>
          <cell r="O362">
            <v>0</v>
          </cell>
          <cell r="P362">
            <v>0</v>
          </cell>
          <cell r="Q362">
            <v>0</v>
          </cell>
          <cell r="R362">
            <v>0</v>
          </cell>
        </row>
        <row r="363">
          <cell r="N363">
            <v>0</v>
          </cell>
          <cell r="O363">
            <v>0</v>
          </cell>
          <cell r="P363">
            <v>0</v>
          </cell>
          <cell r="Q363">
            <v>0</v>
          </cell>
          <cell r="R363">
            <v>0</v>
          </cell>
        </row>
        <row r="364">
          <cell r="N364">
            <v>0</v>
          </cell>
          <cell r="O364">
            <v>0</v>
          </cell>
          <cell r="P364">
            <v>0</v>
          </cell>
          <cell r="Q364">
            <v>0</v>
          </cell>
          <cell r="R364">
            <v>0</v>
          </cell>
        </row>
        <row r="365">
          <cell r="K365">
            <v>0</v>
          </cell>
          <cell r="N365">
            <v>0.47568999999998596</v>
          </cell>
          <cell r="O365">
            <v>0.47568999999998596</v>
          </cell>
          <cell r="P365">
            <v>0.47568999999998596</v>
          </cell>
          <cell r="Q365">
            <v>0.47568999999998596</v>
          </cell>
          <cell r="R365">
            <v>0.47568999999998596</v>
          </cell>
        </row>
        <row r="366">
          <cell r="N366">
            <v>743</v>
          </cell>
          <cell r="O366">
            <v>743</v>
          </cell>
          <cell r="P366">
            <v>743</v>
          </cell>
          <cell r="Q366">
            <v>743</v>
          </cell>
          <cell r="R366">
            <v>743</v>
          </cell>
        </row>
        <row r="367">
          <cell r="N367">
            <v>0</v>
          </cell>
          <cell r="O367">
            <v>0</v>
          </cell>
          <cell r="P367">
            <v>0</v>
          </cell>
          <cell r="Q367">
            <v>0</v>
          </cell>
          <cell r="R367">
            <v>0</v>
          </cell>
        </row>
        <row r="368">
          <cell r="N368">
            <v>-743</v>
          </cell>
          <cell r="O368">
            <v>-743</v>
          </cell>
          <cell r="P368">
            <v>-743</v>
          </cell>
          <cell r="Q368">
            <v>-743</v>
          </cell>
          <cell r="R368">
            <v>-743</v>
          </cell>
        </row>
        <row r="369">
          <cell r="N369">
            <v>0</v>
          </cell>
          <cell r="O369">
            <v>0</v>
          </cell>
          <cell r="P369">
            <v>0</v>
          </cell>
          <cell r="Q369">
            <v>0</v>
          </cell>
          <cell r="R369">
            <v>0</v>
          </cell>
        </row>
        <row r="370">
          <cell r="N370">
            <v>0</v>
          </cell>
          <cell r="O370">
            <v>0</v>
          </cell>
          <cell r="P370">
            <v>0</v>
          </cell>
          <cell r="Q370">
            <v>0</v>
          </cell>
          <cell r="R370">
            <v>0</v>
          </cell>
        </row>
        <row r="371">
          <cell r="N371">
            <v>0</v>
          </cell>
          <cell r="O371">
            <v>0</v>
          </cell>
          <cell r="P371">
            <v>0</v>
          </cell>
          <cell r="Q371">
            <v>0</v>
          </cell>
          <cell r="R371">
            <v>0</v>
          </cell>
        </row>
        <row r="372">
          <cell r="K372">
            <v>0</v>
          </cell>
          <cell r="N372">
            <v>0</v>
          </cell>
          <cell r="O372">
            <v>0</v>
          </cell>
          <cell r="P372">
            <v>0</v>
          </cell>
          <cell r="Q372">
            <v>0</v>
          </cell>
          <cell r="R372">
            <v>0</v>
          </cell>
        </row>
        <row r="373">
          <cell r="N373">
            <v>6514</v>
          </cell>
          <cell r="O373">
            <v>6514</v>
          </cell>
          <cell r="P373">
            <v>6514</v>
          </cell>
          <cell r="Q373">
            <v>6514</v>
          </cell>
          <cell r="R373">
            <v>6514</v>
          </cell>
        </row>
        <row r="374">
          <cell r="N374">
            <v>0</v>
          </cell>
          <cell r="O374">
            <v>1376.3178800000005</v>
          </cell>
          <cell r="P374">
            <v>1376.3178800000005</v>
          </cell>
          <cell r="Q374">
            <v>1376.3178800000005</v>
          </cell>
          <cell r="R374">
            <v>1376.3178800000005</v>
          </cell>
        </row>
        <row r="375">
          <cell r="N375">
            <v>0</v>
          </cell>
          <cell r="O375">
            <v>0</v>
          </cell>
          <cell r="P375">
            <v>0</v>
          </cell>
          <cell r="Q375">
            <v>0</v>
          </cell>
          <cell r="R375">
            <v>0</v>
          </cell>
        </row>
        <row r="376">
          <cell r="N376">
            <v>0</v>
          </cell>
          <cell r="O376">
            <v>0</v>
          </cell>
          <cell r="P376">
            <v>0</v>
          </cell>
          <cell r="Q376">
            <v>0</v>
          </cell>
          <cell r="R376">
            <v>0</v>
          </cell>
        </row>
        <row r="377">
          <cell r="N377">
            <v>0</v>
          </cell>
          <cell r="O377">
            <v>0</v>
          </cell>
          <cell r="P377">
            <v>0</v>
          </cell>
          <cell r="Q377">
            <v>0</v>
          </cell>
          <cell r="R377">
            <v>0</v>
          </cell>
        </row>
        <row r="378">
          <cell r="N378">
            <v>0</v>
          </cell>
          <cell r="O378">
            <v>0</v>
          </cell>
          <cell r="P378">
            <v>0</v>
          </cell>
          <cell r="Q378">
            <v>0</v>
          </cell>
          <cell r="R378">
            <v>0</v>
          </cell>
        </row>
        <row r="379">
          <cell r="K379">
            <v>0</v>
          </cell>
          <cell r="N379">
            <v>6514</v>
          </cell>
          <cell r="O379">
            <v>7890.3178800000005</v>
          </cell>
          <cell r="P379">
            <v>7890.3178800000005</v>
          </cell>
          <cell r="Q379">
            <v>7890.3178800000005</v>
          </cell>
          <cell r="R379">
            <v>7890.3178800000005</v>
          </cell>
        </row>
        <row r="387">
          <cell r="K387">
            <v>0</v>
          </cell>
          <cell r="N387">
            <v>0</v>
          </cell>
          <cell r="O387">
            <v>0</v>
          </cell>
          <cell r="P387">
            <v>0</v>
          </cell>
          <cell r="Q387">
            <v>0</v>
          </cell>
          <cell r="R387">
            <v>0</v>
          </cell>
        </row>
        <row r="394">
          <cell r="K394">
            <v>0</v>
          </cell>
          <cell r="N394">
            <v>0</v>
          </cell>
          <cell r="O394">
            <v>0</v>
          </cell>
          <cell r="P394">
            <v>0</v>
          </cell>
          <cell r="Q394">
            <v>0</v>
          </cell>
          <cell r="R394">
            <v>0</v>
          </cell>
        </row>
        <row r="401">
          <cell r="K401">
            <v>0</v>
          </cell>
          <cell r="N401">
            <v>0</v>
          </cell>
          <cell r="O401">
            <v>0</v>
          </cell>
          <cell r="P401">
            <v>0</v>
          </cell>
          <cell r="Q401">
            <v>0</v>
          </cell>
          <cell r="R401">
            <v>0</v>
          </cell>
        </row>
        <row r="409">
          <cell r="K409">
            <v>0</v>
          </cell>
          <cell r="N409">
            <v>0</v>
          </cell>
          <cell r="O409">
            <v>0</v>
          </cell>
          <cell r="P409">
            <v>0</v>
          </cell>
          <cell r="Q409">
            <v>0</v>
          </cell>
          <cell r="R409">
            <v>0</v>
          </cell>
        </row>
        <row r="416">
          <cell r="K416">
            <v>0</v>
          </cell>
          <cell r="N416">
            <v>0</v>
          </cell>
          <cell r="O416">
            <v>0</v>
          </cell>
          <cell r="P416">
            <v>0</v>
          </cell>
          <cell r="Q416">
            <v>0</v>
          </cell>
          <cell r="R416">
            <v>0</v>
          </cell>
        </row>
        <row r="441">
          <cell r="K441">
            <v>0</v>
          </cell>
          <cell r="N441">
            <v>0</v>
          </cell>
          <cell r="O441">
            <v>0</v>
          </cell>
          <cell r="P441">
            <v>0</v>
          </cell>
          <cell r="Q441">
            <v>0</v>
          </cell>
          <cell r="R441">
            <v>0</v>
          </cell>
        </row>
        <row r="442">
          <cell r="N442">
            <v>1272</v>
          </cell>
          <cell r="O442">
            <v>1321.2728200000001</v>
          </cell>
          <cell r="P442">
            <v>1370.1128200000001</v>
          </cell>
          <cell r="Q442">
            <v>1415.2841299999998</v>
          </cell>
          <cell r="R442">
            <v>1449.9426799999999</v>
          </cell>
        </row>
        <row r="463">
          <cell r="K463">
            <v>0</v>
          </cell>
          <cell r="N463">
            <v>1272</v>
          </cell>
          <cell r="O463">
            <v>1321.2728200000001</v>
          </cell>
          <cell r="P463">
            <v>1370.1128200000001</v>
          </cell>
          <cell r="Q463">
            <v>1415.2841299999998</v>
          </cell>
          <cell r="R463">
            <v>1449.9426799999999</v>
          </cell>
        </row>
        <row r="485">
          <cell r="K485">
            <v>0</v>
          </cell>
          <cell r="N485">
            <v>0</v>
          </cell>
          <cell r="O485">
            <v>0</v>
          </cell>
          <cell r="P485">
            <v>0</v>
          </cell>
          <cell r="Q485">
            <v>0</v>
          </cell>
          <cell r="R485">
            <v>0</v>
          </cell>
        </row>
        <row r="487">
          <cell r="K487">
            <v>38</v>
          </cell>
          <cell r="N487">
            <v>23.29</v>
          </cell>
          <cell r="O487">
            <v>28.57</v>
          </cell>
          <cell r="P487">
            <v>33.924550000000004</v>
          </cell>
          <cell r="Q487">
            <v>39.024550000000005</v>
          </cell>
          <cell r="R487">
            <v>43.01455</v>
          </cell>
        </row>
        <row r="488">
          <cell r="K488">
            <v>984</v>
          </cell>
          <cell r="N488">
            <v>371.10775000000001</v>
          </cell>
          <cell r="O488">
            <v>604.34003000000007</v>
          </cell>
          <cell r="P488">
            <v>680.67547999999999</v>
          </cell>
          <cell r="Q488">
            <v>798.93047999999999</v>
          </cell>
          <cell r="R488">
            <v>902.13366000000008</v>
          </cell>
        </row>
        <row r="489">
          <cell r="N489">
            <v>1.0000000000000001E-5</v>
          </cell>
          <cell r="O489">
            <v>1.0000000000000001E-5</v>
          </cell>
          <cell r="P489">
            <v>1.0000000000000001E-5</v>
          </cell>
          <cell r="Q489">
            <v>1.0000000000000001E-5</v>
          </cell>
          <cell r="R489">
            <v>1.0000000000000001E-5</v>
          </cell>
        </row>
        <row r="490">
          <cell r="K490">
            <v>1236</v>
          </cell>
          <cell r="N490">
            <v>505.16333000000003</v>
          </cell>
          <cell r="O490">
            <v>727.04398000000003</v>
          </cell>
          <cell r="P490">
            <v>982.32438999999999</v>
          </cell>
          <cell r="Q490">
            <v>1268.3416599999998</v>
          </cell>
          <cell r="R490">
            <v>1570.1761799999999</v>
          </cell>
        </row>
        <row r="491">
          <cell r="K491">
            <v>4159</v>
          </cell>
          <cell r="N491">
            <v>1623.20057</v>
          </cell>
          <cell r="O491">
            <v>2196.5287799999996</v>
          </cell>
          <cell r="P491">
            <v>2843.6780199999998</v>
          </cell>
          <cell r="Q491">
            <v>3503.7329500000001</v>
          </cell>
          <cell r="R491">
            <v>4189.0652</v>
          </cell>
        </row>
        <row r="492">
          <cell r="N492">
            <v>-1.0000000000000001E-5</v>
          </cell>
          <cell r="O492">
            <v>-1.0000000000000001E-5</v>
          </cell>
          <cell r="P492">
            <v>-1.0000000000000001E-5</v>
          </cell>
          <cell r="Q492">
            <v>-1.0000000000000001E-5</v>
          </cell>
          <cell r="R492">
            <v>-1.0000000000000001E-5</v>
          </cell>
        </row>
        <row r="493">
          <cell r="N493">
            <v>0</v>
          </cell>
          <cell r="O493">
            <v>0</v>
          </cell>
          <cell r="P493">
            <v>0</v>
          </cell>
          <cell r="Q493">
            <v>0</v>
          </cell>
          <cell r="R493">
            <v>0</v>
          </cell>
        </row>
        <row r="494">
          <cell r="N494">
            <v>0</v>
          </cell>
          <cell r="O494">
            <v>0</v>
          </cell>
          <cell r="P494">
            <v>0</v>
          </cell>
          <cell r="Q494">
            <v>0</v>
          </cell>
          <cell r="R494">
            <v>0</v>
          </cell>
        </row>
        <row r="495">
          <cell r="K495">
            <v>20</v>
          </cell>
          <cell r="N495">
            <v>0</v>
          </cell>
          <cell r="O495">
            <v>0</v>
          </cell>
          <cell r="P495">
            <v>0</v>
          </cell>
          <cell r="Q495">
            <v>0</v>
          </cell>
          <cell r="R495">
            <v>0</v>
          </cell>
        </row>
        <row r="496">
          <cell r="K496">
            <v>53</v>
          </cell>
          <cell r="N496">
            <v>0</v>
          </cell>
          <cell r="O496">
            <v>0</v>
          </cell>
          <cell r="P496">
            <v>0</v>
          </cell>
          <cell r="Q496">
            <v>0</v>
          </cell>
          <cell r="R496">
            <v>0</v>
          </cell>
        </row>
        <row r="497">
          <cell r="K497">
            <v>20</v>
          </cell>
          <cell r="N497">
            <v>0</v>
          </cell>
          <cell r="O497">
            <v>0</v>
          </cell>
          <cell r="P497">
            <v>0</v>
          </cell>
          <cell r="Q497">
            <v>0</v>
          </cell>
          <cell r="R497">
            <v>0</v>
          </cell>
        </row>
        <row r="498">
          <cell r="K498">
            <v>53</v>
          </cell>
          <cell r="N498">
            <v>0</v>
          </cell>
          <cell r="O498">
            <v>0</v>
          </cell>
          <cell r="P498">
            <v>0</v>
          </cell>
          <cell r="Q498">
            <v>0</v>
          </cell>
          <cell r="R498">
            <v>0</v>
          </cell>
        </row>
        <row r="499">
          <cell r="K499">
            <v>402</v>
          </cell>
          <cell r="N499">
            <v>104.00467</v>
          </cell>
          <cell r="O499">
            <v>128.65722000000002</v>
          </cell>
          <cell r="P499">
            <v>150.33378999999999</v>
          </cell>
          <cell r="Q499">
            <v>173.34549999999999</v>
          </cell>
          <cell r="R499">
            <v>196.28035</v>
          </cell>
        </row>
        <row r="500">
          <cell r="K500">
            <v>2615</v>
          </cell>
          <cell r="N500">
            <v>750.53565000000003</v>
          </cell>
          <cell r="O500">
            <v>918.94340000000011</v>
          </cell>
          <cell r="P500">
            <v>1064.95209</v>
          </cell>
          <cell r="Q500">
            <v>1202.0472400000001</v>
          </cell>
          <cell r="R500">
            <v>1339.14239</v>
          </cell>
        </row>
        <row r="501">
          <cell r="K501">
            <v>1274</v>
          </cell>
          <cell r="N501">
            <v>559.59530000000007</v>
          </cell>
          <cell r="O501">
            <v>811.01725999999996</v>
          </cell>
          <cell r="P501">
            <v>1092.2284399999999</v>
          </cell>
          <cell r="Q501">
            <v>1405.2611899999999</v>
          </cell>
          <cell r="R501">
            <v>1723.7103999999999</v>
          </cell>
        </row>
        <row r="502">
          <cell r="K502">
            <v>5739</v>
          </cell>
          <cell r="N502">
            <v>2705.3512599999999</v>
          </cell>
          <cell r="O502">
            <v>3722.49604</v>
          </cell>
          <cell r="P502">
            <v>4822.7675899999995</v>
          </cell>
          <cell r="Q502">
            <v>5873.5582899999999</v>
          </cell>
          <cell r="R502">
            <v>6954.6630700000005</v>
          </cell>
        </row>
        <row r="503">
          <cell r="N503">
            <v>0</v>
          </cell>
          <cell r="O503">
            <v>0</v>
          </cell>
          <cell r="P503">
            <v>0</v>
          </cell>
          <cell r="Q503">
            <v>0</v>
          </cell>
          <cell r="R503">
            <v>0</v>
          </cell>
        </row>
        <row r="504">
          <cell r="N504">
            <v>0</v>
          </cell>
          <cell r="O504">
            <v>0</v>
          </cell>
          <cell r="P504">
            <v>0</v>
          </cell>
          <cell r="Q504">
            <v>0</v>
          </cell>
          <cell r="R504">
            <v>0</v>
          </cell>
        </row>
        <row r="505">
          <cell r="K505">
            <v>1274</v>
          </cell>
          <cell r="N505">
            <v>559.59530000000007</v>
          </cell>
          <cell r="O505">
            <v>811.01725999999996</v>
          </cell>
          <cell r="P505">
            <v>1092.2284399999999</v>
          </cell>
          <cell r="Q505">
            <v>1405.2611899999999</v>
          </cell>
          <cell r="R505">
            <v>1723.7103999999999</v>
          </cell>
        </row>
        <row r="506">
          <cell r="K506">
            <v>5739</v>
          </cell>
          <cell r="N506">
            <v>2705.3512599999999</v>
          </cell>
          <cell r="O506">
            <v>3722.49604</v>
          </cell>
          <cell r="P506">
            <v>4822.7675899999995</v>
          </cell>
          <cell r="Q506">
            <v>5873.5582899999999</v>
          </cell>
          <cell r="R506">
            <v>6954.6630700000005</v>
          </cell>
        </row>
        <row r="507">
          <cell r="K507">
            <v>762</v>
          </cell>
          <cell r="N507">
            <v>136.35282999999998</v>
          </cell>
          <cell r="O507">
            <v>180.66132000000002</v>
          </cell>
          <cell r="P507">
            <v>212.52778000000001</v>
          </cell>
          <cell r="Q507">
            <v>251.43697</v>
          </cell>
          <cell r="R507">
            <v>291.94789000000003</v>
          </cell>
        </row>
        <row r="508">
          <cell r="K508">
            <v>2766</v>
          </cell>
          <cell r="N508">
            <v>870.44726000000003</v>
          </cell>
          <cell r="O508">
            <v>1157.0241899999999</v>
          </cell>
          <cell r="P508">
            <v>1457.1860300000001</v>
          </cell>
          <cell r="Q508">
            <v>1740.8016599999999</v>
          </cell>
          <cell r="R508">
            <v>2027.2257099999999</v>
          </cell>
        </row>
        <row r="509">
          <cell r="N509">
            <v>0</v>
          </cell>
          <cell r="O509">
            <v>0</v>
          </cell>
          <cell r="P509">
            <v>0</v>
          </cell>
          <cell r="Q509">
            <v>0</v>
          </cell>
          <cell r="R509">
            <v>0</v>
          </cell>
        </row>
        <row r="510">
          <cell r="N510">
            <v>0</v>
          </cell>
          <cell r="O510">
            <v>0</v>
          </cell>
          <cell r="P510">
            <v>0</v>
          </cell>
          <cell r="Q510">
            <v>0</v>
          </cell>
          <cell r="R510">
            <v>0</v>
          </cell>
        </row>
        <row r="511">
          <cell r="K511">
            <v>122</v>
          </cell>
          <cell r="N511">
            <v>57.665559999999999</v>
          </cell>
          <cell r="O511">
            <v>72.427350000000004</v>
          </cell>
          <cell r="P511">
            <v>87.52158</v>
          </cell>
          <cell r="Q511">
            <v>104.0475</v>
          </cell>
          <cell r="R511">
            <v>120.9545</v>
          </cell>
        </row>
        <row r="512">
          <cell r="K512">
            <v>413</v>
          </cell>
          <cell r="N512">
            <v>195.76329000000001</v>
          </cell>
          <cell r="O512">
            <v>262.83521000000002</v>
          </cell>
          <cell r="P512">
            <v>333.40747999999996</v>
          </cell>
          <cell r="Q512">
            <v>397.97633000000002</v>
          </cell>
          <cell r="R512">
            <v>465.81382000000002</v>
          </cell>
        </row>
        <row r="513">
          <cell r="K513">
            <v>122</v>
          </cell>
          <cell r="N513">
            <v>57.665559999999999</v>
          </cell>
          <cell r="O513">
            <v>72.427350000000004</v>
          </cell>
          <cell r="P513">
            <v>87.52158</v>
          </cell>
          <cell r="Q513">
            <v>104.0475</v>
          </cell>
          <cell r="R513">
            <v>120.9545</v>
          </cell>
        </row>
        <row r="514">
          <cell r="K514">
            <v>413</v>
          </cell>
          <cell r="N514">
            <v>195.76329000000001</v>
          </cell>
          <cell r="O514">
            <v>262.83521000000002</v>
          </cell>
          <cell r="P514">
            <v>333.40747999999996</v>
          </cell>
          <cell r="Q514">
            <v>397.97633000000002</v>
          </cell>
          <cell r="R514">
            <v>465.81382000000002</v>
          </cell>
        </row>
        <row r="515">
          <cell r="K515">
            <v>1619</v>
          </cell>
          <cell r="N515">
            <v>400.55970000000002</v>
          </cell>
          <cell r="O515">
            <v>521.20909999999992</v>
          </cell>
          <cell r="P515">
            <v>642.04140000000007</v>
          </cell>
          <cell r="Q515">
            <v>787.21240999999998</v>
          </cell>
          <cell r="R515">
            <v>929.90776000000005</v>
          </cell>
        </row>
        <row r="516">
          <cell r="K516">
            <v>1250</v>
          </cell>
          <cell r="N516">
            <v>412.40841999999998</v>
          </cell>
          <cell r="O516">
            <v>548.36993000000007</v>
          </cell>
          <cell r="P516">
            <v>693.99928</v>
          </cell>
          <cell r="Q516">
            <v>858.44465000000002</v>
          </cell>
          <cell r="R516">
            <v>1033.43787</v>
          </cell>
        </row>
        <row r="517">
          <cell r="K517">
            <v>124</v>
          </cell>
          <cell r="N517">
            <v>34.019030000000001</v>
          </cell>
          <cell r="O517">
            <v>46.915430000000001</v>
          </cell>
          <cell r="P517">
            <v>60.307220000000001</v>
          </cell>
          <cell r="Q517">
            <v>76.044219999999996</v>
          </cell>
          <cell r="R517">
            <v>91.61336</v>
          </cell>
        </row>
        <row r="518">
          <cell r="K518">
            <v>119</v>
          </cell>
          <cell r="N518">
            <v>38.07410999999999</v>
          </cell>
          <cell r="O518">
            <v>56.364760000000004</v>
          </cell>
          <cell r="P518">
            <v>76.036799999999999</v>
          </cell>
          <cell r="Q518">
            <v>97.485520000000008</v>
          </cell>
          <cell r="R518">
            <v>120.23926</v>
          </cell>
        </row>
        <row r="519">
          <cell r="K519">
            <v>1743</v>
          </cell>
          <cell r="N519">
            <v>434.57873000000001</v>
          </cell>
          <cell r="O519">
            <v>568.12452999999994</v>
          </cell>
          <cell r="P519">
            <v>702.3486200000001</v>
          </cell>
          <cell r="Q519">
            <v>863.25662999999997</v>
          </cell>
          <cell r="R519">
            <v>1021.5211200000001</v>
          </cell>
        </row>
        <row r="520">
          <cell r="K520">
            <v>1369</v>
          </cell>
          <cell r="N520">
            <v>450.48253</v>
          </cell>
          <cell r="O520">
            <v>604.73469000000011</v>
          </cell>
          <cell r="P520">
            <v>770.03607999999997</v>
          </cell>
          <cell r="Q520">
            <v>955.93017000000009</v>
          </cell>
          <cell r="R520">
            <v>1153.67713</v>
          </cell>
        </row>
        <row r="521">
          <cell r="K521">
            <v>2617</v>
          </cell>
          <cell r="N521">
            <v>632.62701000000004</v>
          </cell>
          <cell r="O521">
            <v>834.84698000000003</v>
          </cell>
          <cell r="P521">
            <v>1093.26514</v>
          </cell>
          <cell r="Q521">
            <v>1260.80214</v>
          </cell>
          <cell r="R521">
            <v>1466.7790400000001</v>
          </cell>
        </row>
        <row r="522">
          <cell r="N522">
            <v>0</v>
          </cell>
          <cell r="O522">
            <v>0</v>
          </cell>
          <cell r="P522">
            <v>0</v>
          </cell>
          <cell r="Q522">
            <v>0</v>
          </cell>
          <cell r="R522">
            <v>0</v>
          </cell>
        </row>
        <row r="523">
          <cell r="K523">
            <v>50</v>
          </cell>
          <cell r="N523">
            <v>22.090389999999999</v>
          </cell>
          <cell r="O523">
            <v>33.445540000000001</v>
          </cell>
          <cell r="P523">
            <v>41.916559999999997</v>
          </cell>
          <cell r="Q523">
            <v>53.463560000000001</v>
          </cell>
          <cell r="R523">
            <v>68.776750000000007</v>
          </cell>
        </row>
        <row r="524">
          <cell r="N524">
            <v>0</v>
          </cell>
          <cell r="O524">
            <v>0</v>
          </cell>
          <cell r="P524">
            <v>0</v>
          </cell>
          <cell r="Q524">
            <v>0</v>
          </cell>
          <cell r="R524">
            <v>0</v>
          </cell>
        </row>
        <row r="525">
          <cell r="N525">
            <v>0</v>
          </cell>
          <cell r="O525">
            <v>0</v>
          </cell>
          <cell r="P525">
            <v>0</v>
          </cell>
          <cell r="Q525">
            <v>0</v>
          </cell>
          <cell r="R525">
            <v>0</v>
          </cell>
        </row>
        <row r="526">
          <cell r="N526">
            <v>0</v>
          </cell>
          <cell r="O526">
            <v>0</v>
          </cell>
          <cell r="P526">
            <v>0</v>
          </cell>
          <cell r="Q526">
            <v>0</v>
          </cell>
          <cell r="R526">
            <v>0</v>
          </cell>
        </row>
        <row r="527">
          <cell r="N527">
            <v>0</v>
          </cell>
          <cell r="O527">
            <v>0</v>
          </cell>
          <cell r="P527">
            <v>0</v>
          </cell>
          <cell r="Q527">
            <v>0</v>
          </cell>
          <cell r="R527">
            <v>0</v>
          </cell>
        </row>
        <row r="528">
          <cell r="K528">
            <v>6990</v>
          </cell>
          <cell r="N528">
            <v>1946.9144900000003</v>
          </cell>
          <cell r="O528">
            <v>2629.1802000000002</v>
          </cell>
          <cell r="P528">
            <v>3380.1419100000003</v>
          </cell>
          <cell r="Q528">
            <v>4111.6134899999997</v>
          </cell>
          <cell r="R528">
            <v>4889.9700499999999</v>
          </cell>
        </row>
        <row r="529">
          <cell r="K529">
            <v>12955</v>
          </cell>
          <cell r="N529">
            <v>4972.5799900000002</v>
          </cell>
          <cell r="O529">
            <v>6666.0335300000006</v>
          </cell>
          <cell r="P529">
            <v>8448.3492699999988</v>
          </cell>
          <cell r="Q529">
            <v>10170.313689999999</v>
          </cell>
          <cell r="R529">
            <v>11940.52212</v>
          </cell>
        </row>
        <row r="530">
          <cell r="K530">
            <v>0</v>
          </cell>
          <cell r="N530">
            <v>0</v>
          </cell>
          <cell r="O530">
            <v>0</v>
          </cell>
          <cell r="P530">
            <v>0</v>
          </cell>
          <cell r="Q530">
            <v>0</v>
          </cell>
          <cell r="R530">
            <v>0</v>
          </cell>
        </row>
        <row r="531">
          <cell r="A531" t="str">
            <v>R4000TCRE</v>
          </cell>
          <cell r="B531" t="str">
            <v>CAMB</v>
          </cell>
          <cell r="C531" t="str">
            <v>R4000T</v>
          </cell>
          <cell r="D531" t="str">
            <v>Recurring - Revenue</v>
          </cell>
          <cell r="E531">
            <v>2027</v>
          </cell>
          <cell r="F531">
            <v>0</v>
          </cell>
          <cell r="G531">
            <v>0</v>
          </cell>
          <cell r="H531" t="str">
            <v>G4000TCRE</v>
          </cell>
          <cell r="I531" t="str">
            <v>CRE</v>
          </cell>
          <cell r="K531">
            <v>8226</v>
          </cell>
          <cell r="L531">
            <v>806.76901999999984</v>
          </cell>
          <cell r="M531">
            <v>1613.0776599999999</v>
          </cell>
          <cell r="N531">
            <v>2452.0778200000004</v>
          </cell>
          <cell r="O531">
            <v>3356.2241800000002</v>
          </cell>
          <cell r="P531">
            <v>4362.4663</v>
          </cell>
          <cell r="Q531">
            <v>5379.9551499999998</v>
          </cell>
          <cell r="R531">
            <v>6460.1462300000003</v>
          </cell>
          <cell r="S531">
            <v>7617.1331400000008</v>
          </cell>
          <cell r="T531">
            <v>8727.7829099999999</v>
          </cell>
          <cell r="U531">
            <v>10136.971460000001</v>
          </cell>
          <cell r="V531">
            <v>11551.148589999999</v>
          </cell>
          <cell r="W531">
            <v>12987.9899</v>
          </cell>
          <cell r="X531">
            <v>823</v>
          </cell>
          <cell r="Y531">
            <v>1679</v>
          </cell>
          <cell r="Z531">
            <v>2571</v>
          </cell>
          <cell r="AA531">
            <v>3496</v>
          </cell>
          <cell r="AB531">
            <v>4458</v>
          </cell>
          <cell r="AC531">
            <v>5455</v>
          </cell>
          <cell r="AD531">
            <v>6422</v>
          </cell>
          <cell r="AE531">
            <v>7423</v>
          </cell>
          <cell r="AF531">
            <v>8456</v>
          </cell>
          <cell r="AG531">
            <v>9522</v>
          </cell>
          <cell r="AH531">
            <v>10625</v>
          </cell>
          <cell r="AI531">
            <v>11762</v>
          </cell>
          <cell r="AJ531">
            <v>3</v>
          </cell>
          <cell r="AK531" t="str">
            <v>P</v>
          </cell>
          <cell r="AL531" t="str">
            <v>M</v>
          </cell>
          <cell r="AM531" t="b">
            <v>0</v>
          </cell>
          <cell r="AN531" t="b">
            <v>0</v>
          </cell>
          <cell r="AO531" t="b">
            <v>0</v>
          </cell>
          <cell r="AP531">
            <v>1</v>
          </cell>
          <cell r="AQ531" t="e">
            <v>#N/A</v>
          </cell>
        </row>
        <row r="532">
          <cell r="A532" t="str">
            <v>R4000TPRE</v>
          </cell>
          <cell r="B532" t="str">
            <v>CAMB</v>
          </cell>
          <cell r="C532" t="str">
            <v>R4000T</v>
          </cell>
          <cell r="D532" t="str">
            <v>Recurring - Revenue</v>
          </cell>
          <cell r="E532">
            <v>2027</v>
          </cell>
          <cell r="F532">
            <v>0</v>
          </cell>
          <cell r="G532">
            <v>0</v>
          </cell>
          <cell r="H532" t="str">
            <v>G4000TPRE</v>
          </cell>
          <cell r="I532" t="str">
            <v>PRE</v>
          </cell>
          <cell r="K532">
            <v>17114</v>
          </cell>
          <cell r="L532">
            <v>2168.36312</v>
          </cell>
          <cell r="M532">
            <v>4310.2281999999996</v>
          </cell>
          <cell r="N532">
            <v>6595.7805600000002</v>
          </cell>
          <cell r="O532">
            <v>8862.5623100000012</v>
          </cell>
          <cell r="P532">
            <v>11292.027289999998</v>
          </cell>
          <cell r="Q532">
            <v>13674.046639999999</v>
          </cell>
          <cell r="R532">
            <v>16129.587319999999</v>
          </cell>
          <cell r="S532">
            <v>18726.058550000002</v>
          </cell>
          <cell r="T532">
            <v>22023.617770000001</v>
          </cell>
          <cell r="U532">
            <v>24900.99265</v>
          </cell>
          <cell r="V532">
            <v>27954.658289999999</v>
          </cell>
          <cell r="W532">
            <v>30803.017909999999</v>
          </cell>
          <cell r="X532">
            <v>1924</v>
          </cell>
          <cell r="Y532">
            <v>3957</v>
          </cell>
          <cell r="Z532">
            <v>6121</v>
          </cell>
          <cell r="AA532">
            <v>8471</v>
          </cell>
          <cell r="AB532">
            <v>11026</v>
          </cell>
          <cell r="AC532">
            <v>13786</v>
          </cell>
          <cell r="AD532">
            <v>16500</v>
          </cell>
          <cell r="AE532">
            <v>19386</v>
          </cell>
          <cell r="AF532">
            <v>22439</v>
          </cell>
          <cell r="AG532">
            <v>25657</v>
          </cell>
          <cell r="AH532">
            <v>29039</v>
          </cell>
          <cell r="AI532">
            <v>32582</v>
          </cell>
          <cell r="AJ532">
            <v>3</v>
          </cell>
          <cell r="AK532" t="str">
            <v>P</v>
          </cell>
          <cell r="AL532" t="str">
            <v>M</v>
          </cell>
          <cell r="AM532" t="b">
            <v>0</v>
          </cell>
          <cell r="AN532" t="b">
            <v>0</v>
          </cell>
          <cell r="AO532" t="b">
            <v>0</v>
          </cell>
          <cell r="AP532">
            <v>2</v>
          </cell>
          <cell r="AQ532" t="e">
            <v>#N/A</v>
          </cell>
        </row>
        <row r="533">
          <cell r="K533">
            <v>0</v>
          </cell>
          <cell r="N533">
            <v>-1.0000000000000001E-5</v>
          </cell>
          <cell r="O533">
            <v>-1.0000000000000001E-5</v>
          </cell>
          <cell r="P533">
            <v>-1.0000000000000001E-5</v>
          </cell>
          <cell r="Q533">
            <v>-1.0000000000000001E-5</v>
          </cell>
          <cell r="R533">
            <v>-1.0000000000000001E-5</v>
          </cell>
        </row>
        <row r="534">
          <cell r="K534">
            <v>110</v>
          </cell>
          <cell r="N534">
            <v>11.120749999999999</v>
          </cell>
          <cell r="O534">
            <v>17.40802</v>
          </cell>
          <cell r="P534">
            <v>20.332639999999998</v>
          </cell>
          <cell r="Q534">
            <v>26.235479999999999</v>
          </cell>
          <cell r="R534">
            <v>40.424870000000006</v>
          </cell>
        </row>
        <row r="535">
          <cell r="K535">
            <v>615</v>
          </cell>
          <cell r="N535">
            <v>140.36399</v>
          </cell>
          <cell r="O535">
            <v>214.94220000000001</v>
          </cell>
          <cell r="P535">
            <v>261.04836</v>
          </cell>
          <cell r="Q535">
            <v>326.87567999999999</v>
          </cell>
          <cell r="R535">
            <v>464.49657000000002</v>
          </cell>
        </row>
        <row r="536">
          <cell r="N536">
            <v>7.4054200000000003</v>
          </cell>
          <cell r="O536">
            <v>9.9611000000000001</v>
          </cell>
          <cell r="P536">
            <v>12.5022</v>
          </cell>
          <cell r="Q536">
            <v>15.2685</v>
          </cell>
          <cell r="R536">
            <v>17.87884</v>
          </cell>
        </row>
        <row r="537">
          <cell r="K537">
            <v>108</v>
          </cell>
          <cell r="N537">
            <v>0</v>
          </cell>
          <cell r="O537">
            <v>0</v>
          </cell>
          <cell r="P537">
            <v>0</v>
          </cell>
          <cell r="Q537">
            <v>0</v>
          </cell>
          <cell r="R537">
            <v>0</v>
          </cell>
        </row>
        <row r="538">
          <cell r="N538">
            <v>53.27854</v>
          </cell>
          <cell r="O538">
            <v>73.859660000000005</v>
          </cell>
          <cell r="P538">
            <v>83.295299999999997</v>
          </cell>
          <cell r="Q538">
            <v>94.803690000000003</v>
          </cell>
          <cell r="R538">
            <v>103.9602</v>
          </cell>
        </row>
        <row r="539">
          <cell r="N539">
            <v>0</v>
          </cell>
          <cell r="O539">
            <v>0</v>
          </cell>
          <cell r="P539">
            <v>0</v>
          </cell>
          <cell r="Q539">
            <v>0</v>
          </cell>
          <cell r="R539">
            <v>0</v>
          </cell>
        </row>
        <row r="540">
          <cell r="K540">
            <v>108</v>
          </cell>
          <cell r="N540">
            <v>0</v>
          </cell>
          <cell r="O540">
            <v>0</v>
          </cell>
          <cell r="P540">
            <v>0</v>
          </cell>
          <cell r="Q540">
            <v>0</v>
          </cell>
          <cell r="R540">
            <v>0</v>
          </cell>
        </row>
        <row r="541">
          <cell r="K541">
            <v>0</v>
          </cell>
          <cell r="N541">
            <v>53.27854</v>
          </cell>
          <cell r="O541">
            <v>73.859660000000005</v>
          </cell>
          <cell r="P541">
            <v>83.295299999999997</v>
          </cell>
          <cell r="Q541">
            <v>94.803690000000003</v>
          </cell>
          <cell r="R541">
            <v>103.9602</v>
          </cell>
        </row>
        <row r="542">
          <cell r="K542">
            <v>0</v>
          </cell>
          <cell r="N542">
            <v>0</v>
          </cell>
          <cell r="O542">
            <v>0</v>
          </cell>
          <cell r="P542">
            <v>0</v>
          </cell>
          <cell r="Q542">
            <v>0</v>
          </cell>
          <cell r="R542">
            <v>0</v>
          </cell>
        </row>
        <row r="543">
          <cell r="A543" t="str">
            <v>R1000TCRE</v>
          </cell>
          <cell r="B543" t="str">
            <v>CAMB</v>
          </cell>
          <cell r="C543" t="str">
            <v>R1000T</v>
          </cell>
          <cell r="D543" t="str">
            <v>TOTAL REVENUE</v>
          </cell>
          <cell r="E543">
            <v>2060</v>
          </cell>
          <cell r="F543" t="str">
            <v>GMTOTCRE</v>
          </cell>
          <cell r="G543">
            <v>0</v>
          </cell>
          <cell r="H543">
            <v>0</v>
          </cell>
          <cell r="I543" t="str">
            <v>CRE</v>
          </cell>
          <cell r="K543">
            <v>8482</v>
          </cell>
          <cell r="L543">
            <v>817.76511999999991</v>
          </cell>
          <cell r="M543">
            <v>1635.92551</v>
          </cell>
          <cell r="N543">
            <v>2486.4885700000004</v>
          </cell>
          <cell r="O543">
            <v>3402.2022000000002</v>
          </cell>
          <cell r="P543">
            <v>4416.7234899999994</v>
          </cell>
          <cell r="Q543">
            <v>5445.2151800000001</v>
          </cell>
          <cell r="R543">
            <v>6543.58565</v>
          </cell>
          <cell r="S543">
            <v>7711.5127600000014</v>
          </cell>
          <cell r="T543">
            <v>8828.5234500000006</v>
          </cell>
          <cell r="U543">
            <v>10242.951630000001</v>
          </cell>
          <cell r="V543">
            <v>11661.016249999999</v>
          </cell>
          <cell r="W543">
            <v>13101.690760000001</v>
          </cell>
          <cell r="X543">
            <v>840</v>
          </cell>
          <cell r="Y543">
            <v>1712</v>
          </cell>
          <cell r="Z543">
            <v>2621</v>
          </cell>
          <cell r="AA543">
            <v>3563</v>
          </cell>
          <cell r="AB543">
            <v>4542</v>
          </cell>
          <cell r="AC543">
            <v>5554</v>
          </cell>
          <cell r="AD543">
            <v>6538</v>
          </cell>
          <cell r="AE543">
            <v>7556</v>
          </cell>
          <cell r="AF543">
            <v>8605</v>
          </cell>
          <cell r="AG543">
            <v>9688</v>
          </cell>
          <cell r="AH543">
            <v>10808</v>
          </cell>
          <cell r="AI543">
            <v>11961</v>
          </cell>
          <cell r="AJ543">
            <v>1</v>
          </cell>
          <cell r="AK543" t="str">
            <v>P</v>
          </cell>
          <cell r="AL543" t="str">
            <v>M</v>
          </cell>
          <cell r="AM543" t="b">
            <v>0</v>
          </cell>
          <cell r="AN543" t="b">
            <v>0</v>
          </cell>
          <cell r="AO543" t="b">
            <v>0</v>
          </cell>
          <cell r="AP543">
            <v>1</v>
          </cell>
          <cell r="AQ543" t="e">
            <v>#N/A</v>
          </cell>
        </row>
        <row r="544">
          <cell r="A544" t="str">
            <v>R1000TPRE</v>
          </cell>
          <cell r="B544" t="str">
            <v>CAMB</v>
          </cell>
          <cell r="C544" t="str">
            <v>R1000T</v>
          </cell>
          <cell r="D544" t="str">
            <v>TOTAL REVENUE</v>
          </cell>
          <cell r="E544">
            <v>2060</v>
          </cell>
          <cell r="F544" t="str">
            <v>GMTOTPRE</v>
          </cell>
          <cell r="G544">
            <v>0</v>
          </cell>
          <cell r="H544">
            <v>0</v>
          </cell>
          <cell r="I544" t="str">
            <v>PRE</v>
          </cell>
          <cell r="K544">
            <v>18713</v>
          </cell>
          <cell r="L544">
            <v>2358.7105200000005</v>
          </cell>
          <cell r="M544">
            <v>4671.76667</v>
          </cell>
          <cell r="N544">
            <v>7160.5308400000004</v>
          </cell>
          <cell r="O544">
            <v>9755.7042000000001</v>
          </cell>
          <cell r="P544">
            <v>12317.046429999999</v>
          </cell>
          <cell r="Q544">
            <v>14894.656489999999</v>
          </cell>
          <cell r="R544">
            <v>17600.177749999999</v>
          </cell>
          <cell r="S544">
            <v>20356.178029999999</v>
          </cell>
          <cell r="T544">
            <v>23814.201870000001</v>
          </cell>
          <cell r="U544">
            <v>26810.542949999999</v>
          </cell>
          <cell r="V544">
            <v>29945.485999999997</v>
          </cell>
          <cell r="W544">
            <v>32991.027860000002</v>
          </cell>
          <cell r="X544">
            <v>2147</v>
          </cell>
          <cell r="Y544">
            <v>4333</v>
          </cell>
          <cell r="Z544">
            <v>6779</v>
          </cell>
          <cell r="AA544">
            <v>9446</v>
          </cell>
          <cell r="AB544">
            <v>12342</v>
          </cell>
          <cell r="AC544">
            <v>15443</v>
          </cell>
          <cell r="AD544">
            <v>18497</v>
          </cell>
          <cell r="AE544">
            <v>21724</v>
          </cell>
          <cell r="AF544">
            <v>25118</v>
          </cell>
          <cell r="AG544">
            <v>28676</v>
          </cell>
          <cell r="AH544">
            <v>32399</v>
          </cell>
          <cell r="AI544">
            <v>36283</v>
          </cell>
          <cell r="AJ544">
            <v>1</v>
          </cell>
          <cell r="AK544" t="str">
            <v>P</v>
          </cell>
          <cell r="AL544" t="str">
            <v>M</v>
          </cell>
          <cell r="AM544" t="b">
            <v>0</v>
          </cell>
          <cell r="AN544" t="b">
            <v>0</v>
          </cell>
          <cell r="AO544" t="b">
            <v>0</v>
          </cell>
          <cell r="AP544">
            <v>2</v>
          </cell>
          <cell r="AQ544" t="e">
            <v>#N/A</v>
          </cell>
        </row>
        <row r="545">
          <cell r="K545">
            <v>0</v>
          </cell>
          <cell r="N545">
            <v>7.4054200000000003</v>
          </cell>
          <cell r="O545">
            <v>9.9611000000000001</v>
          </cell>
          <cell r="P545">
            <v>12.5022</v>
          </cell>
          <cell r="Q545">
            <v>15.2685</v>
          </cell>
          <cell r="R545">
            <v>17.87884</v>
          </cell>
        </row>
        <row r="546">
          <cell r="A546" t="str">
            <v>R1000T</v>
          </cell>
          <cell r="B546" t="str">
            <v>CAMB</v>
          </cell>
          <cell r="C546" t="str">
            <v>R1000T</v>
          </cell>
          <cell r="D546" t="str">
            <v>TOTAL REVENUE</v>
          </cell>
          <cell r="E546">
            <v>2060</v>
          </cell>
          <cell r="F546" t="str">
            <v>GMTOT</v>
          </cell>
          <cell r="G546">
            <v>0</v>
          </cell>
          <cell r="H546">
            <v>0</v>
          </cell>
          <cell r="I546" t="str">
            <v>*</v>
          </cell>
          <cell r="J546" t="str">
            <v>*</v>
          </cell>
          <cell r="K546">
            <v>27195</v>
          </cell>
          <cell r="L546">
            <v>3178.8869400000003</v>
          </cell>
          <cell r="M546">
            <v>6312.8332300000002</v>
          </cell>
          <cell r="N546">
            <v>9654.4248299999999</v>
          </cell>
          <cell r="O546">
            <v>13167.867500000002</v>
          </cell>
          <cell r="P546">
            <v>16746.272120000001</v>
          </cell>
          <cell r="Q546">
            <v>20355.140169999999</v>
          </cell>
          <cell r="R546">
            <v>24161.642240000001</v>
          </cell>
          <cell r="S546">
            <v>28088.675159999995</v>
          </cell>
          <cell r="T546">
            <v>32666.524350000003</v>
          </cell>
          <cell r="U546">
            <v>37083.225169999998</v>
          </cell>
          <cell r="V546">
            <v>41639.728459999998</v>
          </cell>
          <cell r="W546">
            <v>46130.960800000001</v>
          </cell>
          <cell r="X546">
            <v>2996</v>
          </cell>
          <cell r="Y546">
            <v>6065</v>
          </cell>
          <cell r="Z546">
            <v>9432</v>
          </cell>
          <cell r="AA546">
            <v>13053</v>
          </cell>
          <cell r="AB546">
            <v>16942</v>
          </cell>
          <cell r="AC546">
            <v>21068</v>
          </cell>
          <cell r="AD546">
            <v>25120</v>
          </cell>
          <cell r="AE546">
            <v>29379</v>
          </cell>
          <cell r="AF546">
            <v>33836</v>
          </cell>
          <cell r="AG546">
            <v>38491</v>
          </cell>
          <cell r="AH546">
            <v>43348</v>
          </cell>
          <cell r="AI546">
            <v>48399</v>
          </cell>
          <cell r="AJ546">
            <v>1</v>
          </cell>
          <cell r="AK546" t="str">
            <v>P</v>
          </cell>
          <cell r="AL546" t="str">
            <v>M</v>
          </cell>
          <cell r="AM546" t="b">
            <v>0</v>
          </cell>
          <cell r="AN546" t="b">
            <v>0</v>
          </cell>
          <cell r="AO546" t="b">
            <v>0</v>
          </cell>
          <cell r="AP546">
            <v>1</v>
          </cell>
          <cell r="AQ546">
            <v>1</v>
          </cell>
        </row>
        <row r="548">
          <cell r="K548">
            <v>-16</v>
          </cell>
          <cell r="N548">
            <v>-3.6513400000000003</v>
          </cell>
          <cell r="O548">
            <v>-5.1324199999999998</v>
          </cell>
          <cell r="P548">
            <v>-8.09788</v>
          </cell>
          <cell r="Q548">
            <v>-11.262280000000001</v>
          </cell>
          <cell r="R548">
            <v>-15.383010000000001</v>
          </cell>
        </row>
        <row r="549">
          <cell r="K549">
            <v>-327</v>
          </cell>
          <cell r="N549">
            <v>-106.71747000000001</v>
          </cell>
          <cell r="O549">
            <v>-164.28671</v>
          </cell>
          <cell r="P549">
            <v>-197.21890999999999</v>
          </cell>
          <cell r="Q549">
            <v>-230.62595999999999</v>
          </cell>
          <cell r="R549">
            <v>-274.27393999999998</v>
          </cell>
        </row>
        <row r="550">
          <cell r="N550">
            <v>0</v>
          </cell>
          <cell r="O550">
            <v>0</v>
          </cell>
          <cell r="P550">
            <v>0</v>
          </cell>
          <cell r="Q550">
            <v>0</v>
          </cell>
          <cell r="R550">
            <v>0</v>
          </cell>
        </row>
        <row r="551">
          <cell r="N551">
            <v>0</v>
          </cell>
          <cell r="O551">
            <v>0</v>
          </cell>
          <cell r="P551">
            <v>0</v>
          </cell>
          <cell r="Q551">
            <v>0</v>
          </cell>
          <cell r="R551">
            <v>0</v>
          </cell>
        </row>
        <row r="552">
          <cell r="N552">
            <v>0</v>
          </cell>
          <cell r="O552">
            <v>0</v>
          </cell>
          <cell r="P552">
            <v>0</v>
          </cell>
          <cell r="Q552">
            <v>0</v>
          </cell>
          <cell r="R552">
            <v>0</v>
          </cell>
        </row>
        <row r="553">
          <cell r="N553">
            <v>0</v>
          </cell>
          <cell r="O553">
            <v>0</v>
          </cell>
          <cell r="P553">
            <v>0</v>
          </cell>
          <cell r="Q553">
            <v>0</v>
          </cell>
          <cell r="R553">
            <v>0</v>
          </cell>
        </row>
        <row r="554">
          <cell r="N554">
            <v>0</v>
          </cell>
          <cell r="O554">
            <v>0</v>
          </cell>
          <cell r="P554">
            <v>0</v>
          </cell>
          <cell r="Q554">
            <v>0</v>
          </cell>
          <cell r="R554">
            <v>0</v>
          </cell>
        </row>
        <row r="555">
          <cell r="N555">
            <v>0</v>
          </cell>
          <cell r="O555">
            <v>0</v>
          </cell>
          <cell r="P555">
            <v>0</v>
          </cell>
          <cell r="Q555">
            <v>0</v>
          </cell>
          <cell r="R555">
            <v>0</v>
          </cell>
        </row>
        <row r="556">
          <cell r="N556">
            <v>0</v>
          </cell>
          <cell r="O556">
            <v>0</v>
          </cell>
          <cell r="P556">
            <v>0</v>
          </cell>
          <cell r="Q556">
            <v>0</v>
          </cell>
          <cell r="R556">
            <v>0</v>
          </cell>
        </row>
        <row r="557">
          <cell r="N557">
            <v>0</v>
          </cell>
          <cell r="O557">
            <v>0</v>
          </cell>
          <cell r="P557">
            <v>0</v>
          </cell>
          <cell r="Q557">
            <v>0</v>
          </cell>
          <cell r="R557">
            <v>0</v>
          </cell>
        </row>
        <row r="558">
          <cell r="K558">
            <v>-1323</v>
          </cell>
          <cell r="N558">
            <v>-313.53206</v>
          </cell>
          <cell r="O558">
            <v>-421.79055999999997</v>
          </cell>
          <cell r="P558">
            <v>-521.22270000000003</v>
          </cell>
          <cell r="Q558">
            <v>-633.17813999999998</v>
          </cell>
          <cell r="R558">
            <v>-740.17813999999998</v>
          </cell>
        </row>
        <row r="559">
          <cell r="K559">
            <v>-1009</v>
          </cell>
          <cell r="N559">
            <v>-292.24675000000002</v>
          </cell>
          <cell r="O559">
            <v>-415.49153999999999</v>
          </cell>
          <cell r="P559">
            <v>-536.59476000000006</v>
          </cell>
          <cell r="Q559">
            <v>-664.04412000000002</v>
          </cell>
          <cell r="R559">
            <v>-795.04412000000002</v>
          </cell>
        </row>
        <row r="560">
          <cell r="K560">
            <v>-1734</v>
          </cell>
          <cell r="N560">
            <v>-363.92879999999997</v>
          </cell>
          <cell r="O560">
            <v>-523.83077000000003</v>
          </cell>
          <cell r="P560">
            <v>-724.89927</v>
          </cell>
          <cell r="Q560">
            <v>-842.63364999999999</v>
          </cell>
          <cell r="R560">
            <v>-996.63364999999999</v>
          </cell>
        </row>
        <row r="561">
          <cell r="N561">
            <v>0</v>
          </cell>
          <cell r="O561">
            <v>0</v>
          </cell>
          <cell r="P561">
            <v>0</v>
          </cell>
          <cell r="Q561">
            <v>0</v>
          </cell>
          <cell r="R561">
            <v>0</v>
          </cell>
        </row>
        <row r="562">
          <cell r="K562">
            <v>-34</v>
          </cell>
          <cell r="N562">
            <v>-14.233030000000001</v>
          </cell>
          <cell r="O562">
            <v>-23.164459999999998</v>
          </cell>
          <cell r="P562">
            <v>-29.742380000000001</v>
          </cell>
          <cell r="Q562">
            <v>-37.838740000000001</v>
          </cell>
          <cell r="R562">
            <v>-47.838740000000001</v>
          </cell>
        </row>
        <row r="563">
          <cell r="N563">
            <v>0</v>
          </cell>
          <cell r="O563">
            <v>0</v>
          </cell>
          <cell r="P563">
            <v>0</v>
          </cell>
          <cell r="Q563">
            <v>0</v>
          </cell>
          <cell r="R563">
            <v>0</v>
          </cell>
        </row>
        <row r="564">
          <cell r="K564">
            <v>-301</v>
          </cell>
          <cell r="N564">
            <v>-106.79805786045063</v>
          </cell>
          <cell r="O564">
            <v>-141.68782409380029</v>
          </cell>
          <cell r="P564">
            <v>-180.66073476525156</v>
          </cell>
          <cell r="Q564">
            <v>-220.81156089338958</v>
          </cell>
          <cell r="R564">
            <v>-269.84765753001312</v>
          </cell>
        </row>
        <row r="565">
          <cell r="K565">
            <v>-384</v>
          </cell>
          <cell r="N565">
            <v>-144.58696213954934</v>
          </cell>
          <cell r="O565">
            <v>-195.2559959061997</v>
          </cell>
          <cell r="P565">
            <v>-241.26051523474842</v>
          </cell>
          <cell r="Q565">
            <v>-286.5744391066105</v>
          </cell>
          <cell r="R565">
            <v>-351.46248246998692</v>
          </cell>
        </row>
        <row r="566">
          <cell r="K566">
            <v>-21</v>
          </cell>
          <cell r="N566">
            <v>-6.1118909156400179</v>
          </cell>
          <cell r="O566">
            <v>-8.5056309634525782</v>
          </cell>
          <cell r="P566">
            <v>-11.09030613824693</v>
          </cell>
          <cell r="Q566">
            <v>-13.631868955752886</v>
          </cell>
          <cell r="R566">
            <v>-16.206440545757776</v>
          </cell>
        </row>
        <row r="567">
          <cell r="K567">
            <v>-66</v>
          </cell>
          <cell r="N567">
            <v>-17.888109084359982</v>
          </cell>
          <cell r="O567">
            <v>-24.044369036547423</v>
          </cell>
          <cell r="P567">
            <v>-29.459693861753074</v>
          </cell>
          <cell r="Q567">
            <v>-34.858131044247123</v>
          </cell>
          <cell r="R567">
            <v>-40.283559454242237</v>
          </cell>
        </row>
        <row r="568">
          <cell r="N568">
            <v>0</v>
          </cell>
          <cell r="O568">
            <v>0</v>
          </cell>
          <cell r="P568">
            <v>0</v>
          </cell>
          <cell r="Q568">
            <v>0</v>
          </cell>
          <cell r="R568">
            <v>0</v>
          </cell>
        </row>
        <row r="569">
          <cell r="N569">
            <v>0</v>
          </cell>
          <cell r="O569">
            <v>0</v>
          </cell>
          <cell r="P569">
            <v>0</v>
          </cell>
          <cell r="Q569">
            <v>0</v>
          </cell>
          <cell r="R569">
            <v>0</v>
          </cell>
        </row>
        <row r="570">
          <cell r="N570">
            <v>0</v>
          </cell>
          <cell r="O570">
            <v>0</v>
          </cell>
          <cell r="P570">
            <v>0</v>
          </cell>
          <cell r="Q570">
            <v>0</v>
          </cell>
          <cell r="R570">
            <v>0</v>
          </cell>
        </row>
        <row r="571">
          <cell r="K571">
            <v>-3413</v>
          </cell>
          <cell r="N571">
            <v>-804.60383877609058</v>
          </cell>
          <cell r="O571">
            <v>-1118.9792450572529</v>
          </cell>
          <cell r="P571">
            <v>-1467.6153909034986</v>
          </cell>
          <cell r="Q571">
            <v>-1748.0939598491423</v>
          </cell>
          <cell r="R571">
            <v>-2070.7046280757709</v>
          </cell>
        </row>
        <row r="572">
          <cell r="K572">
            <v>-1459</v>
          </cell>
          <cell r="N572">
            <v>-454.72182122390933</v>
          </cell>
          <cell r="O572">
            <v>-634.79190494274712</v>
          </cell>
          <cell r="P572">
            <v>-807.3149690965015</v>
          </cell>
          <cell r="Q572">
            <v>-985.47669015085762</v>
          </cell>
          <cell r="R572">
            <v>-1186.7901619242293</v>
          </cell>
        </row>
        <row r="573">
          <cell r="A573" t="str">
            <v>C3000TISP</v>
          </cell>
          <cell r="B573" t="str">
            <v>CAMB</v>
          </cell>
          <cell r="C573" t="str">
            <v>C3000T</v>
          </cell>
          <cell r="D573" t="str">
            <v>Airtime - Direct Costs</v>
          </cell>
          <cell r="E573">
            <v>2073</v>
          </cell>
          <cell r="F573" t="str">
            <v>C1000TISP</v>
          </cell>
          <cell r="G573" t="str">
            <v>G3000TISP</v>
          </cell>
          <cell r="H573" t="str">
            <v>C4000TISP</v>
          </cell>
          <cell r="I573" t="str">
            <v>ISP</v>
          </cell>
          <cell r="K573">
            <v>0</v>
          </cell>
          <cell r="L573">
            <v>0</v>
          </cell>
          <cell r="M573">
            <v>0</v>
          </cell>
          <cell r="N573">
            <v>0</v>
          </cell>
          <cell r="O573">
            <v>0</v>
          </cell>
          <cell r="P573">
            <v>0</v>
          </cell>
          <cell r="Q573">
            <v>0</v>
          </cell>
          <cell r="R573">
            <v>0</v>
          </cell>
          <cell r="S573">
            <v>0</v>
          </cell>
          <cell r="T573">
            <v>0</v>
          </cell>
          <cell r="U573">
            <v>0</v>
          </cell>
          <cell r="V573">
            <v>0</v>
          </cell>
          <cell r="W573">
            <v>0</v>
          </cell>
          <cell r="X573">
            <v>0</v>
          </cell>
          <cell r="Y573">
            <v>0</v>
          </cell>
          <cell r="Z573">
            <v>0</v>
          </cell>
          <cell r="AA573">
            <v>0</v>
          </cell>
          <cell r="AB573">
            <v>0</v>
          </cell>
          <cell r="AC573">
            <v>0</v>
          </cell>
          <cell r="AD573">
            <v>0</v>
          </cell>
          <cell r="AE573">
            <v>0</v>
          </cell>
          <cell r="AF573">
            <v>0</v>
          </cell>
          <cell r="AG573">
            <v>0</v>
          </cell>
          <cell r="AH573">
            <v>0</v>
          </cell>
          <cell r="AI573">
            <v>0</v>
          </cell>
          <cell r="AJ573">
            <v>1</v>
          </cell>
          <cell r="AK573" t="str">
            <v>P</v>
          </cell>
          <cell r="AL573" t="str">
            <v>M</v>
          </cell>
          <cell r="AM573" t="b">
            <v>0</v>
          </cell>
          <cell r="AN573" t="b">
            <v>0</v>
          </cell>
          <cell r="AO573" t="b">
            <v>0</v>
          </cell>
          <cell r="AP573">
            <v>3</v>
          </cell>
          <cell r="AQ573" t="e">
            <v>#N/A</v>
          </cell>
        </row>
        <row r="574">
          <cell r="K574">
            <v>-3413</v>
          </cell>
          <cell r="N574">
            <v>-804.60383877609058</v>
          </cell>
          <cell r="O574">
            <v>-1118.9792450572529</v>
          </cell>
          <cell r="P574">
            <v>-1467.6153909034986</v>
          </cell>
          <cell r="Q574">
            <v>-1748.0939598491423</v>
          </cell>
          <cell r="R574">
            <v>-2070.7046280757709</v>
          </cell>
        </row>
        <row r="575">
          <cell r="K575">
            <v>-1459</v>
          </cell>
          <cell r="N575">
            <v>-454.72182122390933</v>
          </cell>
          <cell r="O575">
            <v>-634.79190494274712</v>
          </cell>
          <cell r="P575">
            <v>-807.3149690965015</v>
          </cell>
          <cell r="Q575">
            <v>-985.47669015085762</v>
          </cell>
          <cell r="R575">
            <v>-1186.7901619242293</v>
          </cell>
        </row>
        <row r="576">
          <cell r="K576">
            <v>0</v>
          </cell>
          <cell r="N576">
            <v>0</v>
          </cell>
          <cell r="O576">
            <v>0</v>
          </cell>
          <cell r="P576">
            <v>0</v>
          </cell>
          <cell r="Q576">
            <v>0</v>
          </cell>
          <cell r="R576">
            <v>0</v>
          </cell>
        </row>
        <row r="577">
          <cell r="K577">
            <v>-109</v>
          </cell>
          <cell r="N577">
            <v>-11.120749999999999</v>
          </cell>
          <cell r="O577">
            <v>-17.179020000000001</v>
          </cell>
          <cell r="P577">
            <v>-20.380880000000001</v>
          </cell>
          <cell r="Q577">
            <v>-26.42238</v>
          </cell>
          <cell r="R577">
            <v>-40.61177</v>
          </cell>
        </row>
        <row r="578">
          <cell r="K578">
            <v>-616</v>
          </cell>
          <cell r="N578">
            <v>-140.36399</v>
          </cell>
          <cell r="O578">
            <v>-214.94220000000001</v>
          </cell>
          <cell r="P578">
            <v>-261.04836</v>
          </cell>
          <cell r="Q578">
            <v>-326.87567999999999</v>
          </cell>
          <cell r="R578">
            <v>-464.49657000000002</v>
          </cell>
        </row>
        <row r="579">
          <cell r="N579">
            <v>0</v>
          </cell>
          <cell r="O579">
            <v>0</v>
          </cell>
          <cell r="P579">
            <v>0</v>
          </cell>
          <cell r="Q579">
            <v>0</v>
          </cell>
          <cell r="R579">
            <v>0</v>
          </cell>
        </row>
        <row r="580">
          <cell r="N580">
            <v>0</v>
          </cell>
          <cell r="O580">
            <v>0</v>
          </cell>
          <cell r="P580">
            <v>0</v>
          </cell>
          <cell r="Q580">
            <v>0</v>
          </cell>
          <cell r="R580">
            <v>0</v>
          </cell>
        </row>
        <row r="581">
          <cell r="N581">
            <v>0</v>
          </cell>
          <cell r="O581">
            <v>0</v>
          </cell>
          <cell r="P581">
            <v>0</v>
          </cell>
          <cell r="Q581">
            <v>0</v>
          </cell>
          <cell r="R581">
            <v>0</v>
          </cell>
        </row>
        <row r="582">
          <cell r="N582">
            <v>0</v>
          </cell>
          <cell r="O582">
            <v>0</v>
          </cell>
          <cell r="P582">
            <v>0</v>
          </cell>
          <cell r="Q582">
            <v>0</v>
          </cell>
          <cell r="R582">
            <v>0</v>
          </cell>
        </row>
        <row r="583">
          <cell r="K583">
            <v>0</v>
          </cell>
          <cell r="N583">
            <v>0</v>
          </cell>
          <cell r="O583">
            <v>0</v>
          </cell>
          <cell r="P583">
            <v>0</v>
          </cell>
          <cell r="Q583">
            <v>0</v>
          </cell>
          <cell r="R583">
            <v>0</v>
          </cell>
        </row>
        <row r="584">
          <cell r="K584">
            <v>0</v>
          </cell>
          <cell r="N584">
            <v>0</v>
          </cell>
          <cell r="O584">
            <v>0</v>
          </cell>
          <cell r="P584">
            <v>0</v>
          </cell>
          <cell r="Q584">
            <v>0</v>
          </cell>
          <cell r="R584">
            <v>0</v>
          </cell>
        </row>
        <row r="585">
          <cell r="K585">
            <v>0</v>
          </cell>
          <cell r="N585">
            <v>0</v>
          </cell>
          <cell r="O585">
            <v>0</v>
          </cell>
          <cell r="P585">
            <v>0</v>
          </cell>
          <cell r="Q585">
            <v>0</v>
          </cell>
          <cell r="R585">
            <v>0</v>
          </cell>
        </row>
        <row r="587">
          <cell r="K587">
            <v>-163</v>
          </cell>
          <cell r="N587">
            <v>-82.682000000000002</v>
          </cell>
          <cell r="O587">
            <v>-129.167</v>
          </cell>
          <cell r="P587">
            <v>-140.25</v>
          </cell>
          <cell r="Q587">
            <v>-140.25</v>
          </cell>
          <cell r="R587">
            <v>-169.55</v>
          </cell>
        </row>
        <row r="588">
          <cell r="N588">
            <v>0</v>
          </cell>
          <cell r="O588">
            <v>0</v>
          </cell>
          <cell r="P588">
            <v>0</v>
          </cell>
          <cell r="Q588">
            <v>0</v>
          </cell>
          <cell r="R588">
            <v>0</v>
          </cell>
        </row>
        <row r="589">
          <cell r="N589">
            <v>0</v>
          </cell>
          <cell r="O589">
            <v>0</v>
          </cell>
          <cell r="P589">
            <v>0</v>
          </cell>
          <cell r="Q589">
            <v>0</v>
          </cell>
          <cell r="R589">
            <v>0</v>
          </cell>
        </row>
        <row r="590">
          <cell r="N590">
            <v>0</v>
          </cell>
          <cell r="O590">
            <v>0</v>
          </cell>
          <cell r="P590">
            <v>0</v>
          </cell>
          <cell r="Q590">
            <v>0</v>
          </cell>
          <cell r="R590">
            <v>0</v>
          </cell>
        </row>
        <row r="591">
          <cell r="N591">
            <v>0</v>
          </cell>
          <cell r="O591">
            <v>0</v>
          </cell>
          <cell r="P591">
            <v>0</v>
          </cell>
          <cell r="Q591">
            <v>0</v>
          </cell>
          <cell r="R591">
            <v>0</v>
          </cell>
        </row>
        <row r="592">
          <cell r="N592">
            <v>0</v>
          </cell>
          <cell r="O592">
            <v>0</v>
          </cell>
          <cell r="P592">
            <v>0</v>
          </cell>
          <cell r="Q592">
            <v>0</v>
          </cell>
          <cell r="R592">
            <v>0</v>
          </cell>
        </row>
        <row r="593">
          <cell r="N593">
            <v>0</v>
          </cell>
          <cell r="O593">
            <v>0</v>
          </cell>
          <cell r="P593">
            <v>0</v>
          </cell>
          <cell r="Q593">
            <v>0</v>
          </cell>
          <cell r="R593">
            <v>0</v>
          </cell>
        </row>
        <row r="594">
          <cell r="N594">
            <v>0</v>
          </cell>
          <cell r="O594">
            <v>0</v>
          </cell>
          <cell r="P594">
            <v>0</v>
          </cell>
          <cell r="Q594">
            <v>0</v>
          </cell>
          <cell r="R594">
            <v>0</v>
          </cell>
        </row>
        <row r="595">
          <cell r="N595">
            <v>0</v>
          </cell>
          <cell r="O595">
            <v>0</v>
          </cell>
          <cell r="P595">
            <v>0</v>
          </cell>
          <cell r="Q595">
            <v>0</v>
          </cell>
          <cell r="R595">
            <v>0</v>
          </cell>
        </row>
        <row r="596">
          <cell r="N596">
            <v>0</v>
          </cell>
          <cell r="O596">
            <v>0</v>
          </cell>
          <cell r="P596">
            <v>0</v>
          </cell>
          <cell r="Q596">
            <v>0</v>
          </cell>
          <cell r="R596">
            <v>0</v>
          </cell>
        </row>
        <row r="597">
          <cell r="N597">
            <v>0</v>
          </cell>
          <cell r="O597">
            <v>0</v>
          </cell>
          <cell r="P597">
            <v>0</v>
          </cell>
          <cell r="Q597">
            <v>0</v>
          </cell>
          <cell r="R597">
            <v>0</v>
          </cell>
        </row>
        <row r="598">
          <cell r="N598">
            <v>0</v>
          </cell>
          <cell r="O598">
            <v>0</v>
          </cell>
          <cell r="P598">
            <v>0</v>
          </cell>
          <cell r="Q598">
            <v>0</v>
          </cell>
          <cell r="R598">
            <v>0</v>
          </cell>
        </row>
        <row r="599">
          <cell r="N599">
            <v>0</v>
          </cell>
          <cell r="O599">
            <v>0</v>
          </cell>
          <cell r="P599">
            <v>0</v>
          </cell>
          <cell r="Q599">
            <v>0</v>
          </cell>
          <cell r="R599">
            <v>0</v>
          </cell>
        </row>
        <row r="600">
          <cell r="N600">
            <v>0</v>
          </cell>
          <cell r="O600">
            <v>0</v>
          </cell>
          <cell r="P600">
            <v>0</v>
          </cell>
          <cell r="Q600">
            <v>0</v>
          </cell>
          <cell r="R600">
            <v>0</v>
          </cell>
        </row>
        <row r="601">
          <cell r="N601">
            <v>0</v>
          </cell>
          <cell r="O601">
            <v>0</v>
          </cell>
          <cell r="P601">
            <v>0</v>
          </cell>
          <cell r="Q601">
            <v>0</v>
          </cell>
          <cell r="R601">
            <v>0</v>
          </cell>
        </row>
        <row r="602">
          <cell r="A602" t="str">
            <v>C7000TCRE</v>
          </cell>
          <cell r="B602" t="str">
            <v>CAMB</v>
          </cell>
          <cell r="C602" t="str">
            <v>C7000T</v>
          </cell>
          <cell r="D602" t="str">
            <v>Bad Debt Costs - TOTAL</v>
          </cell>
          <cell r="E602">
            <v>2106</v>
          </cell>
          <cell r="F602" t="str">
            <v>C1000TCRE</v>
          </cell>
          <cell r="G602">
            <v>0</v>
          </cell>
          <cell r="H602">
            <v>0</v>
          </cell>
          <cell r="I602" t="str">
            <v>CRE</v>
          </cell>
          <cell r="K602">
            <v>-163</v>
          </cell>
          <cell r="L602">
            <v>-19.268999999999998</v>
          </cell>
          <cell r="M602">
            <v>-50.442999999999998</v>
          </cell>
          <cell r="N602">
            <v>-82.682000000000002</v>
          </cell>
          <cell r="O602">
            <v>-129.167</v>
          </cell>
          <cell r="P602">
            <v>-140.25</v>
          </cell>
          <cell r="Q602">
            <v>-140.25</v>
          </cell>
          <cell r="R602">
            <v>-169.55</v>
          </cell>
          <cell r="S602">
            <v>-189.684</v>
          </cell>
          <cell r="T602">
            <v>-215.98500000000001</v>
          </cell>
          <cell r="U602">
            <v>-244.44900000000001</v>
          </cell>
          <cell r="V602">
            <v>-285.51100000000002</v>
          </cell>
          <cell r="W602">
            <v>-285.51100000000002</v>
          </cell>
          <cell r="X602">
            <v>-24</v>
          </cell>
          <cell r="Y602">
            <v>-49</v>
          </cell>
          <cell r="Z602">
            <v>-75</v>
          </cell>
          <cell r="AA602">
            <v>-101</v>
          </cell>
          <cell r="AB602">
            <v>-129</v>
          </cell>
          <cell r="AC602">
            <v>-158</v>
          </cell>
          <cell r="AD602">
            <v>-186</v>
          </cell>
          <cell r="AE602">
            <v>-215</v>
          </cell>
          <cell r="AF602">
            <v>-245</v>
          </cell>
          <cell r="AG602">
            <v>-276</v>
          </cell>
          <cell r="AH602">
            <v>-308</v>
          </cell>
          <cell r="AI602">
            <v>-341</v>
          </cell>
          <cell r="AJ602">
            <v>1</v>
          </cell>
          <cell r="AK602" t="str">
            <v>P</v>
          </cell>
          <cell r="AL602" t="str">
            <v>M</v>
          </cell>
          <cell r="AM602" t="b">
            <v>0</v>
          </cell>
          <cell r="AN602" t="b">
            <v>0</v>
          </cell>
          <cell r="AO602" t="b">
            <v>0</v>
          </cell>
          <cell r="AP602">
            <v>1</v>
          </cell>
          <cell r="AQ602" t="e">
            <v>#N/A</v>
          </cell>
        </row>
        <row r="603">
          <cell r="A603" t="str">
            <v>C7000TPRE</v>
          </cell>
          <cell r="B603" t="str">
            <v>CAMB</v>
          </cell>
          <cell r="C603" t="str">
            <v>C7000T</v>
          </cell>
          <cell r="D603" t="str">
            <v>Bad Debt Costs - TOTAL</v>
          </cell>
          <cell r="E603">
            <v>2106</v>
          </cell>
          <cell r="F603" t="str">
            <v>C1000TPRE</v>
          </cell>
          <cell r="G603">
            <v>0</v>
          </cell>
          <cell r="H603">
            <v>0</v>
          </cell>
          <cell r="I603" t="str">
            <v>PRE</v>
          </cell>
          <cell r="K603">
            <v>0</v>
          </cell>
          <cell r="L603">
            <v>0</v>
          </cell>
          <cell r="M603">
            <v>0</v>
          </cell>
          <cell r="N603">
            <v>0</v>
          </cell>
          <cell r="O603">
            <v>0</v>
          </cell>
          <cell r="P603">
            <v>0</v>
          </cell>
          <cell r="Q603">
            <v>0</v>
          </cell>
          <cell r="R603">
            <v>0</v>
          </cell>
          <cell r="S603">
            <v>0</v>
          </cell>
          <cell r="T603">
            <v>0</v>
          </cell>
          <cell r="U603">
            <v>0</v>
          </cell>
          <cell r="V603">
            <v>0</v>
          </cell>
          <cell r="W603">
            <v>0</v>
          </cell>
          <cell r="X603">
            <v>0</v>
          </cell>
          <cell r="Y603">
            <v>0</v>
          </cell>
          <cell r="Z603">
            <v>0</v>
          </cell>
          <cell r="AA603">
            <v>0</v>
          </cell>
          <cell r="AB603">
            <v>0</v>
          </cell>
          <cell r="AC603">
            <v>0</v>
          </cell>
          <cell r="AD603">
            <v>0</v>
          </cell>
          <cell r="AE603">
            <v>0</v>
          </cell>
          <cell r="AF603">
            <v>0</v>
          </cell>
          <cell r="AG603">
            <v>0</v>
          </cell>
          <cell r="AH603">
            <v>0</v>
          </cell>
          <cell r="AI603">
            <v>0</v>
          </cell>
          <cell r="AJ603">
            <v>1</v>
          </cell>
          <cell r="AK603" t="str">
            <v>P</v>
          </cell>
          <cell r="AL603" t="str">
            <v>M</v>
          </cell>
          <cell r="AM603" t="b">
            <v>0</v>
          </cell>
          <cell r="AN603" t="b">
            <v>0</v>
          </cell>
          <cell r="AO603" t="b">
            <v>0</v>
          </cell>
          <cell r="AP603">
            <v>2</v>
          </cell>
          <cell r="AQ603" t="e">
            <v>#N/A</v>
          </cell>
        </row>
        <row r="604">
          <cell r="A604" t="str">
            <v>C7000TISP</v>
          </cell>
          <cell r="B604" t="str">
            <v>CAMB</v>
          </cell>
          <cell r="C604" t="str">
            <v>C7000T</v>
          </cell>
          <cell r="D604" t="str">
            <v>Bad Debt Costs - TOTAL</v>
          </cell>
          <cell r="E604">
            <v>2106</v>
          </cell>
          <cell r="F604" t="str">
            <v>C1000TISP</v>
          </cell>
          <cell r="G604">
            <v>0</v>
          </cell>
          <cell r="H604">
            <v>0</v>
          </cell>
          <cell r="I604" t="str">
            <v>ISP</v>
          </cell>
          <cell r="K604">
            <v>0</v>
          </cell>
          <cell r="L604">
            <v>0</v>
          </cell>
          <cell r="M604">
            <v>0</v>
          </cell>
          <cell r="N604">
            <v>0</v>
          </cell>
          <cell r="O604">
            <v>0</v>
          </cell>
          <cell r="P604">
            <v>0</v>
          </cell>
          <cell r="Q604">
            <v>0</v>
          </cell>
          <cell r="R604">
            <v>0</v>
          </cell>
          <cell r="S604">
            <v>0</v>
          </cell>
          <cell r="T604">
            <v>0</v>
          </cell>
          <cell r="U604">
            <v>0</v>
          </cell>
          <cell r="V604">
            <v>0</v>
          </cell>
          <cell r="W604">
            <v>0</v>
          </cell>
          <cell r="X604">
            <v>0</v>
          </cell>
          <cell r="Y604">
            <v>0</v>
          </cell>
          <cell r="Z604">
            <v>0</v>
          </cell>
          <cell r="AA604">
            <v>0</v>
          </cell>
          <cell r="AB604">
            <v>0</v>
          </cell>
          <cell r="AC604">
            <v>0</v>
          </cell>
          <cell r="AD604">
            <v>0</v>
          </cell>
          <cell r="AE604">
            <v>0</v>
          </cell>
          <cell r="AF604">
            <v>0</v>
          </cell>
          <cell r="AG604">
            <v>0</v>
          </cell>
          <cell r="AH604">
            <v>0</v>
          </cell>
          <cell r="AI604">
            <v>0</v>
          </cell>
          <cell r="AJ604">
            <v>1</v>
          </cell>
          <cell r="AK604" t="str">
            <v>P</v>
          </cell>
          <cell r="AL604" t="str">
            <v>M</v>
          </cell>
          <cell r="AM604" t="b">
            <v>0</v>
          </cell>
          <cell r="AN604" t="b">
            <v>0</v>
          </cell>
          <cell r="AO604" t="b">
            <v>0</v>
          </cell>
          <cell r="AP604">
            <v>3</v>
          </cell>
          <cell r="AQ604" t="e">
            <v>#N/A</v>
          </cell>
        </row>
        <row r="605">
          <cell r="K605">
            <v>-523</v>
          </cell>
          <cell r="N605">
            <v>-218.74147950231495</v>
          </cell>
          <cell r="O605">
            <v>-300.59849901638557</v>
          </cell>
          <cell r="P605">
            <v>-389.31433052697167</v>
          </cell>
          <cell r="Q605">
            <v>-479.41559823931379</v>
          </cell>
          <cell r="R605">
            <v>-572.89798829327833</v>
          </cell>
        </row>
        <row r="606">
          <cell r="K606">
            <v>-1708</v>
          </cell>
          <cell r="N606">
            <v>-628.05601049768507</v>
          </cell>
          <cell r="O606">
            <v>-859.44012098361441</v>
          </cell>
          <cell r="P606">
            <v>-1082.6277594730282</v>
          </cell>
          <cell r="Q606">
            <v>-1307.710281760686</v>
          </cell>
          <cell r="R606">
            <v>-1536.7158417067217</v>
          </cell>
        </row>
        <row r="607">
          <cell r="N607">
            <v>0</v>
          </cell>
          <cell r="O607">
            <v>0</v>
          </cell>
          <cell r="P607">
            <v>0</v>
          </cell>
          <cell r="Q607">
            <v>0</v>
          </cell>
          <cell r="R607">
            <v>0</v>
          </cell>
        </row>
        <row r="608">
          <cell r="A608" t="str">
            <v>C1000TCRE</v>
          </cell>
          <cell r="B608" t="str">
            <v>CAMB</v>
          </cell>
          <cell r="C608" t="str">
            <v>C1000T</v>
          </cell>
          <cell r="D608" t="str">
            <v>TOTAL COST OF SALES</v>
          </cell>
          <cell r="E608">
            <v>2110</v>
          </cell>
          <cell r="F608" t="str">
            <v>GMTOTCRE</v>
          </cell>
          <cell r="G608">
            <v>0</v>
          </cell>
          <cell r="H608">
            <v>0</v>
          </cell>
          <cell r="I608" t="str">
            <v>CRE</v>
          </cell>
          <cell r="K608">
            <v>-4224</v>
          </cell>
          <cell r="L608">
            <v>-377.91226559349565</v>
          </cell>
          <cell r="M608">
            <v>-714.9346709797818</v>
          </cell>
          <cell r="N608">
            <v>-1120.7994082784055</v>
          </cell>
          <cell r="O608">
            <v>-1571.0561840736384</v>
          </cell>
          <cell r="P608">
            <v>-2025.6584814304701</v>
          </cell>
          <cell r="Q608">
            <v>-2405.4442180884562</v>
          </cell>
          <cell r="R608">
            <v>-2869.1473963690496</v>
          </cell>
          <cell r="S608">
            <v>-3321.3512013975169</v>
          </cell>
          <cell r="T608">
            <v>-3776.3047158982508</v>
          </cell>
          <cell r="U608">
            <v>-4339.278913477322</v>
          </cell>
          <cell r="V608">
            <v>-4952.0121198028301</v>
          </cell>
          <cell r="W608">
            <v>-5533.9509553667758</v>
          </cell>
          <cell r="X608">
            <v>-414</v>
          </cell>
          <cell r="Y608">
            <v>-843</v>
          </cell>
          <cell r="Z608">
            <v>-1291</v>
          </cell>
          <cell r="AA608">
            <v>-1754</v>
          </cell>
          <cell r="AB608">
            <v>-2233</v>
          </cell>
          <cell r="AC608">
            <v>-2731</v>
          </cell>
          <cell r="AD608">
            <v>-3238</v>
          </cell>
          <cell r="AE608">
            <v>-3762</v>
          </cell>
          <cell r="AF608">
            <v>-4306</v>
          </cell>
          <cell r="AG608">
            <v>-4868</v>
          </cell>
          <cell r="AH608">
            <v>-5448</v>
          </cell>
          <cell r="AI608">
            <v>-6046</v>
          </cell>
          <cell r="AJ608">
            <v>1</v>
          </cell>
          <cell r="AK608" t="str">
            <v>P</v>
          </cell>
          <cell r="AL608" t="str">
            <v>M</v>
          </cell>
          <cell r="AM608" t="b">
            <v>0</v>
          </cell>
          <cell r="AN608" t="b">
            <v>0</v>
          </cell>
          <cell r="AO608" t="b">
            <v>0</v>
          </cell>
          <cell r="AP608">
            <v>1</v>
          </cell>
          <cell r="AQ608" t="e">
            <v>#N/A</v>
          </cell>
        </row>
        <row r="609">
          <cell r="A609" t="str">
            <v>C1000TPRE</v>
          </cell>
          <cell r="B609" t="str">
            <v>CAMB</v>
          </cell>
          <cell r="C609" t="str">
            <v>C1000T</v>
          </cell>
          <cell r="D609" t="str">
            <v>TOTAL COST OF SALES</v>
          </cell>
          <cell r="E609">
            <v>2110</v>
          </cell>
          <cell r="F609" t="str">
            <v>GMTOTPRE</v>
          </cell>
          <cell r="G609">
            <v>0</v>
          </cell>
          <cell r="H609">
            <v>0</v>
          </cell>
          <cell r="I609" t="str">
            <v>PRE</v>
          </cell>
          <cell r="K609">
            <v>-4110</v>
          </cell>
          <cell r="L609">
            <v>-446.40486440650443</v>
          </cell>
          <cell r="M609">
            <v>-884.14977902021815</v>
          </cell>
          <cell r="N609">
            <v>-1329.8592917215944</v>
          </cell>
          <cell r="O609">
            <v>-1873.4609359263616</v>
          </cell>
          <cell r="P609">
            <v>-2348.2099985695295</v>
          </cell>
          <cell r="Q609">
            <v>-2850.6886119115438</v>
          </cell>
          <cell r="R609">
            <v>-3462.2765136309508</v>
          </cell>
          <cell r="S609">
            <v>-4018.8247486024839</v>
          </cell>
          <cell r="T609">
            <v>-4652.6814341017489</v>
          </cell>
          <cell r="U609">
            <v>-5204.8715965226784</v>
          </cell>
          <cell r="V609">
            <v>-5758.7328401971699</v>
          </cell>
          <cell r="W609">
            <v>-6313.6193146332253</v>
          </cell>
          <cell r="X609">
            <v>-503</v>
          </cell>
          <cell r="Y609">
            <v>-967</v>
          </cell>
          <cell r="Z609">
            <v>-1550</v>
          </cell>
          <cell r="AA609">
            <v>-2190</v>
          </cell>
          <cell r="AB609">
            <v>-2857</v>
          </cell>
          <cell r="AC609">
            <v>-3556</v>
          </cell>
          <cell r="AD609">
            <v>-4252</v>
          </cell>
          <cell r="AE609">
            <v>-4969</v>
          </cell>
          <cell r="AF609">
            <v>-5704</v>
          </cell>
          <cell r="AG609">
            <v>-6456</v>
          </cell>
          <cell r="AH609">
            <v>-7228</v>
          </cell>
          <cell r="AI609">
            <v>-8016</v>
          </cell>
          <cell r="AJ609">
            <v>1</v>
          </cell>
          <cell r="AK609" t="str">
            <v>P</v>
          </cell>
          <cell r="AL609" t="str">
            <v>M</v>
          </cell>
          <cell r="AM609" t="b">
            <v>0</v>
          </cell>
          <cell r="AN609" t="b">
            <v>0</v>
          </cell>
          <cell r="AO609" t="b">
            <v>0</v>
          </cell>
          <cell r="AP609">
            <v>2</v>
          </cell>
          <cell r="AQ609" t="e">
            <v>#N/A</v>
          </cell>
        </row>
        <row r="610">
          <cell r="K610">
            <v>0</v>
          </cell>
          <cell r="N610">
            <v>0</v>
          </cell>
          <cell r="O610">
            <v>0</v>
          </cell>
          <cell r="P610">
            <v>0</v>
          </cell>
          <cell r="Q610">
            <v>0</v>
          </cell>
          <cell r="R610">
            <v>0</v>
          </cell>
        </row>
        <row r="611">
          <cell r="J611" t="str">
            <v>*</v>
          </cell>
          <cell r="K611">
            <v>-8334</v>
          </cell>
          <cell r="N611">
            <v>-2450.6587</v>
          </cell>
          <cell r="O611">
            <v>-3444.5171200000004</v>
          </cell>
          <cell r="P611">
            <v>-4373.868480000001</v>
          </cell>
          <cell r="Q611">
            <v>-5256.1328300000005</v>
          </cell>
          <cell r="R611">
            <v>-6331.4239099999995</v>
          </cell>
        </row>
        <row r="612">
          <cell r="K612">
            <v>22</v>
          </cell>
          <cell r="N612">
            <v>19.638659999999998</v>
          </cell>
          <cell r="O612">
            <v>23.437580000000001</v>
          </cell>
          <cell r="P612">
            <v>25.826670000000004</v>
          </cell>
          <cell r="Q612">
            <v>27.762270000000004</v>
          </cell>
          <cell r="R612">
            <v>27.631540000000001</v>
          </cell>
        </row>
        <row r="613">
          <cell r="K613">
            <v>657</v>
          </cell>
          <cell r="N613">
            <v>264.39028000000002</v>
          </cell>
          <cell r="O613">
            <v>440.0533200000001</v>
          </cell>
          <cell r="P613">
            <v>483.45657</v>
          </cell>
          <cell r="Q613">
            <v>568.30452000000002</v>
          </cell>
          <cell r="R613">
            <v>627.85972000000015</v>
          </cell>
        </row>
        <row r="614">
          <cell r="K614">
            <v>0</v>
          </cell>
          <cell r="N614">
            <v>1.0000000000000001E-5</v>
          </cell>
          <cell r="O614">
            <v>1.0000000000000001E-5</v>
          </cell>
          <cell r="P614">
            <v>1.0000000000000001E-5</v>
          </cell>
          <cell r="Q614">
            <v>1.0000000000000001E-5</v>
          </cell>
          <cell r="R614">
            <v>1.0000000000000001E-5</v>
          </cell>
        </row>
        <row r="615">
          <cell r="K615">
            <v>1236</v>
          </cell>
          <cell r="N615">
            <v>505.16333000000003</v>
          </cell>
          <cell r="O615">
            <v>727.04398000000003</v>
          </cell>
          <cell r="P615">
            <v>982.32438999999999</v>
          </cell>
          <cell r="Q615">
            <v>1268.3416599999998</v>
          </cell>
          <cell r="R615">
            <v>1570.1761799999999</v>
          </cell>
        </row>
        <row r="616">
          <cell r="K616">
            <v>4159</v>
          </cell>
          <cell r="N616">
            <v>1623.20057</v>
          </cell>
          <cell r="O616">
            <v>2196.5287799999996</v>
          </cell>
          <cell r="P616">
            <v>2843.6780199999998</v>
          </cell>
          <cell r="Q616">
            <v>3503.7329500000001</v>
          </cell>
          <cell r="R616">
            <v>4189.0652</v>
          </cell>
        </row>
        <row r="617">
          <cell r="K617">
            <v>0</v>
          </cell>
          <cell r="N617">
            <v>-1.0000000000000001E-5</v>
          </cell>
          <cell r="O617">
            <v>-1.0000000000000001E-5</v>
          </cell>
          <cell r="P617">
            <v>-1.0000000000000001E-5</v>
          </cell>
          <cell r="Q617">
            <v>-1.0000000000000001E-5</v>
          </cell>
          <cell r="R617">
            <v>-1.0000000000000001E-5</v>
          </cell>
        </row>
        <row r="618">
          <cell r="K618">
            <v>3577</v>
          </cell>
          <cell r="N618">
            <v>1142.3106512239096</v>
          </cell>
          <cell r="O618">
            <v>1510.2009549427473</v>
          </cell>
          <cell r="P618">
            <v>1912.5265190965017</v>
          </cell>
          <cell r="Q618">
            <v>2363.5195301508575</v>
          </cell>
          <cell r="R618">
            <v>2819.265421924229</v>
          </cell>
        </row>
        <row r="619">
          <cell r="K619">
            <v>11496</v>
          </cell>
          <cell r="N619">
            <v>4517.8581687760907</v>
          </cell>
          <cell r="O619">
            <v>6031.2416250572533</v>
          </cell>
          <cell r="P619">
            <v>7641.0343009034968</v>
          </cell>
          <cell r="Q619">
            <v>9184.8369998491416</v>
          </cell>
          <cell r="R619">
            <v>10753.73195807577</v>
          </cell>
        </row>
        <row r="620">
          <cell r="K620">
            <v>0</v>
          </cell>
          <cell r="N620">
            <v>0</v>
          </cell>
          <cell r="O620">
            <v>0</v>
          </cell>
          <cell r="P620">
            <v>0</v>
          </cell>
          <cell r="Q620">
            <v>0</v>
          </cell>
          <cell r="R620">
            <v>0</v>
          </cell>
        </row>
        <row r="621">
          <cell r="K621">
            <v>4813</v>
          </cell>
          <cell r="N621">
            <v>1647.47398122391</v>
          </cell>
          <cell r="O621">
            <v>2237.244934942747</v>
          </cell>
          <cell r="P621">
            <v>2894.8509090965017</v>
          </cell>
          <cell r="Q621">
            <v>3631.8611901508575</v>
          </cell>
          <cell r="R621">
            <v>4389.441601924229</v>
          </cell>
        </row>
        <row r="622">
          <cell r="K622">
            <v>15655</v>
          </cell>
          <cell r="N622">
            <v>6141.0587387760906</v>
          </cell>
          <cell r="O622">
            <v>8227.7704050572538</v>
          </cell>
          <cell r="P622">
            <v>10484.712320903496</v>
          </cell>
          <cell r="Q622">
            <v>12688.569949849141</v>
          </cell>
          <cell r="R622">
            <v>14942.797158075769</v>
          </cell>
        </row>
        <row r="623">
          <cell r="K623">
            <v>0</v>
          </cell>
          <cell r="N623">
            <v>-1.0000000000000001E-5</v>
          </cell>
          <cell r="O623">
            <v>-1.0000000000000001E-5</v>
          </cell>
          <cell r="P623">
            <v>-1.0000000000000001E-5</v>
          </cell>
          <cell r="Q623">
            <v>-1.0000000000000001E-5</v>
          </cell>
          <cell r="R623">
            <v>-1.0000000000000001E-5</v>
          </cell>
        </row>
        <row r="624">
          <cell r="K624">
            <v>1</v>
          </cell>
          <cell r="N624">
            <v>0</v>
          </cell>
          <cell r="O624">
            <v>0.2289999999999992</v>
          </cell>
          <cell r="P624">
            <v>-4.8240000000003391E-2</v>
          </cell>
          <cell r="Q624">
            <v>-0.1869000000000014</v>
          </cell>
          <cell r="R624">
            <v>-0.18689999999999429</v>
          </cell>
        </row>
        <row r="625">
          <cell r="K625">
            <v>-1</v>
          </cell>
          <cell r="N625">
            <v>0</v>
          </cell>
          <cell r="O625">
            <v>0</v>
          </cell>
          <cell r="P625">
            <v>0</v>
          </cell>
          <cell r="Q625">
            <v>0</v>
          </cell>
          <cell r="R625">
            <v>0</v>
          </cell>
        </row>
        <row r="626">
          <cell r="K626">
            <v>0</v>
          </cell>
          <cell r="N626">
            <v>7.4054200000000003</v>
          </cell>
          <cell r="O626">
            <v>9.9611000000000001</v>
          </cell>
          <cell r="P626">
            <v>12.5022</v>
          </cell>
          <cell r="Q626">
            <v>15.2685</v>
          </cell>
          <cell r="R626">
            <v>17.87884</v>
          </cell>
        </row>
        <row r="627">
          <cell r="K627">
            <v>108</v>
          </cell>
          <cell r="N627">
            <v>0</v>
          </cell>
          <cell r="O627">
            <v>0</v>
          </cell>
          <cell r="P627">
            <v>0</v>
          </cell>
          <cell r="Q627">
            <v>0</v>
          </cell>
          <cell r="R627">
            <v>0</v>
          </cell>
        </row>
        <row r="628">
          <cell r="K628">
            <v>0</v>
          </cell>
          <cell r="N628">
            <v>53.27854</v>
          </cell>
          <cell r="O628">
            <v>73.859660000000005</v>
          </cell>
          <cell r="P628">
            <v>83.295299999999997</v>
          </cell>
          <cell r="Q628">
            <v>94.803690000000003</v>
          </cell>
          <cell r="R628">
            <v>103.9602</v>
          </cell>
        </row>
        <row r="629">
          <cell r="K629">
            <v>0</v>
          </cell>
          <cell r="N629">
            <v>0</v>
          </cell>
          <cell r="O629">
            <v>0</v>
          </cell>
          <cell r="P629">
            <v>0</v>
          </cell>
          <cell r="Q629">
            <v>0</v>
          </cell>
          <cell r="R629">
            <v>0</v>
          </cell>
        </row>
        <row r="630">
          <cell r="K630">
            <v>4258</v>
          </cell>
          <cell r="N630">
            <v>1365.6891617215949</v>
          </cell>
          <cell r="O630">
            <v>1831.1460159263618</v>
          </cell>
          <cell r="P630">
            <v>2391.0650085695293</v>
          </cell>
          <cell r="Q630">
            <v>3039.770961911544</v>
          </cell>
          <cell r="R630">
            <v>3674.4382536309504</v>
          </cell>
        </row>
        <row r="631">
          <cell r="K631">
            <v>14603</v>
          </cell>
          <cell r="N631">
            <v>5830.6715482784057</v>
          </cell>
          <cell r="O631">
            <v>7882.2432640736388</v>
          </cell>
          <cell r="P631">
            <v>9968.836431430469</v>
          </cell>
          <cell r="Q631">
            <v>12043.967878088455</v>
          </cell>
          <cell r="R631">
            <v>14137.901236369049</v>
          </cell>
        </row>
        <row r="632">
          <cell r="K632">
            <v>0</v>
          </cell>
          <cell r="N632">
            <v>7.4054200000000003</v>
          </cell>
          <cell r="O632">
            <v>9.9611000000000001</v>
          </cell>
          <cell r="P632">
            <v>12.5022</v>
          </cell>
          <cell r="Q632">
            <v>15.2685</v>
          </cell>
          <cell r="R632">
            <v>17.87884</v>
          </cell>
        </row>
        <row r="633">
          <cell r="A633" t="str">
            <v>GMTOT</v>
          </cell>
          <cell r="B633" t="str">
            <v>CAMB</v>
          </cell>
          <cell r="C633" t="str">
            <v>GMTOT</v>
          </cell>
          <cell r="D633" t="str">
            <v>TOTAL GROSS MARGIN</v>
          </cell>
          <cell r="E633">
            <v>2124</v>
          </cell>
          <cell r="F633" t="str">
            <v>EBITDA</v>
          </cell>
          <cell r="G633">
            <v>0</v>
          </cell>
          <cell r="H633">
            <v>0</v>
          </cell>
          <cell r="K633">
            <v>18861</v>
          </cell>
          <cell r="L633">
            <v>2354.56981</v>
          </cell>
          <cell r="M633">
            <v>4713.7487799999999</v>
          </cell>
          <cell r="N633">
            <v>7203.76613</v>
          </cell>
          <cell r="O633">
            <v>9723.3503800000017</v>
          </cell>
          <cell r="P633">
            <v>12372.40364</v>
          </cell>
          <cell r="Q633">
            <v>15099.007339999998</v>
          </cell>
          <cell r="R633">
            <v>17830.218330000003</v>
          </cell>
          <cell r="S633">
            <v>20748.499209999994</v>
          </cell>
          <cell r="T633">
            <v>24237.538200000003</v>
          </cell>
          <cell r="U633">
            <v>27539.074659999998</v>
          </cell>
          <cell r="V633">
            <v>30928.983499999998</v>
          </cell>
          <cell r="W633">
            <v>34283.390529999997</v>
          </cell>
          <cell r="X633">
            <v>2078</v>
          </cell>
          <cell r="Y633">
            <v>4253</v>
          </cell>
          <cell r="Z633">
            <v>6588</v>
          </cell>
          <cell r="AA633">
            <v>9105</v>
          </cell>
          <cell r="AB633">
            <v>11846</v>
          </cell>
          <cell r="AC633">
            <v>14774</v>
          </cell>
          <cell r="AD633">
            <v>17622</v>
          </cell>
          <cell r="AE633">
            <v>20638</v>
          </cell>
          <cell r="AF633">
            <v>23815</v>
          </cell>
          <cell r="AG633">
            <v>27154</v>
          </cell>
          <cell r="AH633">
            <v>30658</v>
          </cell>
          <cell r="AI633">
            <v>34321</v>
          </cell>
          <cell r="AJ633">
            <v>1</v>
          </cell>
          <cell r="AK633" t="str">
            <v>P</v>
          </cell>
          <cell r="AL633" t="str">
            <v>M</v>
          </cell>
          <cell r="AM633" t="b">
            <v>0</v>
          </cell>
          <cell r="AN633" t="b">
            <v>0</v>
          </cell>
          <cell r="AO633" t="b">
            <v>0</v>
          </cell>
          <cell r="AP633" t="e">
            <v>#N/A</v>
          </cell>
          <cell r="AQ633" t="e">
            <v>#N/A</v>
          </cell>
        </row>
        <row r="635">
          <cell r="A635" t="str">
            <v>E11000CREAS-M</v>
          </cell>
          <cell r="B635" t="str">
            <v>CAMB</v>
          </cell>
          <cell r="C635" t="str">
            <v>E11000</v>
          </cell>
          <cell r="D635" t="str">
            <v>Advertising &amp; Promotion - Marketing</v>
          </cell>
          <cell r="E635">
            <v>2127</v>
          </cell>
          <cell r="F635" t="str">
            <v>E1000TCREAS-M</v>
          </cell>
          <cell r="G635">
            <v>0</v>
          </cell>
          <cell r="H635">
            <v>0</v>
          </cell>
          <cell r="I635" t="str">
            <v>CRE</v>
          </cell>
          <cell r="J635" t="str">
            <v>AS-M</v>
          </cell>
          <cell r="K635">
            <v>-138</v>
          </cell>
          <cell r="L635">
            <v>-5.0997500000000002</v>
          </cell>
          <cell r="M635">
            <v>-14.452109999999999</v>
          </cell>
          <cell r="N635">
            <v>-28.763009999999998</v>
          </cell>
          <cell r="O635">
            <v>-33.245469999999997</v>
          </cell>
          <cell r="P635">
            <v>-38.087440000000001</v>
          </cell>
          <cell r="Q635">
            <v>-44.359760800000004</v>
          </cell>
          <cell r="R635">
            <v>-50.688720799999999</v>
          </cell>
          <cell r="S635">
            <v>-54.771592800000001</v>
          </cell>
          <cell r="T635">
            <v>-132.78152880000002</v>
          </cell>
          <cell r="U635">
            <v>-221.10332880000001</v>
          </cell>
          <cell r="V635">
            <v>-301.1906328</v>
          </cell>
          <cell r="W635">
            <v>-369.18851760000001</v>
          </cell>
          <cell r="X635">
            <v>-5</v>
          </cell>
          <cell r="Y635">
            <v>-10</v>
          </cell>
          <cell r="Z635">
            <v>-15</v>
          </cell>
          <cell r="AA635">
            <v>-20</v>
          </cell>
          <cell r="AB635">
            <v>-25</v>
          </cell>
          <cell r="AC635">
            <v>-30</v>
          </cell>
          <cell r="AD635">
            <v>-35</v>
          </cell>
          <cell r="AE635">
            <v>-40</v>
          </cell>
          <cell r="AF635">
            <v>-45</v>
          </cell>
          <cell r="AG635">
            <v>-50</v>
          </cell>
          <cell r="AH635">
            <v>-55</v>
          </cell>
          <cell r="AI635">
            <v>-60</v>
          </cell>
          <cell r="AJ635">
            <v>0</v>
          </cell>
          <cell r="AK635" t="str">
            <v>P</v>
          </cell>
          <cell r="AL635" t="str">
            <v>M</v>
          </cell>
          <cell r="AM635" t="b">
            <v>1</v>
          </cell>
          <cell r="AN635" t="b">
            <v>1</v>
          </cell>
          <cell r="AO635" t="b">
            <v>1</v>
          </cell>
          <cell r="AP635">
            <v>1</v>
          </cell>
          <cell r="AQ635" t="e">
            <v>#N/A</v>
          </cell>
        </row>
        <row r="636">
          <cell r="J636" t="str">
            <v>AS-M</v>
          </cell>
          <cell r="K636">
            <v>-69</v>
          </cell>
          <cell r="N636">
            <v>-17.662880000000001</v>
          </cell>
          <cell r="O636">
            <v>-23.301549999999999</v>
          </cell>
          <cell r="P636">
            <v>-33.992519999999999</v>
          </cell>
          <cell r="Q636">
            <v>-40.772940000000006</v>
          </cell>
          <cell r="R636">
            <v>-46.499410000000005</v>
          </cell>
        </row>
        <row r="637">
          <cell r="J637" t="str">
            <v>AS-M</v>
          </cell>
          <cell r="N637">
            <v>0</v>
          </cell>
          <cell r="O637">
            <v>0</v>
          </cell>
          <cell r="P637">
            <v>0</v>
          </cell>
          <cell r="Q637">
            <v>0</v>
          </cell>
          <cell r="R637">
            <v>0</v>
          </cell>
        </row>
        <row r="638">
          <cell r="A638" t="str">
            <v>E1200TCREAS-M</v>
          </cell>
          <cell r="B638" t="str">
            <v>CAMB</v>
          </cell>
          <cell r="C638" t="str">
            <v>E1200T</v>
          </cell>
          <cell r="D638" t="str">
            <v>Phone subsidies/amortization - Marketing - TOTAL</v>
          </cell>
          <cell r="E638">
            <v>2131</v>
          </cell>
          <cell r="F638" t="str">
            <v>E1000TCREAS-M</v>
          </cell>
          <cell r="G638">
            <v>0</v>
          </cell>
          <cell r="H638">
            <v>0</v>
          </cell>
          <cell r="I638" t="str">
            <v>CRE</v>
          </cell>
          <cell r="J638" t="str">
            <v>AS-M</v>
          </cell>
          <cell r="K638">
            <v>-69</v>
          </cell>
          <cell r="L638">
            <v>-4.2761499999999995</v>
          </cell>
          <cell r="M638">
            <v>-9.6358700000000006</v>
          </cell>
          <cell r="N638">
            <v>-17.662880000000001</v>
          </cell>
          <cell r="O638">
            <v>-23.301549999999999</v>
          </cell>
          <cell r="P638">
            <v>-33.992519999999999</v>
          </cell>
          <cell r="Q638">
            <v>-40.772940000000006</v>
          </cell>
          <cell r="R638">
            <v>-46.499410000000005</v>
          </cell>
          <cell r="S638">
            <v>-54.913719999999998</v>
          </cell>
          <cell r="T638">
            <v>-59.450050000000005</v>
          </cell>
          <cell r="U638">
            <v>-66.533779999999993</v>
          </cell>
          <cell r="V638">
            <v>-70.492980000000003</v>
          </cell>
          <cell r="W638">
            <v>-75.49275999999999</v>
          </cell>
          <cell r="X638">
            <v>-4</v>
          </cell>
          <cell r="Y638">
            <v>-9</v>
          </cell>
          <cell r="Z638">
            <v>-13</v>
          </cell>
          <cell r="AA638">
            <v>-18</v>
          </cell>
          <cell r="AB638">
            <v>-22</v>
          </cell>
          <cell r="AC638">
            <v>-27</v>
          </cell>
          <cell r="AD638">
            <v>-31</v>
          </cell>
          <cell r="AE638">
            <v>-36</v>
          </cell>
          <cell r="AF638">
            <v>-40</v>
          </cell>
          <cell r="AG638">
            <v>-45</v>
          </cell>
          <cell r="AH638">
            <v>-49</v>
          </cell>
          <cell r="AI638">
            <v>-53</v>
          </cell>
          <cell r="AJ638">
            <v>1</v>
          </cell>
          <cell r="AK638" t="str">
            <v>P</v>
          </cell>
          <cell r="AL638" t="str">
            <v>M</v>
          </cell>
          <cell r="AM638" t="b">
            <v>0</v>
          </cell>
          <cell r="AN638" t="b">
            <v>0</v>
          </cell>
          <cell r="AO638" t="b">
            <v>0</v>
          </cell>
          <cell r="AP638">
            <v>1</v>
          </cell>
          <cell r="AQ638" t="e">
            <v>#N/A</v>
          </cell>
        </row>
        <row r="639">
          <cell r="J639" t="str">
            <v>AS-M</v>
          </cell>
          <cell r="K639">
            <v>-8</v>
          </cell>
          <cell r="N639">
            <v>-9.6</v>
          </cell>
          <cell r="O639">
            <v>-12.9</v>
          </cell>
          <cell r="P639">
            <v>-15.25</v>
          </cell>
          <cell r="Q639">
            <v>-17.3</v>
          </cell>
          <cell r="R639">
            <v>-18.100000000000001</v>
          </cell>
        </row>
        <row r="640">
          <cell r="J640" t="str">
            <v>AS-M</v>
          </cell>
          <cell r="N640">
            <v>0</v>
          </cell>
          <cell r="O640">
            <v>0</v>
          </cell>
          <cell r="P640">
            <v>0</v>
          </cell>
          <cell r="Q640">
            <v>0</v>
          </cell>
          <cell r="R640">
            <v>0</v>
          </cell>
        </row>
        <row r="641">
          <cell r="A641" t="str">
            <v>E1300TCREAS-M</v>
          </cell>
          <cell r="B641" t="str">
            <v>CAMB</v>
          </cell>
          <cell r="C641" t="str">
            <v>E1300T</v>
          </cell>
          <cell r="D641" t="str">
            <v>Dealer commissions - Marketing-TOTAL</v>
          </cell>
          <cell r="E641">
            <v>2135</v>
          </cell>
          <cell r="F641" t="str">
            <v>E1000TCREAS-M</v>
          </cell>
          <cell r="G641">
            <v>0</v>
          </cell>
          <cell r="H641">
            <v>0</v>
          </cell>
          <cell r="I641" t="str">
            <v>CRE</v>
          </cell>
          <cell r="J641" t="str">
            <v>AS-M</v>
          </cell>
          <cell r="K641">
            <v>-8</v>
          </cell>
          <cell r="L641">
            <v>-2.5</v>
          </cell>
          <cell r="M641">
            <v>-6.6749999999999998</v>
          </cell>
          <cell r="N641">
            <v>-9.6</v>
          </cell>
          <cell r="O641">
            <v>-12.9</v>
          </cell>
          <cell r="P641">
            <v>-15.25</v>
          </cell>
          <cell r="Q641">
            <v>-17.3</v>
          </cell>
          <cell r="R641">
            <v>-18.100000000000001</v>
          </cell>
          <cell r="S641">
            <v>-19.425000000000001</v>
          </cell>
          <cell r="T641">
            <v>-20.8</v>
          </cell>
          <cell r="U641">
            <v>-22.95</v>
          </cell>
          <cell r="V641">
            <v>-25.65</v>
          </cell>
          <cell r="W641">
            <v>-27.45</v>
          </cell>
          <cell r="X641">
            <v>0</v>
          </cell>
          <cell r="Y641">
            <v>0</v>
          </cell>
          <cell r="Z641">
            <v>0</v>
          </cell>
          <cell r="AA641">
            <v>-1</v>
          </cell>
          <cell r="AB641">
            <v>-1</v>
          </cell>
          <cell r="AC641">
            <v>-1</v>
          </cell>
          <cell r="AD641">
            <v>-1</v>
          </cell>
          <cell r="AE641">
            <v>-1</v>
          </cell>
          <cell r="AF641">
            <v>-1</v>
          </cell>
          <cell r="AG641">
            <v>-1</v>
          </cell>
          <cell r="AH641">
            <v>-1</v>
          </cell>
          <cell r="AI641">
            <v>-2</v>
          </cell>
          <cell r="AJ641">
            <v>1</v>
          </cell>
          <cell r="AK641" t="str">
            <v>P</v>
          </cell>
          <cell r="AL641" t="str">
            <v>M</v>
          </cell>
          <cell r="AM641" t="b">
            <v>0</v>
          </cell>
          <cell r="AN641" t="b">
            <v>0</v>
          </cell>
          <cell r="AO641" t="b">
            <v>0</v>
          </cell>
          <cell r="AP641">
            <v>1</v>
          </cell>
          <cell r="AQ641" t="e">
            <v>#N/A</v>
          </cell>
        </row>
        <row r="642">
          <cell r="J642" t="str">
            <v>AS-M</v>
          </cell>
          <cell r="K642">
            <v>-52</v>
          </cell>
          <cell r="N642">
            <v>-1.0000000000000001E-5</v>
          </cell>
          <cell r="O642">
            <v>-1.0000000000000001E-5</v>
          </cell>
          <cell r="P642">
            <v>-1.0000000000000001E-5</v>
          </cell>
          <cell r="Q642">
            <v>-1.0000000000000001E-5</v>
          </cell>
          <cell r="R642">
            <v>-1.0000000000000001E-5</v>
          </cell>
        </row>
        <row r="643">
          <cell r="J643" t="str">
            <v>AS-M</v>
          </cell>
          <cell r="K643">
            <v>-41</v>
          </cell>
          <cell r="N643">
            <v>-6.3388500000000008</v>
          </cell>
          <cell r="O643">
            <v>-8.1429899999999993</v>
          </cell>
          <cell r="P643">
            <v>-9.9621299999999984</v>
          </cell>
          <cell r="Q643">
            <v>-11.7895</v>
          </cell>
          <cell r="R643">
            <v>-13.128170000000001</v>
          </cell>
        </row>
        <row r="644">
          <cell r="J644" t="str">
            <v>AS-M</v>
          </cell>
          <cell r="K644">
            <v>-38</v>
          </cell>
          <cell r="N644">
            <v>-24.130220000000001</v>
          </cell>
          <cell r="O644">
            <v>-32.39537</v>
          </cell>
          <cell r="P644">
            <v>-38.988169999999997</v>
          </cell>
          <cell r="Q644">
            <v>-48.28051</v>
          </cell>
          <cell r="R644">
            <v>-55.953099999999999</v>
          </cell>
        </row>
        <row r="645">
          <cell r="J645" t="str">
            <v>AS-M</v>
          </cell>
          <cell r="K645">
            <v>-7</v>
          </cell>
          <cell r="N645">
            <v>-0.99797791666666669</v>
          </cell>
          <cell r="O645">
            <v>-1.3977154166666668</v>
          </cell>
          <cell r="P645">
            <v>-1.7358087499999999</v>
          </cell>
          <cell r="Q645">
            <v>-2.1559837499999999</v>
          </cell>
          <cell r="R645">
            <v>-2.5928258333333334</v>
          </cell>
        </row>
        <row r="646">
          <cell r="J646" t="str">
            <v>AS-M</v>
          </cell>
          <cell r="N646">
            <v>0</v>
          </cell>
          <cell r="O646">
            <v>0</v>
          </cell>
          <cell r="P646">
            <v>0</v>
          </cell>
          <cell r="Q646">
            <v>0</v>
          </cell>
          <cell r="R646">
            <v>0</v>
          </cell>
        </row>
        <row r="647">
          <cell r="J647" t="str">
            <v>AS-M</v>
          </cell>
          <cell r="K647">
            <v>-3</v>
          </cell>
          <cell r="N647">
            <v>1.0000000000000001E-5</v>
          </cell>
          <cell r="O647">
            <v>1.0000000000000001E-5</v>
          </cell>
          <cell r="P647">
            <v>1.0000000000000001E-5</v>
          </cell>
          <cell r="Q647">
            <v>1.0000000000000001E-5</v>
          </cell>
          <cell r="R647">
            <v>1.0000000000000001E-5</v>
          </cell>
        </row>
        <row r="648">
          <cell r="J648" t="str">
            <v>AS-M</v>
          </cell>
          <cell r="N648">
            <v>0</v>
          </cell>
          <cell r="O648">
            <v>0</v>
          </cell>
          <cell r="P648">
            <v>0</v>
          </cell>
          <cell r="Q648">
            <v>0</v>
          </cell>
          <cell r="R648">
            <v>0</v>
          </cell>
        </row>
        <row r="649">
          <cell r="J649" t="str">
            <v>AS-M</v>
          </cell>
          <cell r="K649">
            <v>-2</v>
          </cell>
          <cell r="N649">
            <v>0</v>
          </cell>
          <cell r="O649">
            <v>0</v>
          </cell>
          <cell r="P649">
            <v>0</v>
          </cell>
          <cell r="Q649">
            <v>0</v>
          </cell>
          <cell r="R649">
            <v>0</v>
          </cell>
        </row>
        <row r="650">
          <cell r="J650" t="str">
            <v>AS-M</v>
          </cell>
          <cell r="N650">
            <v>0</v>
          </cell>
          <cell r="O650">
            <v>0</v>
          </cell>
          <cell r="P650">
            <v>0</v>
          </cell>
          <cell r="Q650">
            <v>0</v>
          </cell>
          <cell r="R650">
            <v>0</v>
          </cell>
        </row>
        <row r="651">
          <cell r="J651" t="str">
            <v>AS-M</v>
          </cell>
          <cell r="K651">
            <v>-1</v>
          </cell>
          <cell r="N651">
            <v>-0.33400000000000002</v>
          </cell>
          <cell r="O651">
            <v>-0.33400000000000002</v>
          </cell>
          <cell r="P651">
            <v>-0.53400000000000003</v>
          </cell>
          <cell r="Q651">
            <v>-0.53400000000000003</v>
          </cell>
          <cell r="R651">
            <v>-0.53400000000000003</v>
          </cell>
        </row>
        <row r="652">
          <cell r="A652" t="str">
            <v>E1400TCREAS-M</v>
          </cell>
          <cell r="B652" t="str">
            <v>CAMB</v>
          </cell>
          <cell r="C652" t="str">
            <v>E1400T</v>
          </cell>
          <cell r="D652" t="str">
            <v>Total employees related costs</v>
          </cell>
          <cell r="E652">
            <v>2147</v>
          </cell>
          <cell r="F652" t="str">
            <v>E1000TCREAS-M</v>
          </cell>
          <cell r="G652">
            <v>0</v>
          </cell>
          <cell r="H652">
            <v>0</v>
          </cell>
          <cell r="I652" t="str">
            <v>CRE</v>
          </cell>
          <cell r="J652" t="str">
            <v>AS-M</v>
          </cell>
          <cell r="K652">
            <v>-144</v>
          </cell>
          <cell r="L652">
            <v>-12.10171875</v>
          </cell>
          <cell r="M652">
            <v>-21.382798333333337</v>
          </cell>
          <cell r="N652">
            <v>-31.801047916666668</v>
          </cell>
          <cell r="O652">
            <v>-42.270075416666664</v>
          </cell>
          <cell r="P652">
            <v>-51.220108749999987</v>
          </cell>
          <cell r="Q652">
            <v>-62.759993749999992</v>
          </cell>
          <cell r="R652">
            <v>-72.208095833333331</v>
          </cell>
          <cell r="S652">
            <v>-84.286130833333345</v>
          </cell>
          <cell r="T652">
            <v>-91.148122916666679</v>
          </cell>
          <cell r="U652">
            <v>-98.736045416666656</v>
          </cell>
          <cell r="V652">
            <v>-105.96921500000001</v>
          </cell>
          <cell r="W652">
            <v>-112.45989374999999</v>
          </cell>
          <cell r="X652">
            <v>-6</v>
          </cell>
          <cell r="Y652">
            <v>-14</v>
          </cell>
          <cell r="Z652">
            <v>-21</v>
          </cell>
          <cell r="AA652">
            <v>-28</v>
          </cell>
          <cell r="AB652">
            <v>-36</v>
          </cell>
          <cell r="AC652">
            <v>-43</v>
          </cell>
          <cell r="AD652">
            <v>-49</v>
          </cell>
          <cell r="AE652">
            <v>-57</v>
          </cell>
          <cell r="AF652">
            <v>-65</v>
          </cell>
          <cell r="AG652">
            <v>-70</v>
          </cell>
          <cell r="AH652">
            <v>-78</v>
          </cell>
          <cell r="AI652">
            <v>-85</v>
          </cell>
          <cell r="AJ652">
            <v>1</v>
          </cell>
          <cell r="AK652" t="str">
            <v>P</v>
          </cell>
          <cell r="AL652" t="str">
            <v>M</v>
          </cell>
          <cell r="AM652" t="b">
            <v>0</v>
          </cell>
          <cell r="AN652" t="b">
            <v>0</v>
          </cell>
          <cell r="AO652" t="b">
            <v>0</v>
          </cell>
          <cell r="AP652">
            <v>1</v>
          </cell>
          <cell r="AQ652" t="e">
            <v>#N/A</v>
          </cell>
        </row>
        <row r="653">
          <cell r="J653" t="str">
            <v>AS-M</v>
          </cell>
          <cell r="N653">
            <v>-1.39919952</v>
          </cell>
          <cell r="O653">
            <v>-1.9343995199999997</v>
          </cell>
          <cell r="P653">
            <v>-2.37359952</v>
          </cell>
          <cell r="Q653">
            <v>-2.81279952</v>
          </cell>
          <cell r="R653">
            <v>-3.25199952</v>
          </cell>
        </row>
        <row r="654">
          <cell r="J654" t="str">
            <v>AS-M</v>
          </cell>
          <cell r="N654">
            <v>0</v>
          </cell>
          <cell r="O654">
            <v>0</v>
          </cell>
          <cell r="P654">
            <v>0</v>
          </cell>
          <cell r="Q654">
            <v>0</v>
          </cell>
          <cell r="R654">
            <v>0</v>
          </cell>
        </row>
        <row r="655">
          <cell r="A655" t="str">
            <v>E1500TCREAS-M</v>
          </cell>
          <cell r="B655" t="str">
            <v>CAMB</v>
          </cell>
          <cell r="C655" t="str">
            <v>E1500T</v>
          </cell>
          <cell r="D655" t="str">
            <v>Office Rental &amp; Lease Payments - TOTAL</v>
          </cell>
          <cell r="E655">
            <v>2151</v>
          </cell>
          <cell r="F655" t="str">
            <v>E1000TCREAS-M</v>
          </cell>
          <cell r="G655">
            <v>0</v>
          </cell>
          <cell r="H655">
            <v>0</v>
          </cell>
          <cell r="I655" t="str">
            <v>CRE</v>
          </cell>
          <cell r="J655" t="str">
            <v>AS-M</v>
          </cell>
          <cell r="K655">
            <v>0</v>
          </cell>
          <cell r="L655">
            <v>-0.38399952000000004</v>
          </cell>
          <cell r="M655">
            <v>-0.86399952000000002</v>
          </cell>
          <cell r="N655">
            <v>-1.39919952</v>
          </cell>
          <cell r="O655">
            <v>-1.9343995199999997</v>
          </cell>
          <cell r="P655">
            <v>-2.37359952</v>
          </cell>
          <cell r="Q655">
            <v>-2.81279952</v>
          </cell>
          <cell r="R655">
            <v>-3.25199952</v>
          </cell>
          <cell r="S655">
            <v>-3.6911995200000001</v>
          </cell>
          <cell r="T655">
            <v>-4.1303995200000001</v>
          </cell>
          <cell r="U655">
            <v>-4.5695995199999997</v>
          </cell>
          <cell r="V655">
            <v>-5.0087995199999993</v>
          </cell>
          <cell r="W655">
            <v>-5.4479995199999998</v>
          </cell>
          <cell r="X655">
            <v>0</v>
          </cell>
          <cell r="Y655">
            <v>-1</v>
          </cell>
          <cell r="Z655">
            <v>-1</v>
          </cell>
          <cell r="AA655">
            <v>-1</v>
          </cell>
          <cell r="AB655">
            <v>-2</v>
          </cell>
          <cell r="AC655">
            <v>-2</v>
          </cell>
          <cell r="AD655">
            <v>-2</v>
          </cell>
          <cell r="AE655">
            <v>-3</v>
          </cell>
          <cell r="AF655">
            <v>-3</v>
          </cell>
          <cell r="AG655">
            <v>-3</v>
          </cell>
          <cell r="AH655">
            <v>-4</v>
          </cell>
          <cell r="AI655">
            <v>-4</v>
          </cell>
          <cell r="AJ655">
            <v>1</v>
          </cell>
          <cell r="AK655" t="str">
            <v>P</v>
          </cell>
          <cell r="AL655" t="str">
            <v>M</v>
          </cell>
          <cell r="AM655" t="b">
            <v>0</v>
          </cell>
          <cell r="AN655" t="b">
            <v>0</v>
          </cell>
          <cell r="AO655" t="b">
            <v>0</v>
          </cell>
          <cell r="AP655">
            <v>1</v>
          </cell>
          <cell r="AQ655" t="e">
            <v>#N/A</v>
          </cell>
        </row>
        <row r="656">
          <cell r="J656" t="str">
            <v>AS-M</v>
          </cell>
          <cell r="N656">
            <v>0</v>
          </cell>
          <cell r="O656">
            <v>0</v>
          </cell>
          <cell r="P656">
            <v>0</v>
          </cell>
          <cell r="Q656">
            <v>0</v>
          </cell>
          <cell r="R656">
            <v>0</v>
          </cell>
        </row>
        <row r="657">
          <cell r="J657" t="str">
            <v>AS-M</v>
          </cell>
          <cell r="N657">
            <v>0</v>
          </cell>
          <cell r="O657">
            <v>0</v>
          </cell>
          <cell r="P657">
            <v>0</v>
          </cell>
          <cell r="Q657">
            <v>0</v>
          </cell>
          <cell r="R657">
            <v>0</v>
          </cell>
        </row>
        <row r="658">
          <cell r="J658" t="str">
            <v>AS-M</v>
          </cell>
          <cell r="N658">
            <v>0</v>
          </cell>
          <cell r="O658">
            <v>0</v>
          </cell>
          <cell r="P658">
            <v>0</v>
          </cell>
          <cell r="Q658">
            <v>0</v>
          </cell>
          <cell r="R658">
            <v>0</v>
          </cell>
        </row>
        <row r="659">
          <cell r="J659" t="str">
            <v>AS-M</v>
          </cell>
          <cell r="N659">
            <v>0</v>
          </cell>
          <cell r="O659">
            <v>0</v>
          </cell>
          <cell r="P659">
            <v>0</v>
          </cell>
          <cell r="Q659">
            <v>0</v>
          </cell>
          <cell r="R659">
            <v>0</v>
          </cell>
        </row>
        <row r="660">
          <cell r="A660" t="str">
            <v>E1600TCREAS-M</v>
          </cell>
          <cell r="B660" t="str">
            <v>CAMB</v>
          </cell>
          <cell r="C660" t="str">
            <v>E1600T</v>
          </cell>
          <cell r="D660" t="str">
            <v>External services - TOTAL</v>
          </cell>
          <cell r="E660">
            <v>2157</v>
          </cell>
          <cell r="F660" t="str">
            <v>E1000TCREAS-M</v>
          </cell>
          <cell r="G660">
            <v>0</v>
          </cell>
          <cell r="H660">
            <v>0</v>
          </cell>
          <cell r="I660" t="str">
            <v>CRE</v>
          </cell>
          <cell r="J660" t="str">
            <v>AS-M</v>
          </cell>
          <cell r="K660">
            <v>0</v>
          </cell>
          <cell r="L660">
            <v>0</v>
          </cell>
          <cell r="M660">
            <v>0</v>
          </cell>
          <cell r="N660">
            <v>0</v>
          </cell>
          <cell r="O660">
            <v>0</v>
          </cell>
          <cell r="P660">
            <v>0</v>
          </cell>
          <cell r="Q660">
            <v>0</v>
          </cell>
          <cell r="R660">
            <v>0</v>
          </cell>
          <cell r="S660">
            <v>0</v>
          </cell>
          <cell r="T660">
            <v>0</v>
          </cell>
          <cell r="U660">
            <v>0</v>
          </cell>
          <cell r="V660">
            <v>0</v>
          </cell>
          <cell r="W660">
            <v>0</v>
          </cell>
          <cell r="X660">
            <v>0</v>
          </cell>
          <cell r="Y660">
            <v>0</v>
          </cell>
          <cell r="Z660">
            <v>0</v>
          </cell>
          <cell r="AA660">
            <v>0</v>
          </cell>
          <cell r="AB660">
            <v>0</v>
          </cell>
          <cell r="AC660">
            <v>0</v>
          </cell>
          <cell r="AD660">
            <v>0</v>
          </cell>
          <cell r="AE660">
            <v>0</v>
          </cell>
          <cell r="AF660">
            <v>0</v>
          </cell>
          <cell r="AG660">
            <v>0</v>
          </cell>
          <cell r="AH660">
            <v>0</v>
          </cell>
          <cell r="AI660">
            <v>0</v>
          </cell>
          <cell r="AJ660">
            <v>1</v>
          </cell>
          <cell r="AK660" t="str">
            <v>P</v>
          </cell>
          <cell r="AL660" t="str">
            <v>M</v>
          </cell>
          <cell r="AM660" t="b">
            <v>0</v>
          </cell>
          <cell r="AN660" t="b">
            <v>0</v>
          </cell>
          <cell r="AO660" t="b">
            <v>0</v>
          </cell>
          <cell r="AP660">
            <v>1</v>
          </cell>
          <cell r="AQ660" t="e">
            <v>#N/A</v>
          </cell>
        </row>
        <row r="661">
          <cell r="J661" t="str">
            <v>AS-M</v>
          </cell>
          <cell r="N661">
            <v>-1.142647448275862</v>
          </cell>
          <cell r="O661">
            <v>-1.5349262068965515</v>
          </cell>
          <cell r="P661">
            <v>-1.877562620689655</v>
          </cell>
          <cell r="Q661">
            <v>-2.2654415172413795</v>
          </cell>
          <cell r="R661">
            <v>-2.6586926896551724</v>
          </cell>
        </row>
        <row r="662">
          <cell r="J662" t="str">
            <v>AS-M</v>
          </cell>
          <cell r="N662">
            <v>-0.8278328275862068</v>
          </cell>
          <cell r="O662">
            <v>-1.1174879999999998</v>
          </cell>
          <cell r="P662">
            <v>-1.6131041379310342</v>
          </cell>
          <cell r="Q662">
            <v>-2.0234532413793103</v>
          </cell>
          <cell r="R662">
            <v>-2.3964070344827588</v>
          </cell>
        </row>
        <row r="663">
          <cell r="J663" t="str">
            <v>AS-M</v>
          </cell>
          <cell r="N663">
            <v>0</v>
          </cell>
          <cell r="O663">
            <v>0</v>
          </cell>
          <cell r="P663">
            <v>0</v>
          </cell>
          <cell r="Q663">
            <v>0</v>
          </cell>
          <cell r="R663">
            <v>0</v>
          </cell>
        </row>
        <row r="664">
          <cell r="J664" t="str">
            <v>AS-M</v>
          </cell>
          <cell r="N664">
            <v>0</v>
          </cell>
          <cell r="O664">
            <v>0</v>
          </cell>
          <cell r="P664">
            <v>0</v>
          </cell>
          <cell r="Q664">
            <v>0</v>
          </cell>
          <cell r="R664">
            <v>0</v>
          </cell>
        </row>
        <row r="665">
          <cell r="J665" t="str">
            <v>AS-M</v>
          </cell>
          <cell r="N665">
            <v>-0.47067351724137924</v>
          </cell>
          <cell r="O665">
            <v>-0.60640137931034477</v>
          </cell>
          <cell r="P665">
            <v>-0.79480634482758616</v>
          </cell>
          <cell r="Q665">
            <v>-1.012859172413793</v>
          </cell>
          <cell r="R665">
            <v>-1.2114678620689656</v>
          </cell>
        </row>
        <row r="666">
          <cell r="J666" t="str">
            <v>AS-M</v>
          </cell>
          <cell r="N666">
            <v>-0.18620689655172412</v>
          </cell>
          <cell r="O666">
            <v>-0.24827586206896551</v>
          </cell>
          <cell r="P666">
            <v>-0.31034482758620691</v>
          </cell>
          <cell r="Q666">
            <v>-0.37241379310344824</v>
          </cell>
          <cell r="R666">
            <v>-0.43448275862068964</v>
          </cell>
        </row>
        <row r="667">
          <cell r="J667" t="str">
            <v>AS-M</v>
          </cell>
          <cell r="N667">
            <v>-1.5081372413793106</v>
          </cell>
          <cell r="O667">
            <v>-1.9335364137931035</v>
          </cell>
          <cell r="P667">
            <v>-2.3330288275862072</v>
          </cell>
          <cell r="Q667">
            <v>-2.704483448275862</v>
          </cell>
          <cell r="R667">
            <v>-3.1477129655172416</v>
          </cell>
        </row>
        <row r="668">
          <cell r="A668" t="str">
            <v>E1800TCREAS-M</v>
          </cell>
          <cell r="B668" t="str">
            <v>CAMB</v>
          </cell>
          <cell r="C668" t="str">
            <v>E1800T</v>
          </cell>
          <cell r="D668" t="str">
            <v>Other - non specific - TOTAL</v>
          </cell>
          <cell r="E668">
            <v>2182</v>
          </cell>
          <cell r="F668" t="str">
            <v>E1000TCREAS-M</v>
          </cell>
          <cell r="G668">
            <v>0</v>
          </cell>
          <cell r="H668">
            <v>0</v>
          </cell>
          <cell r="I668" t="str">
            <v>CRE</v>
          </cell>
          <cell r="J668" t="str">
            <v>AS-M</v>
          </cell>
          <cell r="K668">
            <v>0</v>
          </cell>
          <cell r="L668">
            <v>-1.4148657931034483</v>
          </cell>
          <cell r="M668">
            <v>-2.7109891034482754</v>
          </cell>
          <cell r="N668">
            <v>-4.1354979310344833</v>
          </cell>
          <cell r="O668">
            <v>-5.4406278620689648</v>
          </cell>
          <cell r="P668">
            <v>-6.9288467586206899</v>
          </cell>
          <cell r="Q668">
            <v>-8.3786511724137931</v>
          </cell>
          <cell r="R668">
            <v>-9.8487633103448289</v>
          </cell>
          <cell r="S668">
            <v>-11.348717379310344</v>
          </cell>
          <cell r="T668">
            <v>-12.79938248275862</v>
          </cell>
          <cell r="U668">
            <v>-14.366907310344828</v>
          </cell>
          <cell r="V668">
            <v>-15.800596965517242</v>
          </cell>
          <cell r="W668">
            <v>-17.591159586206896</v>
          </cell>
          <cell r="X668">
            <v>0</v>
          </cell>
          <cell r="Y668">
            <v>-1</v>
          </cell>
          <cell r="Z668">
            <v>-2</v>
          </cell>
          <cell r="AA668">
            <v>-3</v>
          </cell>
          <cell r="AB668">
            <v>-3</v>
          </cell>
          <cell r="AC668">
            <v>-3</v>
          </cell>
          <cell r="AD668">
            <v>-5</v>
          </cell>
          <cell r="AE668">
            <v>-6</v>
          </cell>
          <cell r="AF668">
            <v>-6</v>
          </cell>
          <cell r="AG668">
            <v>-7</v>
          </cell>
          <cell r="AH668">
            <v>-8</v>
          </cell>
          <cell r="AI668">
            <v>-9</v>
          </cell>
          <cell r="AJ668">
            <v>1</v>
          </cell>
          <cell r="AK668" t="str">
            <v>P</v>
          </cell>
          <cell r="AL668" t="str">
            <v>M</v>
          </cell>
          <cell r="AM668" t="b">
            <v>0</v>
          </cell>
          <cell r="AN668" t="b">
            <v>0</v>
          </cell>
          <cell r="AO668" t="b">
            <v>0</v>
          </cell>
          <cell r="AP668">
            <v>1</v>
          </cell>
          <cell r="AQ668" t="e">
            <v>#N/A</v>
          </cell>
        </row>
        <row r="669">
          <cell r="J669" t="str">
            <v>AS-M</v>
          </cell>
          <cell r="K669">
            <v>-359</v>
          </cell>
          <cell r="N669">
            <v>-93.36163536770114</v>
          </cell>
          <cell r="O669">
            <v>-119.09212279873563</v>
          </cell>
          <cell r="P669">
            <v>-147.85251502862067</v>
          </cell>
          <cell r="Q669">
            <v>-176.38414524241378</v>
          </cell>
          <cell r="R669">
            <v>-200.59698946367814</v>
          </cell>
        </row>
        <row r="670">
          <cell r="A670" t="str">
            <v>E11000PREAS-M</v>
          </cell>
          <cell r="B670" t="str">
            <v>CAMB</v>
          </cell>
          <cell r="C670" t="str">
            <v>E11000</v>
          </cell>
          <cell r="D670" t="str">
            <v>Advertising &amp; Promotion - Marketing</v>
          </cell>
          <cell r="E670">
            <v>2127</v>
          </cell>
          <cell r="F670" t="str">
            <v>E1000TPREAS-M</v>
          </cell>
          <cell r="G670">
            <v>0</v>
          </cell>
          <cell r="H670">
            <v>0</v>
          </cell>
          <cell r="I670" t="str">
            <v>PRE</v>
          </cell>
          <cell r="J670" t="str">
            <v>AS-M</v>
          </cell>
          <cell r="K670">
            <v>-1275</v>
          </cell>
          <cell r="L670">
            <v>-114.78209</v>
          </cell>
          <cell r="M670">
            <v>-237.99993999999998</v>
          </cell>
          <cell r="N670">
            <v>-449.02622000000002</v>
          </cell>
          <cell r="O670">
            <v>-649.58534999999995</v>
          </cell>
          <cell r="P670">
            <v>-844.71139000000005</v>
          </cell>
          <cell r="Q670">
            <v>-1037.3787992</v>
          </cell>
          <cell r="R670">
            <v>-1288.2667491999998</v>
          </cell>
          <cell r="S670">
            <v>-1475.8138872</v>
          </cell>
          <cell r="T670">
            <v>-1791.1837512000002</v>
          </cell>
          <cell r="U670">
            <v>-2020.3611311999998</v>
          </cell>
          <cell r="V670">
            <v>-2283.6514072</v>
          </cell>
          <cell r="W670">
            <v>-3073.9186223999995</v>
          </cell>
          <cell r="X670">
            <v>-358</v>
          </cell>
          <cell r="Y670">
            <v>-737</v>
          </cell>
          <cell r="Z670">
            <v>-1140</v>
          </cell>
          <cell r="AA670">
            <v>-1575</v>
          </cell>
          <cell r="AB670">
            <v>-2046</v>
          </cell>
          <cell r="AC670">
            <v>-2553</v>
          </cell>
          <cell r="AD670">
            <v>-3048</v>
          </cell>
          <cell r="AE670">
            <v>-3575</v>
          </cell>
          <cell r="AF670">
            <v>-4131</v>
          </cell>
          <cell r="AG670">
            <v>-4718</v>
          </cell>
          <cell r="AH670">
            <v>-5334</v>
          </cell>
          <cell r="AI670">
            <v>-5979</v>
          </cell>
          <cell r="AJ670">
            <v>0</v>
          </cell>
          <cell r="AK670" t="str">
            <v>P</v>
          </cell>
          <cell r="AL670" t="str">
            <v>M</v>
          </cell>
          <cell r="AM670" t="b">
            <v>1</v>
          </cell>
          <cell r="AN670" t="b">
            <v>1</v>
          </cell>
          <cell r="AO670" t="b">
            <v>1</v>
          </cell>
          <cell r="AP670">
            <v>2</v>
          </cell>
          <cell r="AQ670" t="e">
            <v>#N/A</v>
          </cell>
        </row>
        <row r="671">
          <cell r="J671" t="str">
            <v>AS-M</v>
          </cell>
          <cell r="K671">
            <v>-382</v>
          </cell>
          <cell r="N671">
            <v>-147.82387</v>
          </cell>
          <cell r="O671">
            <v>-198.57185999999999</v>
          </cell>
          <cell r="P671">
            <v>-250.43404999999998</v>
          </cell>
          <cell r="Q671">
            <v>-311.76403999999997</v>
          </cell>
          <cell r="R671">
            <v>-363.60820000000001</v>
          </cell>
        </row>
        <row r="672">
          <cell r="J672" t="str">
            <v>AS-M</v>
          </cell>
          <cell r="N672">
            <v>0</v>
          </cell>
          <cell r="O672">
            <v>0</v>
          </cell>
          <cell r="P672">
            <v>0</v>
          </cell>
          <cell r="Q672">
            <v>0</v>
          </cell>
          <cell r="R672">
            <v>0</v>
          </cell>
        </row>
        <row r="673">
          <cell r="A673" t="str">
            <v>E1200TPREAS-M</v>
          </cell>
          <cell r="B673" t="str">
            <v>CAMB</v>
          </cell>
          <cell r="C673" t="str">
            <v>E1200T</v>
          </cell>
          <cell r="D673" t="str">
            <v>Phone subsidies/amortization - Marketing - TOTAL</v>
          </cell>
          <cell r="E673">
            <v>2131</v>
          </cell>
          <cell r="F673" t="str">
            <v>E1000TPREAS-M</v>
          </cell>
          <cell r="G673">
            <v>0</v>
          </cell>
          <cell r="H673">
            <v>0</v>
          </cell>
          <cell r="I673" t="str">
            <v>PRE</v>
          </cell>
          <cell r="J673" t="str">
            <v>AS-M</v>
          </cell>
          <cell r="K673">
            <v>-382</v>
          </cell>
          <cell r="L673">
            <v>-37.936309999999999</v>
          </cell>
          <cell r="M673">
            <v>-85.120820000000009</v>
          </cell>
          <cell r="N673">
            <v>-147.82387</v>
          </cell>
          <cell r="O673">
            <v>-198.57185999999999</v>
          </cell>
          <cell r="P673">
            <v>-250.43404999999998</v>
          </cell>
          <cell r="Q673">
            <v>-311.76403999999997</v>
          </cell>
          <cell r="R673">
            <v>-363.60820000000001</v>
          </cell>
          <cell r="S673">
            <v>-428.04196999999999</v>
          </cell>
          <cell r="T673">
            <v>-492.70340999999996</v>
          </cell>
          <cell r="U673">
            <v>-553.48702000000003</v>
          </cell>
          <cell r="V673">
            <v>-588.53485000000001</v>
          </cell>
          <cell r="W673">
            <v>-631.40284999999994</v>
          </cell>
          <cell r="X673">
            <v>-16</v>
          </cell>
          <cell r="Y673">
            <v>-26</v>
          </cell>
          <cell r="Z673">
            <v>-47</v>
          </cell>
          <cell r="AA673">
            <v>-71</v>
          </cell>
          <cell r="AB673">
            <v>-98</v>
          </cell>
          <cell r="AC673">
            <v>-125</v>
          </cell>
          <cell r="AD673">
            <v>-151</v>
          </cell>
          <cell r="AE673">
            <v>-178</v>
          </cell>
          <cell r="AF673">
            <v>-205</v>
          </cell>
          <cell r="AG673">
            <v>-232</v>
          </cell>
          <cell r="AH673">
            <v>-258</v>
          </cell>
          <cell r="AI673">
            <v>-285</v>
          </cell>
          <cell r="AJ673">
            <v>1</v>
          </cell>
          <cell r="AK673" t="str">
            <v>P</v>
          </cell>
          <cell r="AL673" t="str">
            <v>M</v>
          </cell>
          <cell r="AM673" t="b">
            <v>0</v>
          </cell>
          <cell r="AN673" t="b">
            <v>0</v>
          </cell>
          <cell r="AO673" t="b">
            <v>0</v>
          </cell>
          <cell r="AP673">
            <v>2</v>
          </cell>
          <cell r="AQ673" t="e">
            <v>#N/A</v>
          </cell>
        </row>
        <row r="674">
          <cell r="J674" t="str">
            <v>AS-M</v>
          </cell>
          <cell r="K674">
            <v>-211</v>
          </cell>
          <cell r="N674">
            <v>-68.831000000000003</v>
          </cell>
          <cell r="O674">
            <v>-90.4</v>
          </cell>
          <cell r="P674">
            <v>-115.605</v>
          </cell>
          <cell r="Q674">
            <v>-141.32499999999999</v>
          </cell>
          <cell r="R674">
            <v>-175.27099999999999</v>
          </cell>
        </row>
        <row r="675">
          <cell r="J675" t="str">
            <v>AS-M</v>
          </cell>
          <cell r="N675">
            <v>0</v>
          </cell>
          <cell r="O675">
            <v>0</v>
          </cell>
          <cell r="P675">
            <v>0</v>
          </cell>
          <cell r="Q675">
            <v>0</v>
          </cell>
          <cell r="R675">
            <v>0</v>
          </cell>
        </row>
        <row r="676">
          <cell r="A676" t="str">
            <v>E1300TPREAS-M</v>
          </cell>
          <cell r="B676" t="str">
            <v>CAMB</v>
          </cell>
          <cell r="C676" t="str">
            <v>E1300T</v>
          </cell>
          <cell r="D676" t="str">
            <v>Dealer commissions - Marketing-TOTAL</v>
          </cell>
          <cell r="E676">
            <v>2135</v>
          </cell>
          <cell r="F676" t="str">
            <v>E1000TPREAS-M</v>
          </cell>
          <cell r="G676">
            <v>0</v>
          </cell>
          <cell r="H676">
            <v>0</v>
          </cell>
          <cell r="I676" t="str">
            <v>PRE</v>
          </cell>
          <cell r="J676" t="str">
            <v>AS-M</v>
          </cell>
          <cell r="K676">
            <v>-211</v>
          </cell>
          <cell r="L676">
            <v>-23.363</v>
          </cell>
          <cell r="M676">
            <v>-44.478000000000002</v>
          </cell>
          <cell r="N676">
            <v>-68.831000000000003</v>
          </cell>
          <cell r="O676">
            <v>-90.4</v>
          </cell>
          <cell r="P676">
            <v>-115.605</v>
          </cell>
          <cell r="Q676">
            <v>-141.32499999999999</v>
          </cell>
          <cell r="R676">
            <v>-175.27099999999999</v>
          </cell>
          <cell r="S676">
            <v>-206.42500000000001</v>
          </cell>
          <cell r="T676">
            <v>-486.97</v>
          </cell>
          <cell r="U676">
            <v>-870.65138999999999</v>
          </cell>
          <cell r="V676">
            <v>-1566.2312200000001</v>
          </cell>
          <cell r="W676">
            <v>-1940.9720000000002</v>
          </cell>
          <cell r="X676">
            <v>-13</v>
          </cell>
          <cell r="Y676">
            <v>-22</v>
          </cell>
          <cell r="Z676">
            <v>-40</v>
          </cell>
          <cell r="AA676">
            <v>-61</v>
          </cell>
          <cell r="AB676">
            <v>-84</v>
          </cell>
          <cell r="AC676">
            <v>-106</v>
          </cell>
          <cell r="AD676">
            <v>-129</v>
          </cell>
          <cell r="AE676">
            <v>-152</v>
          </cell>
          <cell r="AF676">
            <v>-175</v>
          </cell>
          <cell r="AG676">
            <v>-198</v>
          </cell>
          <cell r="AH676">
            <v>-220</v>
          </cell>
          <cell r="AI676">
            <v>-243</v>
          </cell>
          <cell r="AJ676">
            <v>1</v>
          </cell>
          <cell r="AK676" t="str">
            <v>P</v>
          </cell>
          <cell r="AL676" t="str">
            <v>M</v>
          </cell>
          <cell r="AM676" t="b">
            <v>0</v>
          </cell>
          <cell r="AN676" t="b">
            <v>0</v>
          </cell>
          <cell r="AO676" t="b">
            <v>0</v>
          </cell>
          <cell r="AP676">
            <v>2</v>
          </cell>
          <cell r="AQ676" t="e">
            <v>#N/A</v>
          </cell>
        </row>
        <row r="677">
          <cell r="J677" t="str">
            <v>AS-M</v>
          </cell>
          <cell r="K677">
            <v>-52</v>
          </cell>
          <cell r="N677">
            <v>-20.23789</v>
          </cell>
          <cell r="O677">
            <v>-26.646259999999998</v>
          </cell>
          <cell r="P677">
            <v>-33.054629999999996</v>
          </cell>
          <cell r="Q677">
            <v>-39.469569999999997</v>
          </cell>
          <cell r="R677">
            <v>-45.884509999999999</v>
          </cell>
        </row>
        <row r="678">
          <cell r="J678" t="str">
            <v>AS-M</v>
          </cell>
          <cell r="K678">
            <v>-41</v>
          </cell>
          <cell r="N678">
            <v>-17.582090000000001</v>
          </cell>
          <cell r="O678">
            <v>-23.46621</v>
          </cell>
          <cell r="P678">
            <v>-29.114939999999997</v>
          </cell>
          <cell r="Q678">
            <v>-34.426220000000001</v>
          </cell>
          <cell r="R678">
            <v>-39.829430000000002</v>
          </cell>
        </row>
        <row r="679">
          <cell r="J679" t="str">
            <v>AS-M</v>
          </cell>
          <cell r="K679">
            <v>-36</v>
          </cell>
          <cell r="N679">
            <v>-19.567769999999999</v>
          </cell>
          <cell r="O679">
            <v>-31.84629</v>
          </cell>
          <cell r="P679">
            <v>-44.054319999999997</v>
          </cell>
          <cell r="Q679">
            <v>-58.838029999999996</v>
          </cell>
          <cell r="R679">
            <v>-73.693989999999999</v>
          </cell>
        </row>
        <row r="680">
          <cell r="J680" t="str">
            <v>AS-M</v>
          </cell>
          <cell r="K680">
            <v>-7</v>
          </cell>
          <cell r="N680">
            <v>-2.9939337500000001</v>
          </cell>
          <cell r="O680">
            <v>-4.1931462500000007</v>
          </cell>
          <cell r="P680">
            <v>-5.2074262500000001</v>
          </cell>
          <cell r="Q680">
            <v>-6.4679512500000005</v>
          </cell>
          <cell r="R680">
            <v>-7.7784775000000002</v>
          </cell>
        </row>
        <row r="681">
          <cell r="J681" t="str">
            <v>AS-M</v>
          </cell>
          <cell r="N681">
            <v>0</v>
          </cell>
          <cell r="O681">
            <v>0</v>
          </cell>
          <cell r="P681">
            <v>0</v>
          </cell>
          <cell r="Q681">
            <v>0</v>
          </cell>
          <cell r="R681">
            <v>0</v>
          </cell>
        </row>
        <row r="682">
          <cell r="J682" t="str">
            <v>AS-M</v>
          </cell>
          <cell r="K682">
            <v>-7</v>
          </cell>
          <cell r="N682">
            <v>-0.47099999999999997</v>
          </cell>
          <cell r="O682">
            <v>-0.47099999999999997</v>
          </cell>
          <cell r="P682">
            <v>-0.47099999999999997</v>
          </cell>
          <cell r="Q682">
            <v>-0.96599999999999997</v>
          </cell>
          <cell r="R682">
            <v>-1.4537</v>
          </cell>
        </row>
        <row r="683">
          <cell r="J683" t="str">
            <v>AS-M</v>
          </cell>
          <cell r="N683">
            <v>0</v>
          </cell>
          <cell r="O683">
            <v>0</v>
          </cell>
          <cell r="P683">
            <v>0</v>
          </cell>
          <cell r="Q683">
            <v>0</v>
          </cell>
          <cell r="R683">
            <v>0</v>
          </cell>
        </row>
        <row r="684">
          <cell r="J684" t="str">
            <v>AS-M</v>
          </cell>
          <cell r="K684">
            <v>-2</v>
          </cell>
          <cell r="N684">
            <v>0</v>
          </cell>
          <cell r="O684">
            <v>0</v>
          </cell>
          <cell r="P684">
            <v>0</v>
          </cell>
          <cell r="Q684">
            <v>0</v>
          </cell>
          <cell r="R684">
            <v>0</v>
          </cell>
        </row>
        <row r="685">
          <cell r="J685" t="str">
            <v>AS-M</v>
          </cell>
          <cell r="N685">
            <v>0</v>
          </cell>
          <cell r="O685">
            <v>0</v>
          </cell>
          <cell r="P685">
            <v>0</v>
          </cell>
          <cell r="Q685">
            <v>0</v>
          </cell>
          <cell r="R685">
            <v>0</v>
          </cell>
        </row>
        <row r="686">
          <cell r="J686" t="str">
            <v>AS-M</v>
          </cell>
          <cell r="K686">
            <v>-16</v>
          </cell>
          <cell r="N686">
            <v>-11.972200000000001</v>
          </cell>
          <cell r="O686">
            <v>-14.930260000000001</v>
          </cell>
          <cell r="P686">
            <v>-15.618259999999999</v>
          </cell>
          <cell r="Q686">
            <v>-17.18206</v>
          </cell>
          <cell r="R686">
            <v>-21.674669999999999</v>
          </cell>
        </row>
        <row r="687">
          <cell r="A687" t="str">
            <v>E1400TPREAS-M</v>
          </cell>
          <cell r="B687" t="str">
            <v>CAMB</v>
          </cell>
          <cell r="C687" t="str">
            <v>E1400T</v>
          </cell>
          <cell r="D687" t="str">
            <v>Total employees related costs</v>
          </cell>
          <cell r="E687">
            <v>2147</v>
          </cell>
          <cell r="F687" t="str">
            <v>E1000TPREAS-M</v>
          </cell>
          <cell r="G687">
            <v>0</v>
          </cell>
          <cell r="H687">
            <v>0</v>
          </cell>
          <cell r="I687" t="str">
            <v>PRE</v>
          </cell>
          <cell r="J687" t="str">
            <v>AS-M</v>
          </cell>
          <cell r="K687">
            <v>-161</v>
          </cell>
          <cell r="L687">
            <v>-20.773786249999997</v>
          </cell>
          <cell r="M687">
            <v>-47.062384999999999</v>
          </cell>
          <cell r="N687">
            <v>-72.824883749999998</v>
          </cell>
          <cell r="O687">
            <v>-101.55316625</v>
          </cell>
          <cell r="P687">
            <v>-127.52057624999998</v>
          </cell>
          <cell r="Q687">
            <v>-157.34983125000002</v>
          </cell>
          <cell r="R687">
            <v>-190.31477750000002</v>
          </cell>
          <cell r="S687">
            <v>-223.87468250000001</v>
          </cell>
          <cell r="T687">
            <v>-250.95867874999999</v>
          </cell>
          <cell r="U687">
            <v>-279.43331625000002</v>
          </cell>
          <cell r="V687">
            <v>-304.99462500000004</v>
          </cell>
          <cell r="W687">
            <v>-332.20556125000002</v>
          </cell>
          <cell r="X687">
            <v>-22</v>
          </cell>
          <cell r="Y687">
            <v>-44</v>
          </cell>
          <cell r="Z687">
            <v>-66</v>
          </cell>
          <cell r="AA687">
            <v>-87</v>
          </cell>
          <cell r="AB687">
            <v>-110</v>
          </cell>
          <cell r="AC687">
            <v>-132</v>
          </cell>
          <cell r="AD687">
            <v>-153</v>
          </cell>
          <cell r="AE687">
            <v>-173</v>
          </cell>
          <cell r="AF687">
            <v>-195</v>
          </cell>
          <cell r="AG687">
            <v>-217</v>
          </cell>
          <cell r="AH687">
            <v>-240</v>
          </cell>
          <cell r="AI687">
            <v>-261</v>
          </cell>
          <cell r="AJ687">
            <v>1</v>
          </cell>
          <cell r="AK687" t="str">
            <v>P</v>
          </cell>
          <cell r="AL687" t="str">
            <v>M</v>
          </cell>
          <cell r="AM687" t="b">
            <v>0</v>
          </cell>
          <cell r="AN687" t="b">
            <v>0</v>
          </cell>
          <cell r="AO687" t="b">
            <v>0</v>
          </cell>
          <cell r="AP687">
            <v>2</v>
          </cell>
          <cell r="AQ687" t="e">
            <v>#N/A</v>
          </cell>
        </row>
        <row r="688">
          <cell r="J688" t="str">
            <v>AS-M</v>
          </cell>
          <cell r="K688">
            <v>-33</v>
          </cell>
          <cell r="N688">
            <v>-2.3319991999999998</v>
          </cell>
          <cell r="O688">
            <v>-3.2239991999999997</v>
          </cell>
          <cell r="P688">
            <v>-3.9559991999999999</v>
          </cell>
          <cell r="Q688">
            <v>-4.6879992000000001</v>
          </cell>
          <cell r="R688">
            <v>-5.4199991999999995</v>
          </cell>
        </row>
        <row r="689">
          <cell r="J689" t="str">
            <v>AS-M</v>
          </cell>
          <cell r="N689">
            <v>0</v>
          </cell>
          <cell r="O689">
            <v>0</v>
          </cell>
          <cell r="P689">
            <v>0</v>
          </cell>
          <cell r="Q689">
            <v>0</v>
          </cell>
          <cell r="R689">
            <v>0</v>
          </cell>
        </row>
        <row r="690">
          <cell r="A690" t="str">
            <v>E1500TPREAS-M</v>
          </cell>
          <cell r="B690" t="str">
            <v>CAMB</v>
          </cell>
          <cell r="C690" t="str">
            <v>E1500T</v>
          </cell>
          <cell r="D690" t="str">
            <v>Office Rental &amp; Lease Payments - TOTAL</v>
          </cell>
          <cell r="E690">
            <v>2151</v>
          </cell>
          <cell r="F690" t="str">
            <v>E1000TPREAS-M</v>
          </cell>
          <cell r="G690">
            <v>0</v>
          </cell>
          <cell r="H690">
            <v>0</v>
          </cell>
          <cell r="I690" t="str">
            <v>PRE</v>
          </cell>
          <cell r="J690" t="str">
            <v>AS-M</v>
          </cell>
          <cell r="K690">
            <v>-33</v>
          </cell>
          <cell r="L690">
            <v>-0.63999919999999999</v>
          </cell>
          <cell r="M690">
            <v>-1.4399992000000001</v>
          </cell>
          <cell r="N690">
            <v>-2.3319991999999998</v>
          </cell>
          <cell r="O690">
            <v>-3.2239991999999997</v>
          </cell>
          <cell r="P690">
            <v>-3.9559991999999999</v>
          </cell>
          <cell r="Q690">
            <v>-4.6879992000000001</v>
          </cell>
          <cell r="R690">
            <v>-5.4199991999999995</v>
          </cell>
          <cell r="S690">
            <v>-6.1519992000000006</v>
          </cell>
          <cell r="T690">
            <v>-6.8839991999999999</v>
          </cell>
          <cell r="U690">
            <v>-7.6159992000000001</v>
          </cell>
          <cell r="V690">
            <v>-8.3479992000000003</v>
          </cell>
          <cell r="W690">
            <v>-9.0799991999999996</v>
          </cell>
          <cell r="X690">
            <v>-2</v>
          </cell>
          <cell r="Y690">
            <v>-4</v>
          </cell>
          <cell r="Z690">
            <v>-6</v>
          </cell>
          <cell r="AA690">
            <v>-8</v>
          </cell>
          <cell r="AB690">
            <v>-10</v>
          </cell>
          <cell r="AC690">
            <v>-12</v>
          </cell>
          <cell r="AD690">
            <v>-14</v>
          </cell>
          <cell r="AE690">
            <v>-16</v>
          </cell>
          <cell r="AF690">
            <v>-18</v>
          </cell>
          <cell r="AG690">
            <v>-20</v>
          </cell>
          <cell r="AH690">
            <v>-22</v>
          </cell>
          <cell r="AI690">
            <v>-24</v>
          </cell>
          <cell r="AJ690">
            <v>1</v>
          </cell>
          <cell r="AK690" t="str">
            <v>P</v>
          </cell>
          <cell r="AL690" t="str">
            <v>M</v>
          </cell>
          <cell r="AM690" t="b">
            <v>0</v>
          </cell>
          <cell r="AN690" t="b">
            <v>0</v>
          </cell>
          <cell r="AO690" t="b">
            <v>0</v>
          </cell>
          <cell r="AP690">
            <v>2</v>
          </cell>
          <cell r="AQ690" t="e">
            <v>#N/A</v>
          </cell>
        </row>
        <row r="691">
          <cell r="J691" t="str">
            <v>AS-M</v>
          </cell>
          <cell r="N691">
            <v>0</v>
          </cell>
          <cell r="O691">
            <v>0</v>
          </cell>
          <cell r="P691">
            <v>0</v>
          </cell>
          <cell r="Q691">
            <v>0</v>
          </cell>
          <cell r="R691">
            <v>0</v>
          </cell>
        </row>
        <row r="692">
          <cell r="J692" t="str">
            <v>AS-M</v>
          </cell>
          <cell r="N692">
            <v>0</v>
          </cell>
          <cell r="O692">
            <v>0</v>
          </cell>
          <cell r="P692">
            <v>0</v>
          </cell>
          <cell r="Q692">
            <v>0</v>
          </cell>
          <cell r="R692">
            <v>0</v>
          </cell>
        </row>
        <row r="693">
          <cell r="J693" t="str">
            <v>AS-M</v>
          </cell>
          <cell r="N693">
            <v>0</v>
          </cell>
          <cell r="O693">
            <v>0</v>
          </cell>
          <cell r="P693">
            <v>0</v>
          </cell>
          <cell r="Q693">
            <v>0</v>
          </cell>
          <cell r="R693">
            <v>0</v>
          </cell>
        </row>
        <row r="694">
          <cell r="J694" t="str">
            <v>AS-M</v>
          </cell>
          <cell r="N694">
            <v>0</v>
          </cell>
          <cell r="O694">
            <v>0</v>
          </cell>
          <cell r="P694">
            <v>0</v>
          </cell>
          <cell r="Q694">
            <v>0</v>
          </cell>
          <cell r="R694">
            <v>0</v>
          </cell>
        </row>
        <row r="695">
          <cell r="A695" t="str">
            <v>E1600TPREAS-M</v>
          </cell>
          <cell r="B695" t="str">
            <v>CAMB</v>
          </cell>
          <cell r="C695" t="str">
            <v>E1600T</v>
          </cell>
          <cell r="D695" t="str">
            <v>External services - TOTAL</v>
          </cell>
          <cell r="E695">
            <v>2157</v>
          </cell>
          <cell r="F695" t="str">
            <v>E1000TPREAS-M</v>
          </cell>
          <cell r="G695">
            <v>0</v>
          </cell>
          <cell r="H695">
            <v>0</v>
          </cell>
          <cell r="I695" t="str">
            <v>PRE</v>
          </cell>
          <cell r="J695" t="str">
            <v>AS-M</v>
          </cell>
          <cell r="K695">
            <v>0</v>
          </cell>
          <cell r="L695">
            <v>0</v>
          </cell>
          <cell r="M695">
            <v>0</v>
          </cell>
          <cell r="N695">
            <v>0</v>
          </cell>
          <cell r="O695">
            <v>0</v>
          </cell>
          <cell r="P695">
            <v>0</v>
          </cell>
          <cell r="Q695">
            <v>0</v>
          </cell>
          <cell r="R695">
            <v>0</v>
          </cell>
          <cell r="S695">
            <v>0</v>
          </cell>
          <cell r="T695">
            <v>0</v>
          </cell>
          <cell r="U695">
            <v>0</v>
          </cell>
          <cell r="V695">
            <v>0</v>
          </cell>
          <cell r="W695">
            <v>0</v>
          </cell>
          <cell r="X695">
            <v>0</v>
          </cell>
          <cell r="Y695">
            <v>0</v>
          </cell>
          <cell r="Z695">
            <v>0</v>
          </cell>
          <cell r="AA695">
            <v>0</v>
          </cell>
          <cell r="AB695">
            <v>0</v>
          </cell>
          <cell r="AC695">
            <v>0</v>
          </cell>
          <cell r="AD695">
            <v>0</v>
          </cell>
          <cell r="AE695">
            <v>0</v>
          </cell>
          <cell r="AF695">
            <v>0</v>
          </cell>
          <cell r="AG695">
            <v>0</v>
          </cell>
          <cell r="AH695">
            <v>0</v>
          </cell>
          <cell r="AI695">
            <v>0</v>
          </cell>
          <cell r="AJ695">
            <v>1</v>
          </cell>
          <cell r="AK695" t="str">
            <v>P</v>
          </cell>
          <cell r="AL695" t="str">
            <v>M</v>
          </cell>
          <cell r="AM695" t="b">
            <v>0</v>
          </cell>
          <cell r="AN695" t="b">
            <v>0</v>
          </cell>
          <cell r="AO695" t="b">
            <v>0</v>
          </cell>
          <cell r="AP695">
            <v>2</v>
          </cell>
          <cell r="AQ695" t="e">
            <v>#N/A</v>
          </cell>
        </row>
        <row r="696">
          <cell r="J696" t="str">
            <v>AS-M</v>
          </cell>
          <cell r="K696">
            <v>-39</v>
          </cell>
          <cell r="N696">
            <v>-1.9044124137931033</v>
          </cell>
          <cell r="O696">
            <v>-2.5582103448275859</v>
          </cell>
          <cell r="P696">
            <v>-3.1292710344827586</v>
          </cell>
          <cell r="Q696">
            <v>-3.7757358620689656</v>
          </cell>
          <cell r="R696">
            <v>-4.4311544827586209</v>
          </cell>
        </row>
        <row r="697">
          <cell r="J697" t="str">
            <v>AS-M</v>
          </cell>
          <cell r="K697">
            <v>-18</v>
          </cell>
          <cell r="N697">
            <v>-1.3797213793103447</v>
          </cell>
          <cell r="O697">
            <v>-1.8624799999999999</v>
          </cell>
          <cell r="P697">
            <v>-2.6885068965517238</v>
          </cell>
          <cell r="Q697">
            <v>-3.3724220689655171</v>
          </cell>
          <cell r="R697">
            <v>-3.9940117241379309</v>
          </cell>
        </row>
        <row r="698">
          <cell r="J698" t="str">
            <v>AS-M</v>
          </cell>
          <cell r="K698">
            <v>-6</v>
          </cell>
          <cell r="N698">
            <v>0</v>
          </cell>
          <cell r="O698">
            <v>0</v>
          </cell>
          <cell r="P698">
            <v>0</v>
          </cell>
          <cell r="Q698">
            <v>0</v>
          </cell>
          <cell r="R698">
            <v>0</v>
          </cell>
        </row>
        <row r="699">
          <cell r="J699" t="str">
            <v>AS-M</v>
          </cell>
          <cell r="N699">
            <v>0</v>
          </cell>
          <cell r="O699">
            <v>0</v>
          </cell>
          <cell r="P699">
            <v>0</v>
          </cell>
          <cell r="Q699">
            <v>0</v>
          </cell>
          <cell r="R699">
            <v>0</v>
          </cell>
        </row>
        <row r="700">
          <cell r="J700" t="str">
            <v>AS-M</v>
          </cell>
          <cell r="K700">
            <v>-7</v>
          </cell>
          <cell r="N700">
            <v>-0.78445586206896545</v>
          </cell>
          <cell r="O700">
            <v>-1.0106689655172412</v>
          </cell>
          <cell r="P700">
            <v>-1.3246772413793102</v>
          </cell>
          <cell r="Q700">
            <v>-1.6880986206896551</v>
          </cell>
          <cell r="R700">
            <v>-2.0191131034482761</v>
          </cell>
        </row>
        <row r="701">
          <cell r="J701" t="str">
            <v>AS-M</v>
          </cell>
          <cell r="K701">
            <v>-3</v>
          </cell>
          <cell r="N701">
            <v>-0.31034482758620691</v>
          </cell>
          <cell r="O701">
            <v>-0.41379310344827586</v>
          </cell>
          <cell r="P701">
            <v>-0.51724137931034486</v>
          </cell>
          <cell r="Q701">
            <v>-0.62068965517241381</v>
          </cell>
          <cell r="R701">
            <v>-0.72413793103448276</v>
          </cell>
        </row>
        <row r="702">
          <cell r="J702" t="str">
            <v>AS-M</v>
          </cell>
          <cell r="K702">
            <v>-29</v>
          </cell>
          <cell r="N702">
            <v>-2.5135620689655176</v>
          </cell>
          <cell r="O702">
            <v>-3.2225606896551726</v>
          </cell>
          <cell r="P702">
            <v>-3.8883813793103452</v>
          </cell>
          <cell r="Q702">
            <v>-4.5074724137931037</v>
          </cell>
          <cell r="R702">
            <v>-5.2461882758620693</v>
          </cell>
        </row>
        <row r="703">
          <cell r="A703" t="str">
            <v>E1800TPREAS-M</v>
          </cell>
          <cell r="B703" t="str">
            <v>CAMB</v>
          </cell>
          <cell r="C703" t="str">
            <v>E1800T</v>
          </cell>
          <cell r="D703" t="str">
            <v>Other - non specific - TOTAL</v>
          </cell>
          <cell r="E703">
            <v>2182</v>
          </cell>
          <cell r="F703" t="str">
            <v>E1000TPREAS-M</v>
          </cell>
          <cell r="G703">
            <v>0</v>
          </cell>
          <cell r="H703">
            <v>0</v>
          </cell>
          <cell r="I703" t="str">
            <v>PRE</v>
          </cell>
          <cell r="J703" t="str">
            <v>AS-M</v>
          </cell>
          <cell r="K703">
            <v>-102</v>
          </cell>
          <cell r="L703">
            <v>-2.3581096551724139</v>
          </cell>
          <cell r="M703">
            <v>-4.5183151724137929</v>
          </cell>
          <cell r="N703">
            <v>-6.8924965517241379</v>
          </cell>
          <cell r="O703">
            <v>-9.0677131034482752</v>
          </cell>
          <cell r="P703">
            <v>-11.548077931034484</v>
          </cell>
          <cell r="Q703">
            <v>-13.964418620689656</v>
          </cell>
          <cell r="R703">
            <v>-16.41460551724138</v>
          </cell>
          <cell r="S703">
            <v>-18.914528965517242</v>
          </cell>
          <cell r="T703">
            <v>-21.332304137931033</v>
          </cell>
          <cell r="U703">
            <v>-23.944845517241379</v>
          </cell>
          <cell r="V703">
            <v>-26.334328275862067</v>
          </cell>
          <cell r="W703">
            <v>-29.31859931034483</v>
          </cell>
          <cell r="X703">
            <v>-5</v>
          </cell>
          <cell r="Y703">
            <v>-10</v>
          </cell>
          <cell r="Z703">
            <v>-12</v>
          </cell>
          <cell r="AA703">
            <v>-18</v>
          </cell>
          <cell r="AB703">
            <v>-20</v>
          </cell>
          <cell r="AC703">
            <v>-24</v>
          </cell>
          <cell r="AD703">
            <v>-27</v>
          </cell>
          <cell r="AE703">
            <v>-32</v>
          </cell>
          <cell r="AF703">
            <v>-35</v>
          </cell>
          <cell r="AG703">
            <v>-40</v>
          </cell>
          <cell r="AH703">
            <v>-42</v>
          </cell>
          <cell r="AI703">
            <v>-47</v>
          </cell>
          <cell r="AJ703">
            <v>1</v>
          </cell>
          <cell r="AK703" t="str">
            <v>P</v>
          </cell>
          <cell r="AL703" t="str">
            <v>M</v>
          </cell>
          <cell r="AM703" t="b">
            <v>0</v>
          </cell>
          <cell r="AN703" t="b">
            <v>0</v>
          </cell>
          <cell r="AO703" t="b">
            <v>0</v>
          </cell>
          <cell r="AP703">
            <v>2</v>
          </cell>
          <cell r="AQ703" t="e">
            <v>#N/A</v>
          </cell>
        </row>
        <row r="704">
          <cell r="J704" t="str">
            <v>AS-M</v>
          </cell>
          <cell r="K704">
            <v>-2164</v>
          </cell>
          <cell r="N704">
            <v>-747.7304695017242</v>
          </cell>
          <cell r="O704">
            <v>-1052.4020885534483</v>
          </cell>
          <cell r="P704">
            <v>-1353.7750933810344</v>
          </cell>
          <cell r="Q704">
            <v>-1666.4700882706898</v>
          </cell>
          <cell r="R704">
            <v>-2039.295331417241</v>
          </cell>
        </row>
        <row r="705">
          <cell r="A705" t="str">
            <v>E11000ISPAS-M</v>
          </cell>
          <cell r="B705" t="str">
            <v>CAMB</v>
          </cell>
          <cell r="C705" t="str">
            <v>E11000</v>
          </cell>
          <cell r="D705" t="str">
            <v>Advertising &amp; Promotion - Marketing</v>
          </cell>
          <cell r="E705">
            <v>2127</v>
          </cell>
          <cell r="F705" t="str">
            <v>E1000TISPAS-M</v>
          </cell>
          <cell r="G705">
            <v>0</v>
          </cell>
          <cell r="H705">
            <v>0</v>
          </cell>
          <cell r="I705" t="str">
            <v>ISP</v>
          </cell>
          <cell r="J705" t="str">
            <v>AS-M</v>
          </cell>
          <cell r="L705">
            <v>0</v>
          </cell>
          <cell r="M705">
            <v>0</v>
          </cell>
          <cell r="N705">
            <v>0</v>
          </cell>
          <cell r="O705">
            <v>0</v>
          </cell>
          <cell r="P705">
            <v>0</v>
          </cell>
          <cell r="Q705">
            <v>0</v>
          </cell>
          <cell r="R705">
            <v>0</v>
          </cell>
          <cell r="S705">
            <v>0</v>
          </cell>
          <cell r="T705">
            <v>0</v>
          </cell>
          <cell r="U705">
            <v>0</v>
          </cell>
          <cell r="V705">
            <v>0</v>
          </cell>
          <cell r="W705">
            <v>0</v>
          </cell>
          <cell r="AJ705">
            <v>0</v>
          </cell>
          <cell r="AK705" t="str">
            <v>P</v>
          </cell>
          <cell r="AL705" t="str">
            <v>M</v>
          </cell>
          <cell r="AM705" t="b">
            <v>1</v>
          </cell>
          <cell r="AN705" t="b">
            <v>1</v>
          </cell>
          <cell r="AO705" t="b">
            <v>1</v>
          </cell>
          <cell r="AP705">
            <v>3</v>
          </cell>
          <cell r="AQ705" t="e">
            <v>#N/A</v>
          </cell>
        </row>
        <row r="706">
          <cell r="J706" t="str">
            <v>AS-M</v>
          </cell>
          <cell r="N706">
            <v>0</v>
          </cell>
          <cell r="O706">
            <v>0</v>
          </cell>
          <cell r="P706">
            <v>0</v>
          </cell>
          <cell r="Q706">
            <v>0</v>
          </cell>
          <cell r="R706">
            <v>0</v>
          </cell>
        </row>
        <row r="707">
          <cell r="J707" t="str">
            <v>AS-M</v>
          </cell>
          <cell r="N707">
            <v>0</v>
          </cell>
          <cell r="O707">
            <v>0</v>
          </cell>
          <cell r="P707">
            <v>0</v>
          </cell>
          <cell r="Q707">
            <v>0</v>
          </cell>
          <cell r="R707">
            <v>0</v>
          </cell>
        </row>
        <row r="708">
          <cell r="A708" t="str">
            <v>E1200TISPAS-M</v>
          </cell>
          <cell r="B708" t="str">
            <v>CAMB</v>
          </cell>
          <cell r="C708" t="str">
            <v>E1200T</v>
          </cell>
          <cell r="D708" t="str">
            <v>Phone subsidies/amortization - Marketing - TOTAL</v>
          </cell>
          <cell r="E708">
            <v>2131</v>
          </cell>
          <cell r="F708" t="str">
            <v>E1000TISPAS-M</v>
          </cell>
          <cell r="G708">
            <v>0</v>
          </cell>
          <cell r="H708">
            <v>0</v>
          </cell>
          <cell r="I708" t="str">
            <v>ISP</v>
          </cell>
          <cell r="J708" t="str">
            <v>AS-M</v>
          </cell>
          <cell r="K708">
            <v>0</v>
          </cell>
          <cell r="L708">
            <v>0</v>
          </cell>
          <cell r="M708">
            <v>0</v>
          </cell>
          <cell r="N708">
            <v>0</v>
          </cell>
          <cell r="O708">
            <v>0</v>
          </cell>
          <cell r="P708">
            <v>0</v>
          </cell>
          <cell r="Q708">
            <v>0</v>
          </cell>
          <cell r="R708">
            <v>0</v>
          </cell>
          <cell r="S708">
            <v>0</v>
          </cell>
          <cell r="T708">
            <v>0</v>
          </cell>
          <cell r="U708">
            <v>0</v>
          </cell>
          <cell r="V708">
            <v>0</v>
          </cell>
          <cell r="W708">
            <v>0</v>
          </cell>
          <cell r="X708">
            <v>0</v>
          </cell>
          <cell r="Y708">
            <v>0</v>
          </cell>
          <cell r="Z708">
            <v>0</v>
          </cell>
          <cell r="AA708">
            <v>0</v>
          </cell>
          <cell r="AB708">
            <v>0</v>
          </cell>
          <cell r="AC708">
            <v>0</v>
          </cell>
          <cell r="AD708">
            <v>0</v>
          </cell>
          <cell r="AE708">
            <v>0</v>
          </cell>
          <cell r="AF708">
            <v>0</v>
          </cell>
          <cell r="AG708">
            <v>0</v>
          </cell>
          <cell r="AH708">
            <v>0</v>
          </cell>
          <cell r="AI708">
            <v>0</v>
          </cell>
          <cell r="AJ708">
            <v>1</v>
          </cell>
          <cell r="AK708" t="str">
            <v>P</v>
          </cell>
          <cell r="AL708" t="str">
            <v>M</v>
          </cell>
          <cell r="AM708" t="b">
            <v>0</v>
          </cell>
          <cell r="AN708" t="b">
            <v>0</v>
          </cell>
          <cell r="AO708" t="b">
            <v>0</v>
          </cell>
          <cell r="AP708">
            <v>3</v>
          </cell>
          <cell r="AQ708" t="e">
            <v>#N/A</v>
          </cell>
        </row>
        <row r="709">
          <cell r="J709" t="str">
            <v>AS-M</v>
          </cell>
          <cell r="N709">
            <v>0</v>
          </cell>
          <cell r="O709">
            <v>0</v>
          </cell>
          <cell r="P709">
            <v>0</v>
          </cell>
          <cell r="Q709">
            <v>0</v>
          </cell>
          <cell r="R709">
            <v>0</v>
          </cell>
        </row>
        <row r="710">
          <cell r="A710" t="str">
            <v>E1300TISPAS-M</v>
          </cell>
          <cell r="B710" t="str">
            <v>CAMB</v>
          </cell>
          <cell r="C710" t="str">
            <v>E1300T</v>
          </cell>
          <cell r="D710" t="str">
            <v>Dealer commissions - Marketing-TOTAL</v>
          </cell>
          <cell r="E710">
            <v>2135</v>
          </cell>
          <cell r="F710" t="str">
            <v>E1000TISPAS-M</v>
          </cell>
          <cell r="G710">
            <v>0</v>
          </cell>
          <cell r="H710">
            <v>0</v>
          </cell>
          <cell r="I710" t="str">
            <v>ISP</v>
          </cell>
          <cell r="J710" t="str">
            <v>AS-M</v>
          </cell>
          <cell r="K710">
            <v>0</v>
          </cell>
          <cell r="L710">
            <v>0</v>
          </cell>
          <cell r="M710">
            <v>0</v>
          </cell>
          <cell r="N710">
            <v>0</v>
          </cell>
          <cell r="O710">
            <v>0</v>
          </cell>
          <cell r="P710">
            <v>0</v>
          </cell>
          <cell r="Q710">
            <v>0</v>
          </cell>
          <cell r="R710">
            <v>0</v>
          </cell>
          <cell r="S710">
            <v>0</v>
          </cell>
          <cell r="T710">
            <v>0</v>
          </cell>
          <cell r="U710">
            <v>0</v>
          </cell>
          <cell r="V710">
            <v>0</v>
          </cell>
          <cell r="W710">
            <v>0</v>
          </cell>
          <cell r="X710">
            <v>0</v>
          </cell>
          <cell r="Y710">
            <v>0</v>
          </cell>
          <cell r="Z710">
            <v>0</v>
          </cell>
          <cell r="AA710">
            <v>0</v>
          </cell>
          <cell r="AB710">
            <v>0</v>
          </cell>
          <cell r="AC710">
            <v>0</v>
          </cell>
          <cell r="AD710">
            <v>0</v>
          </cell>
          <cell r="AE710">
            <v>0</v>
          </cell>
          <cell r="AF710">
            <v>0</v>
          </cell>
          <cell r="AG710">
            <v>0</v>
          </cell>
          <cell r="AH710">
            <v>0</v>
          </cell>
          <cell r="AI710">
            <v>0</v>
          </cell>
          <cell r="AJ710">
            <v>1</v>
          </cell>
          <cell r="AK710" t="str">
            <v>P</v>
          </cell>
          <cell r="AL710" t="str">
            <v>M</v>
          </cell>
          <cell r="AM710" t="b">
            <v>0</v>
          </cell>
          <cell r="AN710" t="b">
            <v>0</v>
          </cell>
          <cell r="AO710" t="b">
            <v>0</v>
          </cell>
          <cell r="AP710">
            <v>3</v>
          </cell>
          <cell r="AQ710" t="e">
            <v>#N/A</v>
          </cell>
        </row>
        <row r="711">
          <cell r="J711" t="str">
            <v>AS-M</v>
          </cell>
          <cell r="N711">
            <v>0</v>
          </cell>
          <cell r="O711">
            <v>0</v>
          </cell>
          <cell r="P711">
            <v>0</v>
          </cell>
          <cell r="Q711">
            <v>0</v>
          </cell>
          <cell r="R711">
            <v>0</v>
          </cell>
        </row>
        <row r="712">
          <cell r="J712" t="str">
            <v>AS-M</v>
          </cell>
          <cell r="N712">
            <v>0</v>
          </cell>
          <cell r="O712">
            <v>0</v>
          </cell>
          <cell r="P712">
            <v>0</v>
          </cell>
          <cell r="Q712">
            <v>0</v>
          </cell>
          <cell r="R712">
            <v>0</v>
          </cell>
        </row>
        <row r="713">
          <cell r="J713" t="str">
            <v>AS-M</v>
          </cell>
          <cell r="N713">
            <v>0</v>
          </cell>
          <cell r="O713">
            <v>0</v>
          </cell>
          <cell r="P713">
            <v>0</v>
          </cell>
          <cell r="Q713">
            <v>0</v>
          </cell>
          <cell r="R713">
            <v>0</v>
          </cell>
        </row>
        <row r="714">
          <cell r="J714" t="str">
            <v>AS-M</v>
          </cell>
          <cell r="N714">
            <v>0</v>
          </cell>
          <cell r="O714">
            <v>0</v>
          </cell>
          <cell r="P714">
            <v>0</v>
          </cell>
          <cell r="Q714">
            <v>0</v>
          </cell>
          <cell r="R714">
            <v>0</v>
          </cell>
        </row>
        <row r="715">
          <cell r="J715" t="str">
            <v>AS-M</v>
          </cell>
          <cell r="N715">
            <v>0</v>
          </cell>
          <cell r="O715">
            <v>0</v>
          </cell>
          <cell r="P715">
            <v>0</v>
          </cell>
          <cell r="Q715">
            <v>0</v>
          </cell>
          <cell r="R715">
            <v>0</v>
          </cell>
        </row>
        <row r="716">
          <cell r="J716" t="str">
            <v>AS-M</v>
          </cell>
          <cell r="N716">
            <v>0</v>
          </cell>
          <cell r="O716">
            <v>0</v>
          </cell>
          <cell r="P716">
            <v>0</v>
          </cell>
          <cell r="Q716">
            <v>0</v>
          </cell>
          <cell r="R716">
            <v>0</v>
          </cell>
        </row>
        <row r="717">
          <cell r="J717" t="str">
            <v>AS-M</v>
          </cell>
          <cell r="N717">
            <v>0</v>
          </cell>
          <cell r="O717">
            <v>0</v>
          </cell>
          <cell r="P717">
            <v>0</v>
          </cell>
          <cell r="Q717">
            <v>0</v>
          </cell>
          <cell r="R717">
            <v>0</v>
          </cell>
        </row>
        <row r="718">
          <cell r="J718" t="str">
            <v>AS-M</v>
          </cell>
          <cell r="N718">
            <v>0</v>
          </cell>
          <cell r="O718">
            <v>0</v>
          </cell>
          <cell r="P718">
            <v>0</v>
          </cell>
          <cell r="Q718">
            <v>0</v>
          </cell>
          <cell r="R718">
            <v>0</v>
          </cell>
        </row>
        <row r="719">
          <cell r="J719" t="str">
            <v>AS-M</v>
          </cell>
          <cell r="N719">
            <v>0</v>
          </cell>
          <cell r="O719">
            <v>0</v>
          </cell>
          <cell r="P719">
            <v>0</v>
          </cell>
          <cell r="Q719">
            <v>0</v>
          </cell>
          <cell r="R719">
            <v>0</v>
          </cell>
        </row>
        <row r="720">
          <cell r="J720" t="str">
            <v>AS-M</v>
          </cell>
          <cell r="N720">
            <v>0</v>
          </cell>
          <cell r="O720">
            <v>0</v>
          </cell>
          <cell r="P720">
            <v>0</v>
          </cell>
          <cell r="Q720">
            <v>0</v>
          </cell>
          <cell r="R720">
            <v>0</v>
          </cell>
        </row>
        <row r="721">
          <cell r="A721" t="str">
            <v>E1400TISPAS-M</v>
          </cell>
          <cell r="B721" t="str">
            <v>CAMB</v>
          </cell>
          <cell r="C721" t="str">
            <v>E1400T</v>
          </cell>
          <cell r="D721" t="str">
            <v>Total employees related costs</v>
          </cell>
          <cell r="E721">
            <v>2147</v>
          </cell>
          <cell r="F721" t="str">
            <v>E1000TISPAS-M</v>
          </cell>
          <cell r="G721">
            <v>0</v>
          </cell>
          <cell r="H721">
            <v>0</v>
          </cell>
          <cell r="I721" t="str">
            <v>ISP</v>
          </cell>
          <cell r="J721" t="str">
            <v>AS-M</v>
          </cell>
          <cell r="K721">
            <v>0</v>
          </cell>
          <cell r="L721">
            <v>0</v>
          </cell>
          <cell r="M721">
            <v>0</v>
          </cell>
          <cell r="N721">
            <v>0</v>
          </cell>
          <cell r="O721">
            <v>0</v>
          </cell>
          <cell r="P721">
            <v>0</v>
          </cell>
          <cell r="Q721">
            <v>0</v>
          </cell>
          <cell r="R721">
            <v>0</v>
          </cell>
          <cell r="S721">
            <v>0</v>
          </cell>
          <cell r="T721">
            <v>0</v>
          </cell>
          <cell r="U721">
            <v>0</v>
          </cell>
          <cell r="V721">
            <v>0</v>
          </cell>
          <cell r="W721">
            <v>0</v>
          </cell>
          <cell r="X721">
            <v>-3</v>
          </cell>
          <cell r="Y721">
            <v>-6</v>
          </cell>
          <cell r="Z721">
            <v>-9</v>
          </cell>
          <cell r="AA721">
            <v>-11</v>
          </cell>
          <cell r="AB721">
            <v>-14</v>
          </cell>
          <cell r="AC721">
            <v>-18</v>
          </cell>
          <cell r="AD721">
            <v>-19</v>
          </cell>
          <cell r="AE721">
            <v>-22</v>
          </cell>
          <cell r="AF721">
            <v>-24</v>
          </cell>
          <cell r="AG721">
            <v>-28</v>
          </cell>
          <cell r="AH721">
            <v>-30</v>
          </cell>
          <cell r="AI721">
            <v>-33</v>
          </cell>
          <cell r="AJ721">
            <v>1</v>
          </cell>
          <cell r="AK721" t="str">
            <v>P</v>
          </cell>
          <cell r="AL721" t="str">
            <v>M</v>
          </cell>
          <cell r="AM721" t="b">
            <v>0</v>
          </cell>
          <cell r="AN721" t="b">
            <v>0</v>
          </cell>
          <cell r="AO721" t="b">
            <v>0</v>
          </cell>
          <cell r="AP721">
            <v>3</v>
          </cell>
          <cell r="AQ721" t="e">
            <v>#N/A</v>
          </cell>
        </row>
        <row r="722">
          <cell r="J722" t="str">
            <v>AS-M</v>
          </cell>
          <cell r="N722">
            <v>0</v>
          </cell>
          <cell r="O722">
            <v>0</v>
          </cell>
          <cell r="P722">
            <v>0</v>
          </cell>
          <cell r="Q722">
            <v>0</v>
          </cell>
          <cell r="R722">
            <v>0</v>
          </cell>
        </row>
        <row r="723">
          <cell r="J723" t="str">
            <v>AS-M</v>
          </cell>
          <cell r="N723">
            <v>0</v>
          </cell>
          <cell r="O723">
            <v>0</v>
          </cell>
          <cell r="P723">
            <v>0</v>
          </cell>
          <cell r="Q723">
            <v>0</v>
          </cell>
          <cell r="R723">
            <v>0</v>
          </cell>
        </row>
        <row r="724">
          <cell r="A724" t="str">
            <v>E1500TISPAS-M</v>
          </cell>
          <cell r="B724" t="str">
            <v>CAMB</v>
          </cell>
          <cell r="C724" t="str">
            <v>E1500T</v>
          </cell>
          <cell r="D724" t="str">
            <v>Office Rental &amp; Lease Payments - TOTAL</v>
          </cell>
          <cell r="E724">
            <v>2151</v>
          </cell>
          <cell r="F724" t="str">
            <v>E1000TISPAS-M</v>
          </cell>
          <cell r="G724">
            <v>0</v>
          </cell>
          <cell r="H724">
            <v>0</v>
          </cell>
          <cell r="I724" t="str">
            <v>ISP</v>
          </cell>
          <cell r="J724" t="str">
            <v>AS-M</v>
          </cell>
          <cell r="K724">
            <v>0</v>
          </cell>
          <cell r="L724">
            <v>0</v>
          </cell>
          <cell r="M724">
            <v>0</v>
          </cell>
          <cell r="N724">
            <v>0</v>
          </cell>
          <cell r="O724">
            <v>0</v>
          </cell>
          <cell r="P724">
            <v>0</v>
          </cell>
          <cell r="Q724">
            <v>0</v>
          </cell>
          <cell r="R724">
            <v>0</v>
          </cell>
          <cell r="S724">
            <v>0</v>
          </cell>
          <cell r="T724">
            <v>0</v>
          </cell>
          <cell r="U724">
            <v>0</v>
          </cell>
          <cell r="V724">
            <v>0</v>
          </cell>
          <cell r="W724">
            <v>0</v>
          </cell>
          <cell r="X724">
            <v>0</v>
          </cell>
          <cell r="Y724">
            <v>-1</v>
          </cell>
          <cell r="Z724">
            <v>-1</v>
          </cell>
          <cell r="AA724">
            <v>-1</v>
          </cell>
          <cell r="AB724">
            <v>-1</v>
          </cell>
          <cell r="AC724">
            <v>-2</v>
          </cell>
          <cell r="AD724">
            <v>-2</v>
          </cell>
          <cell r="AE724">
            <v>-2</v>
          </cell>
          <cell r="AF724">
            <v>-2</v>
          </cell>
          <cell r="AG724">
            <v>-3</v>
          </cell>
          <cell r="AH724">
            <v>-3</v>
          </cell>
          <cell r="AI724">
            <v>-3</v>
          </cell>
          <cell r="AJ724">
            <v>1</v>
          </cell>
          <cell r="AK724" t="str">
            <v>P</v>
          </cell>
          <cell r="AL724" t="str">
            <v>M</v>
          </cell>
          <cell r="AM724" t="b">
            <v>0</v>
          </cell>
          <cell r="AN724" t="b">
            <v>0</v>
          </cell>
          <cell r="AO724" t="b">
            <v>0</v>
          </cell>
          <cell r="AP724">
            <v>3</v>
          </cell>
          <cell r="AQ724" t="e">
            <v>#N/A</v>
          </cell>
        </row>
        <row r="725">
          <cell r="J725" t="str">
            <v>AS-M</v>
          </cell>
          <cell r="N725">
            <v>0</v>
          </cell>
          <cell r="O725">
            <v>0</v>
          </cell>
          <cell r="P725">
            <v>0</v>
          </cell>
          <cell r="Q725">
            <v>0</v>
          </cell>
          <cell r="R725">
            <v>0</v>
          </cell>
        </row>
        <row r="726">
          <cell r="J726" t="str">
            <v>AS-M</v>
          </cell>
          <cell r="N726">
            <v>0</v>
          </cell>
          <cell r="O726">
            <v>0</v>
          </cell>
          <cell r="P726">
            <v>0</v>
          </cell>
          <cell r="Q726">
            <v>0</v>
          </cell>
          <cell r="R726">
            <v>0</v>
          </cell>
        </row>
        <row r="727">
          <cell r="J727" t="str">
            <v>AS-M</v>
          </cell>
          <cell r="N727">
            <v>0</v>
          </cell>
          <cell r="O727">
            <v>0</v>
          </cell>
          <cell r="P727">
            <v>0</v>
          </cell>
          <cell r="Q727">
            <v>0</v>
          </cell>
          <cell r="R727">
            <v>0</v>
          </cell>
        </row>
        <row r="728">
          <cell r="J728" t="str">
            <v>AS-M</v>
          </cell>
          <cell r="N728">
            <v>0</v>
          </cell>
          <cell r="O728">
            <v>0</v>
          </cell>
          <cell r="P728">
            <v>0</v>
          </cell>
          <cell r="Q728">
            <v>0</v>
          </cell>
          <cell r="R728">
            <v>0</v>
          </cell>
        </row>
        <row r="729">
          <cell r="A729" t="str">
            <v>E1600TISPAS-M</v>
          </cell>
          <cell r="B729" t="str">
            <v>CAMB</v>
          </cell>
          <cell r="C729" t="str">
            <v>E1600T</v>
          </cell>
          <cell r="D729" t="str">
            <v>External services - TOTAL</v>
          </cell>
          <cell r="E729">
            <v>2157</v>
          </cell>
          <cell r="F729" t="str">
            <v>E1000TISPAS-M</v>
          </cell>
          <cell r="G729">
            <v>0</v>
          </cell>
          <cell r="H729">
            <v>0</v>
          </cell>
          <cell r="I729" t="str">
            <v>ISP</v>
          </cell>
          <cell r="J729" t="str">
            <v>AS-M</v>
          </cell>
          <cell r="K729">
            <v>0</v>
          </cell>
          <cell r="L729">
            <v>0</v>
          </cell>
          <cell r="M729">
            <v>0</v>
          </cell>
          <cell r="N729">
            <v>0</v>
          </cell>
          <cell r="O729">
            <v>0</v>
          </cell>
          <cell r="P729">
            <v>0</v>
          </cell>
          <cell r="Q729">
            <v>0</v>
          </cell>
          <cell r="R729">
            <v>0</v>
          </cell>
          <cell r="S729">
            <v>0</v>
          </cell>
          <cell r="T729">
            <v>0</v>
          </cell>
          <cell r="U729">
            <v>0</v>
          </cell>
          <cell r="V729">
            <v>0</v>
          </cell>
          <cell r="W729">
            <v>0</v>
          </cell>
          <cell r="X729">
            <v>0</v>
          </cell>
          <cell r="Y729">
            <v>0</v>
          </cell>
          <cell r="Z729">
            <v>0</v>
          </cell>
          <cell r="AA729">
            <v>0</v>
          </cell>
          <cell r="AB729">
            <v>0</v>
          </cell>
          <cell r="AC729">
            <v>0</v>
          </cell>
          <cell r="AD729">
            <v>0</v>
          </cell>
          <cell r="AE729">
            <v>0</v>
          </cell>
          <cell r="AF729">
            <v>0</v>
          </cell>
          <cell r="AG729">
            <v>0</v>
          </cell>
          <cell r="AH729">
            <v>0</v>
          </cell>
          <cell r="AI729">
            <v>0</v>
          </cell>
          <cell r="AJ729">
            <v>1</v>
          </cell>
          <cell r="AK729" t="str">
            <v>P</v>
          </cell>
          <cell r="AL729" t="str">
            <v>M</v>
          </cell>
          <cell r="AM729" t="b">
            <v>0</v>
          </cell>
          <cell r="AN729" t="b">
            <v>0</v>
          </cell>
          <cell r="AO729" t="b">
            <v>0</v>
          </cell>
          <cell r="AP729">
            <v>3</v>
          </cell>
          <cell r="AQ729" t="e">
            <v>#N/A</v>
          </cell>
        </row>
        <row r="730">
          <cell r="J730" t="str">
            <v>AS-M</v>
          </cell>
          <cell r="N730">
            <v>0</v>
          </cell>
          <cell r="O730">
            <v>0</v>
          </cell>
          <cell r="P730">
            <v>0</v>
          </cell>
          <cell r="Q730">
            <v>0</v>
          </cell>
          <cell r="R730">
            <v>0</v>
          </cell>
        </row>
        <row r="731">
          <cell r="J731" t="str">
            <v>AS-M</v>
          </cell>
          <cell r="N731">
            <v>0</v>
          </cell>
          <cell r="O731">
            <v>0</v>
          </cell>
          <cell r="P731">
            <v>0</v>
          </cell>
          <cell r="Q731">
            <v>0</v>
          </cell>
          <cell r="R731">
            <v>0</v>
          </cell>
        </row>
        <row r="732">
          <cell r="J732" t="str">
            <v>AS-M</v>
          </cell>
          <cell r="N732">
            <v>0</v>
          </cell>
          <cell r="O732">
            <v>0</v>
          </cell>
          <cell r="P732">
            <v>0</v>
          </cell>
          <cell r="Q732">
            <v>0</v>
          </cell>
          <cell r="R732">
            <v>0</v>
          </cell>
        </row>
        <row r="733">
          <cell r="J733" t="str">
            <v>AS-M</v>
          </cell>
          <cell r="N733">
            <v>0</v>
          </cell>
          <cell r="O733">
            <v>0</v>
          </cell>
          <cell r="P733">
            <v>0</v>
          </cell>
          <cell r="Q733">
            <v>0</v>
          </cell>
          <cell r="R733">
            <v>0</v>
          </cell>
        </row>
        <row r="734">
          <cell r="J734" t="str">
            <v>AS-M</v>
          </cell>
          <cell r="N734">
            <v>0</v>
          </cell>
          <cell r="O734">
            <v>0</v>
          </cell>
          <cell r="P734">
            <v>0</v>
          </cell>
          <cell r="Q734">
            <v>0</v>
          </cell>
          <cell r="R734">
            <v>0</v>
          </cell>
        </row>
        <row r="735">
          <cell r="J735" t="str">
            <v>AS-M</v>
          </cell>
          <cell r="N735">
            <v>0</v>
          </cell>
          <cell r="O735">
            <v>0</v>
          </cell>
          <cell r="P735">
            <v>0</v>
          </cell>
          <cell r="Q735">
            <v>0</v>
          </cell>
          <cell r="R735">
            <v>0</v>
          </cell>
        </row>
        <row r="736">
          <cell r="J736" t="str">
            <v>AS-M</v>
          </cell>
          <cell r="N736">
            <v>0</v>
          </cell>
          <cell r="O736">
            <v>0</v>
          </cell>
          <cell r="P736">
            <v>0</v>
          </cell>
          <cell r="Q736">
            <v>0</v>
          </cell>
          <cell r="R736">
            <v>0</v>
          </cell>
        </row>
        <row r="737">
          <cell r="A737" t="str">
            <v>E1800TISPAS-M</v>
          </cell>
          <cell r="B737" t="str">
            <v>CAMB</v>
          </cell>
          <cell r="C737" t="str">
            <v>E1800T</v>
          </cell>
          <cell r="D737" t="str">
            <v>Other - non specific - TOTAL</v>
          </cell>
          <cell r="E737">
            <v>2182</v>
          </cell>
          <cell r="F737" t="str">
            <v>E1000TISPAS-M</v>
          </cell>
          <cell r="G737">
            <v>0</v>
          </cell>
          <cell r="H737">
            <v>0</v>
          </cell>
          <cell r="I737" t="str">
            <v>ISP</v>
          </cell>
          <cell r="J737" t="str">
            <v>AS-M</v>
          </cell>
          <cell r="K737">
            <v>0</v>
          </cell>
          <cell r="L737">
            <v>0</v>
          </cell>
          <cell r="M737">
            <v>0</v>
          </cell>
          <cell r="N737">
            <v>0</v>
          </cell>
          <cell r="O737">
            <v>0</v>
          </cell>
          <cell r="P737">
            <v>0</v>
          </cell>
          <cell r="Q737">
            <v>0</v>
          </cell>
          <cell r="R737">
            <v>0</v>
          </cell>
          <cell r="S737">
            <v>0</v>
          </cell>
          <cell r="T737">
            <v>0</v>
          </cell>
          <cell r="U737">
            <v>0</v>
          </cell>
          <cell r="V737">
            <v>0</v>
          </cell>
          <cell r="W737">
            <v>0</v>
          </cell>
          <cell r="X737">
            <v>0</v>
          </cell>
          <cell r="Y737">
            <v>0</v>
          </cell>
          <cell r="Z737">
            <v>0</v>
          </cell>
          <cell r="AA737">
            <v>-1</v>
          </cell>
          <cell r="AB737">
            <v>-2</v>
          </cell>
          <cell r="AC737">
            <v>-3</v>
          </cell>
          <cell r="AD737">
            <v>-3</v>
          </cell>
          <cell r="AE737">
            <v>-3</v>
          </cell>
          <cell r="AF737">
            <v>-5</v>
          </cell>
          <cell r="AG737">
            <v>-5</v>
          </cell>
          <cell r="AH737">
            <v>-6</v>
          </cell>
          <cell r="AI737">
            <v>-6</v>
          </cell>
          <cell r="AJ737">
            <v>1</v>
          </cell>
          <cell r="AK737" t="str">
            <v>P</v>
          </cell>
          <cell r="AL737" t="str">
            <v>M</v>
          </cell>
          <cell r="AM737" t="b">
            <v>0</v>
          </cell>
          <cell r="AN737" t="b">
            <v>0</v>
          </cell>
          <cell r="AO737" t="b">
            <v>0</v>
          </cell>
          <cell r="AP737">
            <v>3</v>
          </cell>
          <cell r="AQ737" t="e">
            <v>#N/A</v>
          </cell>
        </row>
        <row r="738">
          <cell r="J738" t="str">
            <v>AS-M</v>
          </cell>
          <cell r="K738">
            <v>0</v>
          </cell>
          <cell r="N738">
            <v>0</v>
          </cell>
          <cell r="O738">
            <v>0</v>
          </cell>
          <cell r="P738">
            <v>0</v>
          </cell>
          <cell r="Q738">
            <v>0</v>
          </cell>
          <cell r="R738">
            <v>0</v>
          </cell>
        </row>
        <row r="739">
          <cell r="J739" t="str">
            <v>AS-M</v>
          </cell>
          <cell r="K739">
            <v>-2523</v>
          </cell>
          <cell r="N739">
            <v>-841.09210486942527</v>
          </cell>
          <cell r="O739">
            <v>-1171.494211352184</v>
          </cell>
          <cell r="P739">
            <v>-1501.6276084096551</v>
          </cell>
          <cell r="Q739">
            <v>-1842.8542335131035</v>
          </cell>
          <cell r="R739">
            <v>-2239.8923208809192</v>
          </cell>
        </row>
        <row r="740">
          <cell r="J740" t="str">
            <v>RS-M</v>
          </cell>
          <cell r="N740">
            <v>0</v>
          </cell>
          <cell r="P740">
            <v>0</v>
          </cell>
          <cell r="Q740">
            <v>0</v>
          </cell>
          <cell r="R740">
            <v>0</v>
          </cell>
        </row>
        <row r="741">
          <cell r="J741" t="str">
            <v>RS-M</v>
          </cell>
          <cell r="N741">
            <v>0</v>
          </cell>
          <cell r="P741">
            <v>0</v>
          </cell>
          <cell r="Q741">
            <v>0</v>
          </cell>
          <cell r="R741">
            <v>0</v>
          </cell>
        </row>
        <row r="742">
          <cell r="J742" t="str">
            <v>RS-M</v>
          </cell>
          <cell r="N742">
            <v>0</v>
          </cell>
          <cell r="P742">
            <v>0</v>
          </cell>
          <cell r="Q742">
            <v>0</v>
          </cell>
          <cell r="R742">
            <v>0</v>
          </cell>
        </row>
        <row r="743">
          <cell r="J743" t="str">
            <v>RS-M</v>
          </cell>
          <cell r="K743">
            <v>0</v>
          </cell>
          <cell r="N743">
            <v>0</v>
          </cell>
          <cell r="O743">
            <v>0</v>
          </cell>
          <cell r="P743">
            <v>0</v>
          </cell>
          <cell r="Q743">
            <v>0</v>
          </cell>
          <cell r="R743">
            <v>0</v>
          </cell>
        </row>
        <row r="744">
          <cell r="J744" t="str">
            <v>RS-M</v>
          </cell>
          <cell r="N744">
            <v>0</v>
          </cell>
          <cell r="R744">
            <v>0</v>
          </cell>
        </row>
        <row r="745">
          <cell r="J745" t="str">
            <v>RS-M</v>
          </cell>
          <cell r="N745">
            <v>0</v>
          </cell>
        </row>
        <row r="746">
          <cell r="J746" t="str">
            <v>RS-M</v>
          </cell>
          <cell r="K746">
            <v>0</v>
          </cell>
          <cell r="N746">
            <v>0</v>
          </cell>
          <cell r="O746">
            <v>0</v>
          </cell>
          <cell r="P746">
            <v>0</v>
          </cell>
          <cell r="Q746">
            <v>0</v>
          </cell>
          <cell r="R746">
            <v>0</v>
          </cell>
        </row>
        <row r="747">
          <cell r="J747" t="str">
            <v>RS-M</v>
          </cell>
          <cell r="N747">
            <v>0</v>
          </cell>
        </row>
        <row r="748">
          <cell r="J748" t="str">
            <v>RS-M</v>
          </cell>
          <cell r="N748">
            <v>0</v>
          </cell>
        </row>
        <row r="749">
          <cell r="J749" t="str">
            <v>RS-M</v>
          </cell>
          <cell r="N749">
            <v>0</v>
          </cell>
        </row>
        <row r="750">
          <cell r="J750" t="str">
            <v>RS-M</v>
          </cell>
          <cell r="N750">
            <v>0</v>
          </cell>
        </row>
        <row r="751">
          <cell r="J751" t="str">
            <v>RS-M</v>
          </cell>
          <cell r="N751">
            <v>0</v>
          </cell>
        </row>
        <row r="752">
          <cell r="J752" t="str">
            <v>RS-M</v>
          </cell>
          <cell r="N752">
            <v>0</v>
          </cell>
        </row>
        <row r="753">
          <cell r="J753" t="str">
            <v>RS-M</v>
          </cell>
          <cell r="N753">
            <v>0</v>
          </cell>
        </row>
        <row r="754">
          <cell r="J754" t="str">
            <v>RS-M</v>
          </cell>
          <cell r="N754">
            <v>0</v>
          </cell>
        </row>
        <row r="755">
          <cell r="J755" t="str">
            <v>RS-M</v>
          </cell>
          <cell r="N755">
            <v>0</v>
          </cell>
        </row>
        <row r="756">
          <cell r="J756" t="str">
            <v>RS-M</v>
          </cell>
          <cell r="N756">
            <v>0</v>
          </cell>
        </row>
        <row r="757">
          <cell r="J757" t="str">
            <v>RS-M</v>
          </cell>
          <cell r="K757">
            <v>0</v>
          </cell>
          <cell r="N757">
            <v>0</v>
          </cell>
          <cell r="O757">
            <v>0</v>
          </cell>
          <cell r="P757">
            <v>0</v>
          </cell>
          <cell r="Q757">
            <v>0</v>
          </cell>
          <cell r="R757">
            <v>0</v>
          </cell>
        </row>
        <row r="758">
          <cell r="J758" t="str">
            <v>RS-M</v>
          </cell>
          <cell r="N758">
            <v>0</v>
          </cell>
        </row>
        <row r="759">
          <cell r="J759" t="str">
            <v>RS-M</v>
          </cell>
          <cell r="N759">
            <v>0</v>
          </cell>
        </row>
        <row r="760">
          <cell r="J760" t="str">
            <v>RS-M</v>
          </cell>
          <cell r="K760">
            <v>0</v>
          </cell>
          <cell r="N760">
            <v>0</v>
          </cell>
          <cell r="O760">
            <v>0</v>
          </cell>
          <cell r="P760">
            <v>0</v>
          </cell>
          <cell r="Q760">
            <v>0</v>
          </cell>
          <cell r="R760">
            <v>0</v>
          </cell>
        </row>
        <row r="761">
          <cell r="J761" t="str">
            <v>RS-M</v>
          </cell>
          <cell r="N761">
            <v>0</v>
          </cell>
        </row>
        <row r="762">
          <cell r="J762" t="str">
            <v>RS-M</v>
          </cell>
          <cell r="N762">
            <v>0</v>
          </cell>
        </row>
        <row r="763">
          <cell r="J763" t="str">
            <v>RS-M</v>
          </cell>
          <cell r="N763">
            <v>0</v>
          </cell>
        </row>
        <row r="764">
          <cell r="J764" t="str">
            <v>RS-M</v>
          </cell>
          <cell r="N764">
            <v>0</v>
          </cell>
        </row>
        <row r="765">
          <cell r="J765" t="str">
            <v>RS-M</v>
          </cell>
          <cell r="K765">
            <v>0</v>
          </cell>
          <cell r="N765">
            <v>0</v>
          </cell>
          <cell r="O765">
            <v>0</v>
          </cell>
          <cell r="P765">
            <v>0</v>
          </cell>
          <cell r="Q765">
            <v>0</v>
          </cell>
          <cell r="R765">
            <v>0</v>
          </cell>
        </row>
        <row r="766">
          <cell r="J766" t="str">
            <v>RS-M</v>
          </cell>
          <cell r="N766">
            <v>0</v>
          </cell>
        </row>
        <row r="767">
          <cell r="J767" t="str">
            <v>RS-M</v>
          </cell>
          <cell r="N767">
            <v>0</v>
          </cell>
        </row>
        <row r="768">
          <cell r="J768" t="str">
            <v>RS-M</v>
          </cell>
          <cell r="N768">
            <v>0</v>
          </cell>
        </row>
        <row r="769">
          <cell r="J769" t="str">
            <v>RS-M</v>
          </cell>
          <cell r="N769">
            <v>0</v>
          </cell>
        </row>
        <row r="770">
          <cell r="J770" t="str">
            <v>RS-M</v>
          </cell>
          <cell r="N770">
            <v>0</v>
          </cell>
        </row>
        <row r="771">
          <cell r="J771" t="str">
            <v>RS-M</v>
          </cell>
          <cell r="N771">
            <v>0</v>
          </cell>
        </row>
        <row r="772">
          <cell r="J772" t="str">
            <v>RS-M</v>
          </cell>
          <cell r="N772">
            <v>0</v>
          </cell>
        </row>
        <row r="773">
          <cell r="J773" t="str">
            <v>RS-M</v>
          </cell>
          <cell r="K773">
            <v>0</v>
          </cell>
          <cell r="N773">
            <v>0</v>
          </cell>
          <cell r="O773">
            <v>0</v>
          </cell>
          <cell r="P773">
            <v>0</v>
          </cell>
          <cell r="Q773">
            <v>0</v>
          </cell>
          <cell r="R773">
            <v>0</v>
          </cell>
        </row>
        <row r="774">
          <cell r="J774" t="str">
            <v>RS-M</v>
          </cell>
          <cell r="K774">
            <v>0</v>
          </cell>
          <cell r="N774">
            <v>0</v>
          </cell>
          <cell r="O774">
            <v>0</v>
          </cell>
          <cell r="P774">
            <v>0</v>
          </cell>
          <cell r="Q774">
            <v>0</v>
          </cell>
          <cell r="R774">
            <v>0</v>
          </cell>
        </row>
        <row r="775">
          <cell r="J775" t="str">
            <v>RS-M</v>
          </cell>
          <cell r="N775">
            <v>0</v>
          </cell>
        </row>
        <row r="776">
          <cell r="J776" t="str">
            <v>RS-M</v>
          </cell>
          <cell r="N776">
            <v>0</v>
          </cell>
        </row>
        <row r="777">
          <cell r="J777" t="str">
            <v>RS-M</v>
          </cell>
          <cell r="N777">
            <v>0</v>
          </cell>
        </row>
        <row r="778">
          <cell r="J778" t="str">
            <v>RS-M</v>
          </cell>
          <cell r="K778">
            <v>0</v>
          </cell>
          <cell r="N778">
            <v>0</v>
          </cell>
          <cell r="O778">
            <v>0</v>
          </cell>
          <cell r="P778">
            <v>0</v>
          </cell>
          <cell r="Q778">
            <v>0</v>
          </cell>
          <cell r="R778">
            <v>0</v>
          </cell>
        </row>
        <row r="779">
          <cell r="J779" t="str">
            <v>RS-M</v>
          </cell>
          <cell r="N779">
            <v>0</v>
          </cell>
        </row>
        <row r="780">
          <cell r="J780" t="str">
            <v>RS-M</v>
          </cell>
          <cell r="N780">
            <v>0</v>
          </cell>
        </row>
        <row r="781">
          <cell r="J781" t="str">
            <v>RS-M</v>
          </cell>
          <cell r="K781">
            <v>0</v>
          </cell>
          <cell r="N781">
            <v>0</v>
          </cell>
          <cell r="O781">
            <v>0</v>
          </cell>
          <cell r="P781">
            <v>0</v>
          </cell>
          <cell r="Q781">
            <v>0</v>
          </cell>
          <cell r="R781">
            <v>0</v>
          </cell>
        </row>
        <row r="782">
          <cell r="J782" t="str">
            <v>RS-M</v>
          </cell>
          <cell r="N782">
            <v>0</v>
          </cell>
        </row>
        <row r="783">
          <cell r="J783" t="str">
            <v>RS-M</v>
          </cell>
          <cell r="N783">
            <v>0</v>
          </cell>
        </row>
        <row r="784">
          <cell r="J784" t="str">
            <v>RS-M</v>
          </cell>
          <cell r="N784">
            <v>0</v>
          </cell>
        </row>
        <row r="785">
          <cell r="J785" t="str">
            <v>RS-M</v>
          </cell>
          <cell r="N785">
            <v>0</v>
          </cell>
        </row>
        <row r="786">
          <cell r="J786" t="str">
            <v>RS-M</v>
          </cell>
          <cell r="N786">
            <v>0</v>
          </cell>
        </row>
        <row r="787">
          <cell r="J787" t="str">
            <v>RS-M</v>
          </cell>
          <cell r="N787">
            <v>0</v>
          </cell>
        </row>
        <row r="788">
          <cell r="J788" t="str">
            <v>RS-M</v>
          </cell>
          <cell r="N788">
            <v>0</v>
          </cell>
        </row>
        <row r="789">
          <cell r="J789" t="str">
            <v>RS-M</v>
          </cell>
          <cell r="N789">
            <v>0</v>
          </cell>
        </row>
        <row r="790">
          <cell r="J790" t="str">
            <v>RS-M</v>
          </cell>
          <cell r="N790">
            <v>0</v>
          </cell>
        </row>
        <row r="791">
          <cell r="J791" t="str">
            <v>RS-M</v>
          </cell>
          <cell r="N791">
            <v>0</v>
          </cell>
        </row>
        <row r="792">
          <cell r="J792" t="str">
            <v>RS-M</v>
          </cell>
          <cell r="K792">
            <v>0</v>
          </cell>
          <cell r="N792">
            <v>0</v>
          </cell>
          <cell r="O792">
            <v>0</v>
          </cell>
          <cell r="P792">
            <v>0</v>
          </cell>
          <cell r="Q792">
            <v>0</v>
          </cell>
          <cell r="R792">
            <v>0</v>
          </cell>
        </row>
        <row r="793">
          <cell r="J793" t="str">
            <v>RS-M</v>
          </cell>
        </row>
        <row r="794">
          <cell r="J794" t="str">
            <v>RS-M</v>
          </cell>
        </row>
        <row r="795">
          <cell r="J795" t="str">
            <v>RS-M</v>
          </cell>
          <cell r="K795">
            <v>0</v>
          </cell>
          <cell r="N795">
            <v>0</v>
          </cell>
          <cell r="O795">
            <v>0</v>
          </cell>
          <cell r="P795">
            <v>0</v>
          </cell>
          <cell r="Q795">
            <v>0</v>
          </cell>
          <cell r="R795">
            <v>0</v>
          </cell>
        </row>
        <row r="796">
          <cell r="J796" t="str">
            <v>RS-M</v>
          </cell>
        </row>
        <row r="797">
          <cell r="J797" t="str">
            <v>RS-M</v>
          </cell>
        </row>
        <row r="798">
          <cell r="J798" t="str">
            <v>RS-M</v>
          </cell>
        </row>
        <row r="799">
          <cell r="J799" t="str">
            <v>RS-M</v>
          </cell>
        </row>
        <row r="800">
          <cell r="J800" t="str">
            <v>RS-M</v>
          </cell>
          <cell r="K800">
            <v>0</v>
          </cell>
          <cell r="N800">
            <v>0</v>
          </cell>
          <cell r="O800">
            <v>0</v>
          </cell>
          <cell r="P800">
            <v>0</v>
          </cell>
          <cell r="Q800">
            <v>0</v>
          </cell>
          <cell r="R800">
            <v>0</v>
          </cell>
        </row>
        <row r="801">
          <cell r="J801" t="str">
            <v>RS-M</v>
          </cell>
        </row>
        <row r="802">
          <cell r="J802" t="str">
            <v>RS-M</v>
          </cell>
        </row>
        <row r="803">
          <cell r="J803" t="str">
            <v>RS-M</v>
          </cell>
        </row>
        <row r="804">
          <cell r="J804" t="str">
            <v>RS-M</v>
          </cell>
        </row>
        <row r="805">
          <cell r="J805" t="str">
            <v>RS-M</v>
          </cell>
        </row>
        <row r="806">
          <cell r="J806" t="str">
            <v>RS-M</v>
          </cell>
        </row>
        <row r="807">
          <cell r="J807" t="str">
            <v>RS-M</v>
          </cell>
        </row>
        <row r="808">
          <cell r="J808" t="str">
            <v>RS-M</v>
          </cell>
          <cell r="K808">
            <v>0</v>
          </cell>
          <cell r="N808">
            <v>0</v>
          </cell>
          <cell r="O808">
            <v>0</v>
          </cell>
          <cell r="P808">
            <v>0</v>
          </cell>
          <cell r="Q808">
            <v>0</v>
          </cell>
          <cell r="R808">
            <v>0</v>
          </cell>
        </row>
        <row r="809">
          <cell r="J809" t="str">
            <v>RS-M</v>
          </cell>
          <cell r="K809">
            <v>0</v>
          </cell>
          <cell r="N809">
            <v>0</v>
          </cell>
          <cell r="O809">
            <v>0</v>
          </cell>
          <cell r="P809">
            <v>0</v>
          </cell>
          <cell r="Q809">
            <v>0</v>
          </cell>
          <cell r="R809">
            <v>0</v>
          </cell>
        </row>
        <row r="810">
          <cell r="J810" t="str">
            <v>RS-M</v>
          </cell>
        </row>
        <row r="811">
          <cell r="J811" t="str">
            <v>RS-M</v>
          </cell>
        </row>
        <row r="812">
          <cell r="J812" t="str">
            <v>RS-M</v>
          </cell>
        </row>
        <row r="813">
          <cell r="J813" t="str">
            <v>RS-M</v>
          </cell>
          <cell r="K813">
            <v>0</v>
          </cell>
          <cell r="N813">
            <v>0</v>
          </cell>
          <cell r="O813">
            <v>0</v>
          </cell>
          <cell r="P813">
            <v>0</v>
          </cell>
          <cell r="Q813">
            <v>0</v>
          </cell>
          <cell r="R813">
            <v>0</v>
          </cell>
        </row>
        <row r="814">
          <cell r="J814" t="str">
            <v>RS-M</v>
          </cell>
        </row>
        <row r="815">
          <cell r="J815" t="str">
            <v>RS-M</v>
          </cell>
          <cell r="K815">
            <v>0</v>
          </cell>
          <cell r="N815">
            <v>0</v>
          </cell>
          <cell r="O815">
            <v>0</v>
          </cell>
          <cell r="P815">
            <v>0</v>
          </cell>
          <cell r="Q815">
            <v>0</v>
          </cell>
          <cell r="R815">
            <v>0</v>
          </cell>
        </row>
        <row r="816">
          <cell r="J816" t="str">
            <v>RS-M</v>
          </cell>
        </row>
        <row r="817">
          <cell r="J817" t="str">
            <v>RS-M</v>
          </cell>
        </row>
        <row r="818">
          <cell r="J818" t="str">
            <v>RS-M</v>
          </cell>
        </row>
        <row r="819">
          <cell r="J819" t="str">
            <v>RS-M</v>
          </cell>
        </row>
        <row r="820">
          <cell r="J820" t="str">
            <v>RS-M</v>
          </cell>
        </row>
        <row r="821">
          <cell r="J821" t="str">
            <v>RS-M</v>
          </cell>
        </row>
        <row r="822">
          <cell r="J822" t="str">
            <v>RS-M</v>
          </cell>
        </row>
        <row r="823">
          <cell r="J823" t="str">
            <v>RS-M</v>
          </cell>
        </row>
        <row r="824">
          <cell r="J824" t="str">
            <v>RS-M</v>
          </cell>
        </row>
        <row r="825">
          <cell r="J825" t="str">
            <v>RS-M</v>
          </cell>
        </row>
        <row r="826">
          <cell r="J826" t="str">
            <v>RS-M</v>
          </cell>
          <cell r="K826">
            <v>0</v>
          </cell>
          <cell r="N826">
            <v>0</v>
          </cell>
          <cell r="O826">
            <v>0</v>
          </cell>
          <cell r="P826">
            <v>0</v>
          </cell>
          <cell r="Q826">
            <v>0</v>
          </cell>
          <cell r="R826">
            <v>0</v>
          </cell>
        </row>
        <row r="827">
          <cell r="J827" t="str">
            <v>RS-M</v>
          </cell>
        </row>
        <row r="828">
          <cell r="J828" t="str">
            <v>RS-M</v>
          </cell>
        </row>
        <row r="829">
          <cell r="J829" t="str">
            <v>RS-M</v>
          </cell>
          <cell r="K829">
            <v>0</v>
          </cell>
          <cell r="N829">
            <v>0</v>
          </cell>
          <cell r="O829">
            <v>0</v>
          </cell>
          <cell r="P829">
            <v>0</v>
          </cell>
          <cell r="Q829">
            <v>0</v>
          </cell>
          <cell r="R829">
            <v>0</v>
          </cell>
        </row>
        <row r="830">
          <cell r="J830" t="str">
            <v>RS-M</v>
          </cell>
        </row>
        <row r="831">
          <cell r="J831" t="str">
            <v>RS-M</v>
          </cell>
        </row>
        <row r="832">
          <cell r="J832" t="str">
            <v>RS-M</v>
          </cell>
        </row>
        <row r="833">
          <cell r="J833" t="str">
            <v>RS-M</v>
          </cell>
        </row>
        <row r="834">
          <cell r="J834" t="str">
            <v>RS-M</v>
          </cell>
          <cell r="K834">
            <v>0</v>
          </cell>
          <cell r="N834">
            <v>0</v>
          </cell>
          <cell r="O834">
            <v>0</v>
          </cell>
          <cell r="P834">
            <v>0</v>
          </cell>
          <cell r="Q834">
            <v>0</v>
          </cell>
          <cell r="R834">
            <v>0</v>
          </cell>
        </row>
        <row r="835">
          <cell r="J835" t="str">
            <v>RS-M</v>
          </cell>
        </row>
        <row r="836">
          <cell r="J836" t="str">
            <v>RS-M</v>
          </cell>
        </row>
        <row r="837">
          <cell r="J837" t="str">
            <v>RS-M</v>
          </cell>
        </row>
        <row r="838">
          <cell r="J838" t="str">
            <v>RS-M</v>
          </cell>
        </row>
        <row r="839">
          <cell r="J839" t="str">
            <v>RS-M</v>
          </cell>
        </row>
        <row r="840">
          <cell r="J840" t="str">
            <v>RS-M</v>
          </cell>
        </row>
        <row r="841">
          <cell r="J841" t="str">
            <v>RS-M</v>
          </cell>
        </row>
        <row r="842">
          <cell r="J842" t="str">
            <v>RS-M</v>
          </cell>
          <cell r="K842">
            <v>0</v>
          </cell>
          <cell r="N842">
            <v>0</v>
          </cell>
          <cell r="O842">
            <v>0</v>
          </cell>
          <cell r="P842">
            <v>0</v>
          </cell>
          <cell r="Q842">
            <v>0</v>
          </cell>
          <cell r="R842">
            <v>0</v>
          </cell>
        </row>
        <row r="843">
          <cell r="J843" t="str">
            <v>RS-M</v>
          </cell>
          <cell r="K843">
            <v>0</v>
          </cell>
          <cell r="N843">
            <v>0</v>
          </cell>
          <cell r="O843">
            <v>0</v>
          </cell>
          <cell r="P843">
            <v>0</v>
          </cell>
          <cell r="Q843">
            <v>0</v>
          </cell>
          <cell r="R843">
            <v>0</v>
          </cell>
        </row>
        <row r="844">
          <cell r="J844" t="str">
            <v>RS-M</v>
          </cell>
          <cell r="K844">
            <v>0</v>
          </cell>
          <cell r="N844">
            <v>0</v>
          </cell>
          <cell r="O844">
            <v>0</v>
          </cell>
          <cell r="P844">
            <v>0</v>
          </cell>
          <cell r="Q844">
            <v>0</v>
          </cell>
          <cell r="R844">
            <v>0</v>
          </cell>
        </row>
        <row r="845">
          <cell r="J845" t="str">
            <v>RC-O</v>
          </cell>
          <cell r="K845">
            <v>-67</v>
          </cell>
          <cell r="N845">
            <v>-13.345090000000001</v>
          </cell>
          <cell r="O845">
            <v>-17.570630000000001</v>
          </cell>
          <cell r="P845">
            <v>-21.773669999999999</v>
          </cell>
          <cell r="Q845">
            <v>-25.99661</v>
          </cell>
          <cell r="R845">
            <v>-30.204549999999998</v>
          </cell>
        </row>
        <row r="846">
          <cell r="J846" t="str">
            <v>RC-O</v>
          </cell>
          <cell r="K846">
            <v>-83</v>
          </cell>
          <cell r="N846">
            <v>-21.503900000000002</v>
          </cell>
          <cell r="O846">
            <v>-29.622689999999999</v>
          </cell>
          <cell r="P846">
            <v>-37.407899999999998</v>
          </cell>
          <cell r="Q846">
            <v>-45.452539999999999</v>
          </cell>
          <cell r="R846">
            <v>-52.974679999999999</v>
          </cell>
        </row>
        <row r="847">
          <cell r="J847" t="str">
            <v>RC-O</v>
          </cell>
          <cell r="N847">
            <v>-8.7700700000000005</v>
          </cell>
          <cell r="O847">
            <v>-10.297190000000001</v>
          </cell>
          <cell r="P847">
            <v>-13.698739999999999</v>
          </cell>
          <cell r="Q847">
            <v>-17.199259999999999</v>
          </cell>
          <cell r="R847">
            <v>-20.451310000000003</v>
          </cell>
        </row>
        <row r="848">
          <cell r="J848" t="str">
            <v>RC-O</v>
          </cell>
          <cell r="K848">
            <v>-7</v>
          </cell>
          <cell r="N848">
            <v>-1.9959558333333334</v>
          </cell>
          <cell r="O848">
            <v>-2.7954308333333335</v>
          </cell>
          <cell r="P848">
            <v>-3.4716174999999998</v>
          </cell>
          <cell r="Q848">
            <v>-4.3119674999999997</v>
          </cell>
          <cell r="R848">
            <v>-5.1856516666666668</v>
          </cell>
        </row>
        <row r="849">
          <cell r="J849" t="str">
            <v>RC-O</v>
          </cell>
          <cell r="N849">
            <v>0</v>
          </cell>
          <cell r="O849">
            <v>0</v>
          </cell>
          <cell r="P849">
            <v>0</v>
          </cell>
          <cell r="Q849">
            <v>0</v>
          </cell>
          <cell r="R849">
            <v>0</v>
          </cell>
        </row>
        <row r="850">
          <cell r="J850" t="str">
            <v>RC-O</v>
          </cell>
          <cell r="K850">
            <v>-9</v>
          </cell>
          <cell r="N850">
            <v>-14.14301</v>
          </cell>
          <cell r="O850">
            <v>-14.14301</v>
          </cell>
          <cell r="P850">
            <v>-14.14301</v>
          </cell>
          <cell r="Q850">
            <v>-14.14301</v>
          </cell>
          <cell r="R850">
            <v>-14.14301</v>
          </cell>
        </row>
        <row r="851">
          <cell r="J851" t="str">
            <v>RC-O</v>
          </cell>
          <cell r="N851">
            <v>0</v>
          </cell>
          <cell r="O851">
            <v>0</v>
          </cell>
          <cell r="P851">
            <v>0</v>
          </cell>
          <cell r="Q851">
            <v>0</v>
          </cell>
          <cell r="R851">
            <v>0</v>
          </cell>
        </row>
        <row r="852">
          <cell r="J852" t="str">
            <v>RC-O</v>
          </cell>
          <cell r="K852">
            <v>-2</v>
          </cell>
          <cell r="N852">
            <v>0</v>
          </cell>
          <cell r="O852">
            <v>0</v>
          </cell>
          <cell r="P852">
            <v>0</v>
          </cell>
          <cell r="Q852">
            <v>0</v>
          </cell>
          <cell r="R852">
            <v>0</v>
          </cell>
        </row>
        <row r="853">
          <cell r="J853" t="str">
            <v>RC-O</v>
          </cell>
          <cell r="N853">
            <v>0</v>
          </cell>
          <cell r="O853">
            <v>0</v>
          </cell>
          <cell r="P853">
            <v>0</v>
          </cell>
          <cell r="Q853">
            <v>0</v>
          </cell>
          <cell r="R853">
            <v>0</v>
          </cell>
        </row>
        <row r="854">
          <cell r="J854" t="str">
            <v>RC-O</v>
          </cell>
          <cell r="K854">
            <v>-1</v>
          </cell>
          <cell r="N854">
            <v>-0.105</v>
          </cell>
          <cell r="O854">
            <v>-0.57579999999999998</v>
          </cell>
          <cell r="P854">
            <v>-1.7726999999999999</v>
          </cell>
          <cell r="Q854">
            <v>-2.2046999999999999</v>
          </cell>
          <cell r="R854">
            <v>-2.7557</v>
          </cell>
        </row>
        <row r="855">
          <cell r="J855" t="str">
            <v>RC-O</v>
          </cell>
          <cell r="K855">
            <v>-169</v>
          </cell>
          <cell r="N855">
            <v>-59.863025833333332</v>
          </cell>
          <cell r="O855">
            <v>-75.004750833333333</v>
          </cell>
          <cell r="P855">
            <v>-92.267637499999992</v>
          </cell>
          <cell r="Q855">
            <v>-109.3080875</v>
          </cell>
          <cell r="R855">
            <v>-125.71490166666668</v>
          </cell>
        </row>
        <row r="856">
          <cell r="J856" t="str">
            <v>RC-O</v>
          </cell>
          <cell r="K856">
            <v>-20</v>
          </cell>
          <cell r="N856">
            <v>-8.1619972000000001</v>
          </cell>
          <cell r="O856">
            <v>-11.2839972</v>
          </cell>
          <cell r="P856">
            <v>-13.845997200000001</v>
          </cell>
          <cell r="Q856">
            <v>-16.407997200000001</v>
          </cell>
          <cell r="R856">
            <v>-18.969997200000002</v>
          </cell>
        </row>
        <row r="857">
          <cell r="J857" t="str">
            <v>RC-O</v>
          </cell>
          <cell r="N857">
            <v>0</v>
          </cell>
          <cell r="O857">
            <v>0</v>
          </cell>
          <cell r="P857">
            <v>0</v>
          </cell>
          <cell r="Q857">
            <v>0</v>
          </cell>
          <cell r="R857">
            <v>0</v>
          </cell>
        </row>
        <row r="858">
          <cell r="J858" t="str">
            <v>RC-O</v>
          </cell>
          <cell r="K858">
            <v>-20</v>
          </cell>
          <cell r="N858">
            <v>-8.1619972000000001</v>
          </cell>
          <cell r="O858">
            <v>-11.2839972</v>
          </cell>
          <cell r="P858">
            <v>-13.845997200000001</v>
          </cell>
          <cell r="Q858">
            <v>-16.407997200000001</v>
          </cell>
          <cell r="R858">
            <v>-18.969997200000002</v>
          </cell>
        </row>
        <row r="859">
          <cell r="J859" t="str">
            <v>RC-O</v>
          </cell>
          <cell r="N859">
            <v>0</v>
          </cell>
          <cell r="O859">
            <v>0</v>
          </cell>
          <cell r="P859">
            <v>0</v>
          </cell>
          <cell r="Q859">
            <v>0</v>
          </cell>
          <cell r="R859">
            <v>0</v>
          </cell>
        </row>
        <row r="860">
          <cell r="J860" t="str">
            <v>RC-O</v>
          </cell>
          <cell r="N860">
            <v>0</v>
          </cell>
          <cell r="O860">
            <v>0</v>
          </cell>
          <cell r="P860">
            <v>0</v>
          </cell>
          <cell r="Q860">
            <v>0</v>
          </cell>
          <cell r="R860">
            <v>0</v>
          </cell>
        </row>
        <row r="861">
          <cell r="J861" t="str">
            <v>RC-O</v>
          </cell>
          <cell r="N861">
            <v>0</v>
          </cell>
          <cell r="O861">
            <v>0</v>
          </cell>
          <cell r="P861">
            <v>0</v>
          </cell>
          <cell r="Q861">
            <v>0</v>
          </cell>
          <cell r="R861">
            <v>0</v>
          </cell>
        </row>
        <row r="862">
          <cell r="J862" t="str">
            <v>RC-O</v>
          </cell>
          <cell r="N862">
            <v>0</v>
          </cell>
          <cell r="O862">
            <v>0</v>
          </cell>
          <cell r="P862">
            <v>0</v>
          </cell>
          <cell r="Q862">
            <v>0</v>
          </cell>
          <cell r="R862">
            <v>0</v>
          </cell>
        </row>
        <row r="863">
          <cell r="J863" t="str">
            <v>RC-O</v>
          </cell>
          <cell r="K863">
            <v>0</v>
          </cell>
          <cell r="N863">
            <v>0</v>
          </cell>
          <cell r="O863">
            <v>0</v>
          </cell>
          <cell r="P863">
            <v>0</v>
          </cell>
          <cell r="Q863">
            <v>0</v>
          </cell>
          <cell r="R863">
            <v>0</v>
          </cell>
        </row>
        <row r="864">
          <cell r="J864" t="str">
            <v>RC-O</v>
          </cell>
          <cell r="K864">
            <v>-23</v>
          </cell>
          <cell r="N864">
            <v>-6.6654434482758615</v>
          </cell>
          <cell r="O864">
            <v>-8.9537362068965507</v>
          </cell>
          <cell r="P864">
            <v>-10.952448620689655</v>
          </cell>
          <cell r="Q864">
            <v>-13.215075517241381</v>
          </cell>
          <cell r="R864">
            <v>-15.509040689655173</v>
          </cell>
        </row>
        <row r="865">
          <cell r="J865" t="str">
            <v>RC-O</v>
          </cell>
          <cell r="K865">
            <v>-11</v>
          </cell>
          <cell r="N865">
            <v>-4.8290248275862071</v>
          </cell>
          <cell r="O865">
            <v>-6.5186799999999998</v>
          </cell>
          <cell r="P865">
            <v>-9.4097741379310342</v>
          </cell>
          <cell r="Q865">
            <v>-11.80347724137931</v>
          </cell>
          <cell r="R865">
            <v>-13.97904103448276</v>
          </cell>
        </row>
        <row r="866">
          <cell r="J866" t="str">
            <v>RC-O</v>
          </cell>
          <cell r="K866">
            <v>-4</v>
          </cell>
          <cell r="N866">
            <v>-1.3464100000000001</v>
          </cell>
          <cell r="O866">
            <v>-1.3464100000000001</v>
          </cell>
          <cell r="P866">
            <v>-1.59741</v>
          </cell>
          <cell r="Q866">
            <v>-1.59741</v>
          </cell>
          <cell r="R866">
            <v>-1.59741</v>
          </cell>
        </row>
        <row r="867">
          <cell r="J867" t="str">
            <v>RC-O</v>
          </cell>
          <cell r="N867">
            <v>0</v>
          </cell>
          <cell r="O867">
            <v>0</v>
          </cell>
          <cell r="P867">
            <v>0</v>
          </cell>
          <cell r="Q867">
            <v>0</v>
          </cell>
          <cell r="R867">
            <v>0</v>
          </cell>
        </row>
        <row r="868">
          <cell r="J868" t="str">
            <v>RC-O</v>
          </cell>
          <cell r="K868">
            <v>-4</v>
          </cell>
          <cell r="N868">
            <v>-2.7455955172413793</v>
          </cell>
          <cell r="O868">
            <v>-3.5373413793103445</v>
          </cell>
          <cell r="P868">
            <v>-4.6363703448275864</v>
          </cell>
          <cell r="Q868">
            <v>-5.9083451724137932</v>
          </cell>
          <cell r="R868">
            <v>-7.0668958620689661</v>
          </cell>
        </row>
        <row r="869">
          <cell r="J869" t="str">
            <v>RC-O</v>
          </cell>
          <cell r="K869">
            <v>-2</v>
          </cell>
          <cell r="N869">
            <v>-1.0862068965517242</v>
          </cell>
          <cell r="O869">
            <v>-1.4482758620689655</v>
          </cell>
          <cell r="P869">
            <v>-1.8103448275862071</v>
          </cell>
          <cell r="Q869">
            <v>-2.1724137931034484</v>
          </cell>
          <cell r="R869">
            <v>-2.5344827586206899</v>
          </cell>
        </row>
        <row r="870">
          <cell r="J870" t="str">
            <v>RC-O</v>
          </cell>
          <cell r="K870">
            <v>-17</v>
          </cell>
          <cell r="N870">
            <v>-8.7974672413793122</v>
          </cell>
          <cell r="O870">
            <v>-11.278962413793105</v>
          </cell>
          <cell r="P870">
            <v>-13.609334827586208</v>
          </cell>
          <cell r="Q870">
            <v>-15.776153448275863</v>
          </cell>
          <cell r="R870">
            <v>-18.361658965517243</v>
          </cell>
        </row>
        <row r="871">
          <cell r="J871" t="str">
            <v>RC-O</v>
          </cell>
          <cell r="K871">
            <v>-61</v>
          </cell>
          <cell r="N871">
            <v>-25.470147931034486</v>
          </cell>
          <cell r="O871">
            <v>-33.083405862068965</v>
          </cell>
          <cell r="P871">
            <v>-42.015682758620692</v>
          </cell>
          <cell r="Q871">
            <v>-50.472875172413794</v>
          </cell>
          <cell r="R871">
            <v>-59.048529310344833</v>
          </cell>
        </row>
        <row r="872">
          <cell r="A872" t="str">
            <v>E1000TRC-O</v>
          </cell>
          <cell r="B872" t="str">
            <v>CAMB</v>
          </cell>
          <cell r="C872" t="str">
            <v>E1000T</v>
          </cell>
          <cell r="D872" t="str">
            <v>TOTAL OPERATING EXPENSES</v>
          </cell>
          <cell r="E872">
            <v>2192</v>
          </cell>
          <cell r="F872" t="str">
            <v>EBITDA*RC-O</v>
          </cell>
          <cell r="G872">
            <v>0</v>
          </cell>
          <cell r="H872">
            <v>0</v>
          </cell>
          <cell r="I872" t="str">
            <v>*</v>
          </cell>
          <cell r="J872" t="str">
            <v>RC-O</v>
          </cell>
          <cell r="K872">
            <v>-250</v>
          </cell>
          <cell r="L872">
            <v>-23.08307849310345</v>
          </cell>
          <cell r="M872">
            <v>-60.968606970114941</v>
          </cell>
          <cell r="N872">
            <v>-93.495170964367816</v>
          </cell>
          <cell r="O872">
            <v>-119.37215389540231</v>
          </cell>
          <cell r="P872">
            <v>-148.12931745862068</v>
          </cell>
          <cell r="Q872">
            <v>-176.18895987241379</v>
          </cell>
          <cell r="R872">
            <v>-203.73342817701152</v>
          </cell>
          <cell r="S872">
            <v>-231.47641024597701</v>
          </cell>
          <cell r="T872">
            <v>-258.34357751609195</v>
          </cell>
          <cell r="U872">
            <v>-285.69045734367813</v>
          </cell>
          <cell r="V872">
            <v>-312.60689616551724</v>
          </cell>
          <cell r="W872">
            <v>-356.6110622862069</v>
          </cell>
          <cell r="X872">
            <v>-24</v>
          </cell>
          <cell r="Y872">
            <v>-47</v>
          </cell>
          <cell r="Z872">
            <v>-71</v>
          </cell>
          <cell r="AA872">
            <v>-98</v>
          </cell>
          <cell r="AB872">
            <v>-120</v>
          </cell>
          <cell r="AC872">
            <v>-146</v>
          </cell>
          <cell r="AD872">
            <v>-167</v>
          </cell>
          <cell r="AE872">
            <v>-191</v>
          </cell>
          <cell r="AF872">
            <v>-215</v>
          </cell>
          <cell r="AG872">
            <v>-239</v>
          </cell>
          <cell r="AH872">
            <v>-263</v>
          </cell>
          <cell r="AI872">
            <v>-290</v>
          </cell>
          <cell r="AJ872">
            <v>1</v>
          </cell>
          <cell r="AK872" t="str">
            <v>P</v>
          </cell>
          <cell r="AL872" t="str">
            <v>M</v>
          </cell>
          <cell r="AM872" t="b">
            <v>0</v>
          </cell>
          <cell r="AN872" t="b">
            <v>0</v>
          </cell>
          <cell r="AO872" t="b">
            <v>0</v>
          </cell>
          <cell r="AP872">
            <v>1</v>
          </cell>
          <cell r="AQ872" t="e">
            <v>#N/A</v>
          </cell>
        </row>
        <row r="873">
          <cell r="J873" t="str">
            <v>AC-O</v>
          </cell>
        </row>
        <row r="874">
          <cell r="J874" t="str">
            <v>AC-O</v>
          </cell>
        </row>
        <row r="875">
          <cell r="J875" t="str">
            <v>AC-O</v>
          </cell>
        </row>
        <row r="876">
          <cell r="J876" t="str">
            <v>AC-O</v>
          </cell>
        </row>
        <row r="877">
          <cell r="J877" t="str">
            <v>AC-O</v>
          </cell>
        </row>
        <row r="878">
          <cell r="J878" t="str">
            <v>AC-O</v>
          </cell>
        </row>
        <row r="879">
          <cell r="J879" t="str">
            <v>AC-O</v>
          </cell>
        </row>
        <row r="880">
          <cell r="J880" t="str">
            <v>AC-O</v>
          </cell>
        </row>
        <row r="881">
          <cell r="J881" t="str">
            <v>AC-O</v>
          </cell>
        </row>
        <row r="882">
          <cell r="J882" t="str">
            <v>AC-O</v>
          </cell>
        </row>
        <row r="883">
          <cell r="J883" t="str">
            <v>AC-O</v>
          </cell>
          <cell r="K883">
            <v>0</v>
          </cell>
          <cell r="N883">
            <v>0</v>
          </cell>
          <cell r="O883">
            <v>0</v>
          </cell>
          <cell r="P883">
            <v>0</v>
          </cell>
          <cell r="Q883">
            <v>0</v>
          </cell>
          <cell r="R883">
            <v>0</v>
          </cell>
        </row>
        <row r="884">
          <cell r="J884" t="str">
            <v>AC-O</v>
          </cell>
        </row>
        <row r="885">
          <cell r="J885" t="str">
            <v>AC-O</v>
          </cell>
        </row>
        <row r="886">
          <cell r="J886" t="str">
            <v>AC-O</v>
          </cell>
          <cell r="K886">
            <v>0</v>
          </cell>
          <cell r="N886">
            <v>0</v>
          </cell>
          <cell r="O886">
            <v>0</v>
          </cell>
          <cell r="P886">
            <v>0</v>
          </cell>
          <cell r="Q886">
            <v>0</v>
          </cell>
          <cell r="R886">
            <v>0</v>
          </cell>
        </row>
        <row r="887">
          <cell r="J887" t="str">
            <v>AC-O</v>
          </cell>
        </row>
        <row r="888">
          <cell r="J888" t="str">
            <v>AC-O</v>
          </cell>
        </row>
        <row r="889">
          <cell r="J889" t="str">
            <v>AC-O</v>
          </cell>
        </row>
        <row r="890">
          <cell r="J890" t="str">
            <v>AC-O</v>
          </cell>
        </row>
        <row r="891">
          <cell r="J891" t="str">
            <v>AC-O</v>
          </cell>
          <cell r="K891">
            <v>0</v>
          </cell>
          <cell r="N891">
            <v>0</v>
          </cell>
          <cell r="O891">
            <v>0</v>
          </cell>
          <cell r="P891">
            <v>0</v>
          </cell>
          <cell r="Q891">
            <v>0</v>
          </cell>
          <cell r="R891">
            <v>0</v>
          </cell>
        </row>
        <row r="892">
          <cell r="J892" t="str">
            <v>AC-O</v>
          </cell>
        </row>
        <row r="893">
          <cell r="J893" t="str">
            <v>AC-O</v>
          </cell>
        </row>
        <row r="894">
          <cell r="J894" t="str">
            <v>AC-O</v>
          </cell>
        </row>
        <row r="895">
          <cell r="J895" t="str">
            <v>AC-O</v>
          </cell>
        </row>
        <row r="896">
          <cell r="J896" t="str">
            <v>AC-O</v>
          </cell>
        </row>
        <row r="897">
          <cell r="J897" t="str">
            <v>AC-O</v>
          </cell>
        </row>
        <row r="898">
          <cell r="J898" t="str">
            <v>AC-O</v>
          </cell>
        </row>
        <row r="899">
          <cell r="J899" t="str">
            <v>AC-O</v>
          </cell>
          <cell r="K899">
            <v>0</v>
          </cell>
          <cell r="N899">
            <v>0</v>
          </cell>
          <cell r="O899">
            <v>0</v>
          </cell>
          <cell r="P899">
            <v>0</v>
          </cell>
          <cell r="Q899">
            <v>0</v>
          </cell>
          <cell r="R899">
            <v>0</v>
          </cell>
        </row>
        <row r="900">
          <cell r="J900" t="str">
            <v>AC-O</v>
          </cell>
          <cell r="K900">
            <v>0</v>
          </cell>
          <cell r="N900">
            <v>0</v>
          </cell>
          <cell r="O900">
            <v>0</v>
          </cell>
          <cell r="P900">
            <v>0</v>
          </cell>
          <cell r="Q900">
            <v>0</v>
          </cell>
          <cell r="R900">
            <v>0</v>
          </cell>
        </row>
        <row r="901">
          <cell r="J901" t="str">
            <v>C-C</v>
          </cell>
          <cell r="N901">
            <v>-2.1648700000000001</v>
          </cell>
          <cell r="O901">
            <v>-2.8019099999999999</v>
          </cell>
          <cell r="P901">
            <v>-3.4839499999999997</v>
          </cell>
          <cell r="Q901">
            <v>-4.1512900000000004</v>
          </cell>
          <cell r="R901">
            <v>-4.8186299999999997</v>
          </cell>
        </row>
        <row r="902">
          <cell r="J902" t="str">
            <v>C-C</v>
          </cell>
          <cell r="K902">
            <v>-121</v>
          </cell>
          <cell r="N902">
            <v>-10.868120000000001</v>
          </cell>
          <cell r="O902">
            <v>-14.564729999999999</v>
          </cell>
          <cell r="P902">
            <v>-18.043340000000001</v>
          </cell>
          <cell r="Q902">
            <v>-21.68825</v>
          </cell>
          <cell r="R902">
            <v>-25.210789999999999</v>
          </cell>
        </row>
        <row r="903">
          <cell r="J903" t="str">
            <v>C-C</v>
          </cell>
          <cell r="N903">
            <v>-0.32</v>
          </cell>
          <cell r="O903">
            <v>-0.91615999999999997</v>
          </cell>
          <cell r="P903">
            <v>-1.9331199999999999</v>
          </cell>
          <cell r="Q903">
            <v>-3.12845</v>
          </cell>
          <cell r="R903">
            <v>-4.2900499999999999</v>
          </cell>
        </row>
        <row r="904">
          <cell r="J904" t="str">
            <v>C-C</v>
          </cell>
          <cell r="N904">
            <v>0</v>
          </cell>
          <cell r="O904">
            <v>0</v>
          </cell>
          <cell r="P904">
            <v>0</v>
          </cell>
          <cell r="Q904">
            <v>0</v>
          </cell>
          <cell r="R904">
            <v>0</v>
          </cell>
        </row>
        <row r="905">
          <cell r="J905" t="str">
            <v>C-C</v>
          </cell>
          <cell r="N905">
            <v>0</v>
          </cell>
          <cell r="O905">
            <v>0</v>
          </cell>
          <cell r="P905">
            <v>0</v>
          </cell>
          <cell r="Q905">
            <v>0</v>
          </cell>
          <cell r="R905">
            <v>0</v>
          </cell>
        </row>
        <row r="906">
          <cell r="J906" t="str">
            <v>C-C</v>
          </cell>
          <cell r="K906">
            <v>-1</v>
          </cell>
          <cell r="N906">
            <v>-0.2</v>
          </cell>
          <cell r="O906">
            <v>-0.2</v>
          </cell>
          <cell r="P906">
            <v>-0.248</v>
          </cell>
          <cell r="Q906">
            <v>-0.56200000000000006</v>
          </cell>
          <cell r="R906">
            <v>-0.66600000000000004</v>
          </cell>
        </row>
        <row r="907">
          <cell r="J907" t="str">
            <v>C-C</v>
          </cell>
          <cell r="N907">
            <v>0</v>
          </cell>
          <cell r="O907">
            <v>0</v>
          </cell>
          <cell r="P907">
            <v>0</v>
          </cell>
          <cell r="Q907">
            <v>0</v>
          </cell>
          <cell r="R907">
            <v>0</v>
          </cell>
        </row>
        <row r="908">
          <cell r="J908" t="str">
            <v>C-C</v>
          </cell>
          <cell r="K908">
            <v>-2</v>
          </cell>
          <cell r="N908">
            <v>0</v>
          </cell>
          <cell r="O908">
            <v>0</v>
          </cell>
          <cell r="P908">
            <v>0</v>
          </cell>
          <cell r="Q908">
            <v>0</v>
          </cell>
          <cell r="R908">
            <v>0</v>
          </cell>
        </row>
        <row r="909">
          <cell r="J909" t="str">
            <v>C-C</v>
          </cell>
          <cell r="N909">
            <v>0</v>
          </cell>
          <cell r="O909">
            <v>0</v>
          </cell>
          <cell r="P909">
            <v>0</v>
          </cell>
          <cell r="Q909">
            <v>0</v>
          </cell>
          <cell r="R909">
            <v>0</v>
          </cell>
        </row>
        <row r="910">
          <cell r="J910" t="str">
            <v>C-C</v>
          </cell>
          <cell r="K910">
            <v>-1</v>
          </cell>
          <cell r="N910">
            <v>-0.12</v>
          </cell>
          <cell r="O910">
            <v>-0.12</v>
          </cell>
          <cell r="P910">
            <v>-0.12</v>
          </cell>
          <cell r="Q910">
            <v>-0.12</v>
          </cell>
          <cell r="R910">
            <v>-0.12</v>
          </cell>
        </row>
        <row r="911">
          <cell r="J911" t="str">
            <v>C-C</v>
          </cell>
          <cell r="K911">
            <v>-125</v>
          </cell>
          <cell r="N911">
            <v>-13.67299</v>
          </cell>
          <cell r="O911">
            <v>-18.602800000000002</v>
          </cell>
          <cell r="P911">
            <v>-23.828410000000002</v>
          </cell>
          <cell r="Q911">
            <v>-29.649990000000003</v>
          </cell>
          <cell r="R911">
            <v>-35.10546999999999</v>
          </cell>
        </row>
        <row r="912">
          <cell r="J912" t="str">
            <v>C-C</v>
          </cell>
          <cell r="K912">
            <v>-17</v>
          </cell>
          <cell r="N912">
            <v>-2.3319991999999998</v>
          </cell>
          <cell r="O912">
            <v>-3.2239991999999997</v>
          </cell>
          <cell r="P912">
            <v>-3.9559991999999999</v>
          </cell>
          <cell r="Q912">
            <v>-4.6879992000000001</v>
          </cell>
          <cell r="R912">
            <v>-5.4199991999999995</v>
          </cell>
        </row>
        <row r="913">
          <cell r="J913" t="str">
            <v>C-C</v>
          </cell>
          <cell r="N913">
            <v>0</v>
          </cell>
          <cell r="O913">
            <v>0</v>
          </cell>
          <cell r="P913">
            <v>0</v>
          </cell>
          <cell r="Q913">
            <v>0</v>
          </cell>
          <cell r="R913">
            <v>0</v>
          </cell>
        </row>
        <row r="914">
          <cell r="J914" t="str">
            <v>C-C</v>
          </cell>
          <cell r="K914">
            <v>-17</v>
          </cell>
          <cell r="N914">
            <v>-2.3319991999999998</v>
          </cell>
          <cell r="O914">
            <v>-3.2239991999999997</v>
          </cell>
          <cell r="P914">
            <v>-3.9559991999999999</v>
          </cell>
          <cell r="Q914">
            <v>-4.6879992000000001</v>
          </cell>
          <cell r="R914">
            <v>-5.4199991999999995</v>
          </cell>
        </row>
        <row r="915">
          <cell r="J915" t="str">
            <v>C-C</v>
          </cell>
          <cell r="N915">
            <v>0</v>
          </cell>
          <cell r="O915">
            <v>0</v>
          </cell>
          <cell r="P915">
            <v>0</v>
          </cell>
          <cell r="Q915">
            <v>0</v>
          </cell>
          <cell r="R915">
            <v>0</v>
          </cell>
        </row>
        <row r="916">
          <cell r="J916" t="str">
            <v>C-C</v>
          </cell>
          <cell r="N916">
            <v>0</v>
          </cell>
          <cell r="O916">
            <v>0</v>
          </cell>
          <cell r="P916">
            <v>0</v>
          </cell>
          <cell r="Q916">
            <v>0</v>
          </cell>
          <cell r="R916">
            <v>0</v>
          </cell>
        </row>
        <row r="917">
          <cell r="J917" t="str">
            <v>C-C</v>
          </cell>
          <cell r="N917">
            <v>0</v>
          </cell>
          <cell r="O917">
            <v>0</v>
          </cell>
          <cell r="P917">
            <v>0</v>
          </cell>
          <cell r="Q917">
            <v>0</v>
          </cell>
          <cell r="R917">
            <v>0</v>
          </cell>
        </row>
        <row r="918">
          <cell r="J918" t="str">
            <v>C-C</v>
          </cell>
          <cell r="N918">
            <v>0</v>
          </cell>
          <cell r="O918">
            <v>0</v>
          </cell>
          <cell r="P918">
            <v>0</v>
          </cell>
          <cell r="Q918">
            <v>0</v>
          </cell>
          <cell r="R918">
            <v>0</v>
          </cell>
        </row>
        <row r="919">
          <cell r="J919" t="str">
            <v>C-C</v>
          </cell>
          <cell r="K919">
            <v>0</v>
          </cell>
          <cell r="N919">
            <v>0</v>
          </cell>
          <cell r="O919">
            <v>0</v>
          </cell>
          <cell r="P919">
            <v>0</v>
          </cell>
          <cell r="Q919">
            <v>0</v>
          </cell>
          <cell r="R919">
            <v>0</v>
          </cell>
        </row>
        <row r="920">
          <cell r="J920" t="str">
            <v>C-C</v>
          </cell>
          <cell r="K920">
            <v>-1</v>
          </cell>
          <cell r="N920">
            <v>-9.7499900000000004</v>
          </cell>
          <cell r="O920">
            <v>-10.754989999999999</v>
          </cell>
          <cell r="P920">
            <v>-16.514990000000001</v>
          </cell>
          <cell r="Q920">
            <v>-18.514990000000001</v>
          </cell>
          <cell r="R920">
            <v>-20.514990000000001</v>
          </cell>
        </row>
        <row r="921">
          <cell r="J921" t="str">
            <v>C-C</v>
          </cell>
          <cell r="K921">
            <v>-14</v>
          </cell>
          <cell r="N921">
            <v>-4.5701499999999999</v>
          </cell>
          <cell r="O921">
            <v>-6.4557700000000002</v>
          </cell>
          <cell r="P921">
            <v>-8.5277199999999986</v>
          </cell>
          <cell r="Q921">
            <v>-10.920219999999999</v>
          </cell>
          <cell r="R921">
            <v>-13.33372</v>
          </cell>
        </row>
        <row r="922">
          <cell r="J922" t="str">
            <v>C-C</v>
          </cell>
          <cell r="N922">
            <v>1.0000000000000001E-5</v>
          </cell>
          <cell r="O922">
            <v>1.0000000000000001E-5</v>
          </cell>
          <cell r="P922">
            <v>1.0000000000000001E-5</v>
          </cell>
          <cell r="Q922">
            <v>1.0000000000000001E-5</v>
          </cell>
          <cell r="R922">
            <v>1.0000000000000001E-5</v>
          </cell>
        </row>
        <row r="923">
          <cell r="J923" t="str">
            <v>C-C</v>
          </cell>
          <cell r="K923">
            <v>-71</v>
          </cell>
          <cell r="N923">
            <v>-21.113259999999997</v>
          </cell>
          <cell r="O923">
            <v>-28.183919999999997</v>
          </cell>
          <cell r="P923">
            <v>-34.341389999999997</v>
          </cell>
          <cell r="Q923">
            <v>-41.314579999999999</v>
          </cell>
          <cell r="R923">
            <v>-49.365540000000003</v>
          </cell>
        </row>
        <row r="924">
          <cell r="J924" t="str">
            <v>C-C</v>
          </cell>
          <cell r="K924">
            <v>-26</v>
          </cell>
          <cell r="N924">
            <v>-18.398779999999999</v>
          </cell>
          <cell r="O924">
            <v>-4.4634799999999997</v>
          </cell>
          <cell r="P924">
            <v>-4.6150799999999998</v>
          </cell>
          <cell r="Q924">
            <v>-6.2638599999999993</v>
          </cell>
          <cell r="R924">
            <v>-6.8554599999999999</v>
          </cell>
        </row>
        <row r="925">
          <cell r="J925" t="str">
            <v>C-C</v>
          </cell>
          <cell r="K925">
            <v>-2</v>
          </cell>
          <cell r="N925">
            <v>-0.97023000000000004</v>
          </cell>
          <cell r="O925">
            <v>-1.2616099999999999</v>
          </cell>
          <cell r="P925">
            <v>-1.5743</v>
          </cell>
          <cell r="Q925">
            <v>-1.7136199999999999</v>
          </cell>
          <cell r="R925">
            <v>-2.05911</v>
          </cell>
        </row>
        <row r="926">
          <cell r="J926" t="str">
            <v>C-C</v>
          </cell>
          <cell r="N926">
            <v>0</v>
          </cell>
          <cell r="O926">
            <v>0</v>
          </cell>
          <cell r="P926">
            <v>0</v>
          </cell>
          <cell r="Q926">
            <v>0</v>
          </cell>
          <cell r="R926">
            <v>0</v>
          </cell>
        </row>
        <row r="927">
          <cell r="J927" t="str">
            <v>C-C</v>
          </cell>
          <cell r="K927">
            <v>-84</v>
          </cell>
          <cell r="N927">
            <v>-24.724589999999999</v>
          </cell>
          <cell r="O927">
            <v>-30.954090000000001</v>
          </cell>
          <cell r="P927">
            <v>-38.491379999999999</v>
          </cell>
          <cell r="Q927">
            <v>-55.785710000000002</v>
          </cell>
          <cell r="R927">
            <v>-64.359120000000004</v>
          </cell>
        </row>
        <row r="928">
          <cell r="J928" t="str">
            <v>C-C</v>
          </cell>
          <cell r="K928">
            <v>-198</v>
          </cell>
          <cell r="N928">
            <v>-79.526989999999984</v>
          </cell>
          <cell r="O928">
            <v>-82.073849999999993</v>
          </cell>
          <cell r="P928">
            <v>-104.06485000000001</v>
          </cell>
          <cell r="Q928">
            <v>-134.51297</v>
          </cell>
          <cell r="R928">
            <v>-156.48793000000001</v>
          </cell>
        </row>
        <row r="929">
          <cell r="J929" t="str">
            <v>C-C</v>
          </cell>
          <cell r="K929">
            <v>-20</v>
          </cell>
          <cell r="N929">
            <v>-1.9044124137931033</v>
          </cell>
          <cell r="O929">
            <v>-2.5582103448275859</v>
          </cell>
          <cell r="P929">
            <v>-3.1292710344827586</v>
          </cell>
          <cell r="Q929">
            <v>-3.7757358620689656</v>
          </cell>
          <cell r="R929">
            <v>-4.4311544827586209</v>
          </cell>
        </row>
        <row r="930">
          <cell r="J930" t="str">
            <v>C-C</v>
          </cell>
          <cell r="K930">
            <v>-10</v>
          </cell>
          <cell r="N930">
            <v>-1.3797213793103447</v>
          </cell>
          <cell r="O930">
            <v>-1.8624799999999999</v>
          </cell>
          <cell r="P930">
            <v>-2.6885068965517238</v>
          </cell>
          <cell r="Q930">
            <v>-3.3724220689655171</v>
          </cell>
          <cell r="R930">
            <v>-3.9940117241379309</v>
          </cell>
        </row>
        <row r="931">
          <cell r="J931" t="str">
            <v>C-C</v>
          </cell>
          <cell r="N931">
            <v>-2.4510000000000001E-2</v>
          </cell>
          <cell r="O931">
            <v>-2.4510000000000001E-2</v>
          </cell>
          <cell r="P931">
            <v>-2.4510000000000001E-2</v>
          </cell>
          <cell r="Q931">
            <v>-0.13951</v>
          </cell>
          <cell r="R931">
            <v>-0.13951</v>
          </cell>
        </row>
        <row r="932">
          <cell r="J932" t="str">
            <v>C-C</v>
          </cell>
          <cell r="N932">
            <v>0</v>
          </cell>
          <cell r="O932">
            <v>0</v>
          </cell>
          <cell r="P932">
            <v>0</v>
          </cell>
          <cell r="Q932">
            <v>0</v>
          </cell>
          <cell r="R932">
            <v>0</v>
          </cell>
        </row>
        <row r="933">
          <cell r="J933" t="str">
            <v>C-C</v>
          </cell>
          <cell r="K933">
            <v>-4</v>
          </cell>
          <cell r="N933">
            <v>-0.78445586206896545</v>
          </cell>
          <cell r="O933">
            <v>-1.0106689655172412</v>
          </cell>
          <cell r="P933">
            <v>-1.3246772413793102</v>
          </cell>
          <cell r="Q933">
            <v>-1.6880986206896551</v>
          </cell>
          <cell r="R933">
            <v>-2.0191131034482761</v>
          </cell>
        </row>
        <row r="934">
          <cell r="J934" t="str">
            <v>C-C</v>
          </cell>
          <cell r="K934">
            <v>-1</v>
          </cell>
          <cell r="N934">
            <v>-0.31034482758620691</v>
          </cell>
          <cell r="O934">
            <v>-0.41379310344827586</v>
          </cell>
          <cell r="P934">
            <v>-0.51724137931034486</v>
          </cell>
          <cell r="Q934">
            <v>-0.62068965517241381</v>
          </cell>
          <cell r="R934">
            <v>-0.72413793103448276</v>
          </cell>
        </row>
        <row r="935">
          <cell r="J935" t="str">
            <v>C-C</v>
          </cell>
          <cell r="K935">
            <v>-15</v>
          </cell>
          <cell r="N935">
            <v>-2.5135620689655176</v>
          </cell>
          <cell r="O935">
            <v>-3.2225606896551726</v>
          </cell>
          <cell r="P935">
            <v>-3.8883813793103452</v>
          </cell>
          <cell r="Q935">
            <v>-4.5074724137931037</v>
          </cell>
          <cell r="R935">
            <v>-5.2461882758620693</v>
          </cell>
        </row>
        <row r="936">
          <cell r="J936" t="str">
            <v>C-C</v>
          </cell>
          <cell r="K936">
            <v>-50</v>
          </cell>
          <cell r="N936">
            <v>-6.9170065517241373</v>
          </cell>
          <cell r="O936">
            <v>-9.0922231034482763</v>
          </cell>
          <cell r="P936">
            <v>-11.572587931034484</v>
          </cell>
          <cell r="Q936">
            <v>-14.103928620689654</v>
          </cell>
          <cell r="R936">
            <v>-16.554115517241378</v>
          </cell>
        </row>
        <row r="937">
          <cell r="A937" t="str">
            <v>E1000TC-C</v>
          </cell>
          <cell r="B937" t="str">
            <v>CAMB</v>
          </cell>
          <cell r="C937" t="str">
            <v>E1000T</v>
          </cell>
          <cell r="D937" t="str">
            <v>TOTAL OPERATING EXPENSES</v>
          </cell>
          <cell r="E937">
            <v>2192</v>
          </cell>
          <cell r="F937" t="str">
            <v>EBITDA*C-C</v>
          </cell>
          <cell r="G937">
            <v>0</v>
          </cell>
          <cell r="H937">
            <v>0</v>
          </cell>
          <cell r="I937" t="str">
            <v>*</v>
          </cell>
          <cell r="J937" t="str">
            <v>C-C</v>
          </cell>
          <cell r="K937">
            <v>-390</v>
          </cell>
          <cell r="L937">
            <v>-32.040778855172412</v>
          </cell>
          <cell r="M937">
            <v>-57.774254372413793</v>
          </cell>
          <cell r="N937">
            <v>-102.44898575172412</v>
          </cell>
          <cell r="O937">
            <v>-112.99287230344828</v>
          </cell>
          <cell r="P937">
            <v>-143.4218471310345</v>
          </cell>
          <cell r="Q937">
            <v>-182.95488782068966</v>
          </cell>
          <cell r="R937">
            <v>-213.56751471724135</v>
          </cell>
          <cell r="S937">
            <v>-246.83071816551725</v>
          </cell>
          <cell r="T937">
            <v>-496.88604333793097</v>
          </cell>
          <cell r="U937">
            <v>-671.83824471724142</v>
          </cell>
          <cell r="V937">
            <v>-807.97198747586208</v>
          </cell>
          <cell r="W937">
            <v>-965.56219851034496</v>
          </cell>
          <cell r="X937">
            <v>-29</v>
          </cell>
          <cell r="Y937">
            <v>-60</v>
          </cell>
          <cell r="Z937">
            <v>-88</v>
          </cell>
          <cell r="AA937">
            <v>-120</v>
          </cell>
          <cell r="AB937">
            <v>-147</v>
          </cell>
          <cell r="AC937">
            <v>-178</v>
          </cell>
          <cell r="AD937">
            <v>-210</v>
          </cell>
          <cell r="AE937">
            <v>-239</v>
          </cell>
          <cell r="AF937">
            <v>-267</v>
          </cell>
          <cell r="AG937">
            <v>-301</v>
          </cell>
          <cell r="AH937">
            <v>-332</v>
          </cell>
          <cell r="AI937">
            <v>-366</v>
          </cell>
          <cell r="AJ937">
            <v>1</v>
          </cell>
          <cell r="AK937" t="str">
            <v>P</v>
          </cell>
          <cell r="AL937" t="str">
            <v>M</v>
          </cell>
          <cell r="AM937" t="b">
            <v>0</v>
          </cell>
          <cell r="AN937" t="b">
            <v>0</v>
          </cell>
          <cell r="AO937" t="b">
            <v>0</v>
          </cell>
          <cell r="AP937">
            <v>1</v>
          </cell>
          <cell r="AQ937">
            <v>5</v>
          </cell>
        </row>
        <row r="938">
          <cell r="J938" t="str">
            <v>T-OP</v>
          </cell>
          <cell r="K938">
            <v>-156</v>
          </cell>
          <cell r="N938">
            <v>-35.064970000000002</v>
          </cell>
          <cell r="O938">
            <v>-52.116080000000004</v>
          </cell>
          <cell r="P938">
            <v>-66.614980000000003</v>
          </cell>
          <cell r="Q938">
            <v>-79.451940000000008</v>
          </cell>
          <cell r="R938">
            <v>-93.009179999999986</v>
          </cell>
        </row>
        <row r="939">
          <cell r="J939" t="str">
            <v>T-OP</v>
          </cell>
          <cell r="K939">
            <v>-140</v>
          </cell>
          <cell r="N939">
            <v>-24.34918</v>
          </cell>
          <cell r="O939">
            <v>-32.115209999999998</v>
          </cell>
          <cell r="P939">
            <v>-41.285209999999999</v>
          </cell>
          <cell r="Q939">
            <v>-50.559710000000003</v>
          </cell>
          <cell r="R939">
            <v>-58.844209999999997</v>
          </cell>
        </row>
        <row r="940">
          <cell r="J940" t="str">
            <v>T-OP</v>
          </cell>
          <cell r="N940">
            <v>-24.620999999999999</v>
          </cell>
          <cell r="O940">
            <v>-28.8812</v>
          </cell>
          <cell r="P940">
            <v>-31.482189999999999</v>
          </cell>
          <cell r="Q940">
            <v>-38.776650000000004</v>
          </cell>
          <cell r="R940">
            <v>-44.862279999999998</v>
          </cell>
        </row>
        <row r="941">
          <cell r="J941" t="str">
            <v>T-OP</v>
          </cell>
          <cell r="K941">
            <v>-33</v>
          </cell>
          <cell r="N941">
            <v>-5.9878675000000001</v>
          </cell>
          <cell r="O941">
            <v>-8.3862925000000015</v>
          </cell>
          <cell r="P941">
            <v>-10.4148525</v>
          </cell>
          <cell r="Q941">
            <v>-12.935902500000001</v>
          </cell>
          <cell r="R941">
            <v>-15.556955</v>
          </cell>
        </row>
        <row r="942">
          <cell r="J942" t="str">
            <v>T-OP</v>
          </cell>
          <cell r="N942">
            <v>0</v>
          </cell>
          <cell r="O942">
            <v>0</v>
          </cell>
          <cell r="P942">
            <v>0</v>
          </cell>
          <cell r="Q942">
            <v>0</v>
          </cell>
          <cell r="R942">
            <v>0</v>
          </cell>
        </row>
        <row r="943">
          <cell r="J943" t="str">
            <v>T-OP</v>
          </cell>
          <cell r="K943">
            <v>-3</v>
          </cell>
          <cell r="N943">
            <v>-26.492519999999999</v>
          </cell>
          <cell r="O943">
            <v>-27.7195</v>
          </cell>
          <cell r="P943">
            <v>-27.7195</v>
          </cell>
          <cell r="Q943">
            <v>-28.129459999999998</v>
          </cell>
          <cell r="R943">
            <v>-28.76754</v>
          </cell>
        </row>
        <row r="944">
          <cell r="J944" t="str">
            <v>T-OP</v>
          </cell>
          <cell r="N944">
            <v>0</v>
          </cell>
          <cell r="O944">
            <v>0</v>
          </cell>
          <cell r="P944">
            <v>0</v>
          </cell>
          <cell r="Q944">
            <v>0</v>
          </cell>
          <cell r="R944">
            <v>0</v>
          </cell>
        </row>
        <row r="945">
          <cell r="J945" t="str">
            <v>T-OP</v>
          </cell>
          <cell r="K945">
            <v>-2</v>
          </cell>
          <cell r="N945">
            <v>0</v>
          </cell>
          <cell r="O945">
            <v>0</v>
          </cell>
          <cell r="P945">
            <v>0</v>
          </cell>
          <cell r="Q945">
            <v>0</v>
          </cell>
          <cell r="R945">
            <v>0</v>
          </cell>
        </row>
        <row r="946">
          <cell r="J946" t="str">
            <v>T-OP</v>
          </cell>
          <cell r="N946">
            <v>0</v>
          </cell>
          <cell r="O946">
            <v>0</v>
          </cell>
          <cell r="P946">
            <v>0</v>
          </cell>
          <cell r="Q946">
            <v>0</v>
          </cell>
          <cell r="R946">
            <v>0</v>
          </cell>
        </row>
        <row r="947">
          <cell r="J947" t="str">
            <v>T-OP</v>
          </cell>
          <cell r="K947">
            <v>-15</v>
          </cell>
          <cell r="N947">
            <v>-5.4950600000000005</v>
          </cell>
          <cell r="O947">
            <v>-8.6647266666666667</v>
          </cell>
          <cell r="P947">
            <v>-10.469946666666667</v>
          </cell>
          <cell r="Q947">
            <v>-17.136546666666668</v>
          </cell>
          <cell r="R947">
            <v>-24.467616666666668</v>
          </cell>
        </row>
        <row r="948">
          <cell r="J948" t="str">
            <v>T-OP</v>
          </cell>
          <cell r="K948">
            <v>-349</v>
          </cell>
          <cell r="N948">
            <v>-122.0105975</v>
          </cell>
          <cell r="O948">
            <v>-157.88300916666668</v>
          </cell>
          <cell r="P948">
            <v>-187.98667916666668</v>
          </cell>
          <cell r="Q948">
            <v>-226.99020916666666</v>
          </cell>
          <cell r="R948">
            <v>-265.50778166666663</v>
          </cell>
        </row>
        <row r="949">
          <cell r="J949" t="str">
            <v>T-OP</v>
          </cell>
          <cell r="K949">
            <v>-22</v>
          </cell>
          <cell r="N949">
            <v>-7.4623974400000002</v>
          </cell>
          <cell r="O949">
            <v>-10.316797439999998</v>
          </cell>
          <cell r="P949">
            <v>-12.65919744</v>
          </cell>
          <cell r="Q949">
            <v>-15.001597439999999</v>
          </cell>
          <cell r="R949">
            <v>-17.343997439999999</v>
          </cell>
        </row>
        <row r="950">
          <cell r="J950" t="str">
            <v>T-OP</v>
          </cell>
          <cell r="N950">
            <v>-9.4296966666666666</v>
          </cell>
          <cell r="O950">
            <v>-11.12107</v>
          </cell>
          <cell r="P950">
            <v>-12.88569666666667</v>
          </cell>
          <cell r="Q950">
            <v>-14.717796666666667</v>
          </cell>
          <cell r="R950">
            <v>-17.945483333333328</v>
          </cell>
        </row>
        <row r="951">
          <cell r="J951" t="str">
            <v>T-OP</v>
          </cell>
          <cell r="K951">
            <v>-22</v>
          </cell>
          <cell r="N951">
            <v>-16.892094106666669</v>
          </cell>
          <cell r="O951">
            <v>-21.437867439999998</v>
          </cell>
          <cell r="P951">
            <v>-25.544894106666668</v>
          </cell>
          <cell r="Q951">
            <v>-29.719394106666666</v>
          </cell>
          <cell r="R951">
            <v>-35.289480773333324</v>
          </cell>
        </row>
        <row r="952">
          <cell r="J952" t="str">
            <v>T-OP</v>
          </cell>
          <cell r="O952">
            <v>0</v>
          </cell>
        </row>
        <row r="953">
          <cell r="J953" t="str">
            <v>T-OP</v>
          </cell>
          <cell r="O953">
            <v>0</v>
          </cell>
        </row>
        <row r="954">
          <cell r="J954" t="str">
            <v>T-OP</v>
          </cell>
          <cell r="O954">
            <v>0</v>
          </cell>
        </row>
        <row r="955">
          <cell r="J955" t="str">
            <v>T-OP</v>
          </cell>
          <cell r="O955">
            <v>0</v>
          </cell>
        </row>
        <row r="956">
          <cell r="J956" t="str">
            <v>T-OP</v>
          </cell>
          <cell r="K956">
            <v>0</v>
          </cell>
          <cell r="N956">
            <v>0</v>
          </cell>
          <cell r="O956">
            <v>0</v>
          </cell>
          <cell r="P956">
            <v>0</v>
          </cell>
          <cell r="Q956">
            <v>0</v>
          </cell>
          <cell r="R956">
            <v>0</v>
          </cell>
        </row>
        <row r="957">
          <cell r="J957" t="str">
            <v>T-OP</v>
          </cell>
          <cell r="N957">
            <v>1.0000000000000001E-5</v>
          </cell>
          <cell r="O957">
            <v>1.0000000000000001E-5</v>
          </cell>
          <cell r="P957">
            <v>1.0000000000000001E-5</v>
          </cell>
          <cell r="Q957">
            <v>1.0000000000000001E-5</v>
          </cell>
          <cell r="R957">
            <v>1.0000000000000001E-5</v>
          </cell>
        </row>
        <row r="958">
          <cell r="J958" t="str">
            <v>T-OP</v>
          </cell>
          <cell r="K958">
            <v>-102</v>
          </cell>
          <cell r="N958">
            <v>-24.425000000000001</v>
          </cell>
          <cell r="O958">
            <v>-32.575000000000003</v>
          </cell>
          <cell r="P958">
            <v>-40.725000000000001</v>
          </cell>
          <cell r="Q958">
            <v>-48.875</v>
          </cell>
          <cell r="R958">
            <v>-57.024999999999999</v>
          </cell>
        </row>
        <row r="959">
          <cell r="J959" t="str">
            <v>T-OP</v>
          </cell>
          <cell r="K959">
            <v>-17</v>
          </cell>
          <cell r="N959">
            <v>-6.2017799999999994</v>
          </cell>
          <cell r="O959">
            <v>-6.9446000000000003</v>
          </cell>
          <cell r="P959">
            <v>-10.93169</v>
          </cell>
          <cell r="Q959">
            <v>-13.021270000000001</v>
          </cell>
          <cell r="R959">
            <v>-19.856590000000001</v>
          </cell>
        </row>
        <row r="960">
          <cell r="J960" t="str">
            <v>T-OP</v>
          </cell>
          <cell r="K960">
            <v>-40</v>
          </cell>
          <cell r="N960">
            <v>-5.6452499999999999</v>
          </cell>
          <cell r="O960">
            <v>-7.5270000000000001</v>
          </cell>
          <cell r="P960">
            <v>-9.7688500000000005</v>
          </cell>
          <cell r="Q960">
            <v>-12.0107</v>
          </cell>
          <cell r="R960">
            <v>-14.252549999999999</v>
          </cell>
        </row>
        <row r="961">
          <cell r="J961" t="str">
            <v>T-OP</v>
          </cell>
          <cell r="K961">
            <v>-87</v>
          </cell>
          <cell r="N961">
            <v>-28.376830000000002</v>
          </cell>
          <cell r="O961">
            <v>-38.241819999999997</v>
          </cell>
          <cell r="P961">
            <v>-52.232610000000001</v>
          </cell>
          <cell r="Q961">
            <v>-65.996490000000009</v>
          </cell>
          <cell r="R961">
            <v>-79.641000000000005</v>
          </cell>
        </row>
        <row r="962">
          <cell r="J962" t="str">
            <v>T-OP</v>
          </cell>
          <cell r="K962">
            <v>-49</v>
          </cell>
          <cell r="N962">
            <v>-16.181429999999999</v>
          </cell>
          <cell r="O962">
            <v>-23.13597</v>
          </cell>
          <cell r="P962">
            <v>-27.350740000000002</v>
          </cell>
          <cell r="Q962">
            <v>-32.152970000000003</v>
          </cell>
          <cell r="R962">
            <v>-39.012839999999997</v>
          </cell>
        </row>
        <row r="963">
          <cell r="J963" t="str">
            <v>T-OP</v>
          </cell>
          <cell r="K963">
            <v>-145</v>
          </cell>
          <cell r="N963">
            <v>-47.548000000000002</v>
          </cell>
          <cell r="O963">
            <v>-65.843999999999994</v>
          </cell>
          <cell r="P963">
            <v>-85.08</v>
          </cell>
          <cell r="Q963">
            <v>-105.67100000000001</v>
          </cell>
          <cell r="R963">
            <v>-126.17100000000001</v>
          </cell>
        </row>
        <row r="964">
          <cell r="J964" t="str">
            <v>T-OP</v>
          </cell>
          <cell r="K964">
            <v>-440</v>
          </cell>
          <cell r="N964">
            <v>-128.37827999999999</v>
          </cell>
          <cell r="O964">
            <v>-174.26837999999998</v>
          </cell>
          <cell r="P964">
            <v>-226.08888000000002</v>
          </cell>
          <cell r="Q964">
            <v>-277.72742000000005</v>
          </cell>
          <cell r="R964">
            <v>-335.95896999999997</v>
          </cell>
        </row>
        <row r="965">
          <cell r="J965" t="str">
            <v>T-OP</v>
          </cell>
          <cell r="K965">
            <v>-26</v>
          </cell>
          <cell r="N965">
            <v>-6.0941197241379301</v>
          </cell>
          <cell r="O965">
            <v>-8.1862731034482756</v>
          </cell>
          <cell r="P965">
            <v>-10.013667310344827</v>
          </cell>
          <cell r="Q965">
            <v>-12.08235475862069</v>
          </cell>
          <cell r="R965">
            <v>-14.179694344827585</v>
          </cell>
        </row>
        <row r="966">
          <cell r="J966" t="str">
            <v>T-OP</v>
          </cell>
          <cell r="K966">
            <v>-12</v>
          </cell>
          <cell r="N966">
            <v>-4.4151084137931029</v>
          </cell>
          <cell r="O966">
            <v>-5.9599359999999999</v>
          </cell>
          <cell r="P966">
            <v>-8.6032220689655166</v>
          </cell>
          <cell r="Q966">
            <v>-10.791750620689655</v>
          </cell>
          <cell r="R966">
            <v>-12.780837517241379</v>
          </cell>
        </row>
        <row r="967">
          <cell r="J967" t="str">
            <v>T-OP</v>
          </cell>
          <cell r="K967">
            <v>-101</v>
          </cell>
          <cell r="N967">
            <v>-37.689239999999998</v>
          </cell>
          <cell r="O967">
            <v>-49.01014</v>
          </cell>
          <cell r="P967">
            <v>-59.431660000000001</v>
          </cell>
          <cell r="Q967">
            <v>-71.895089999999996</v>
          </cell>
          <cell r="R967">
            <v>-86.881119999999996</v>
          </cell>
        </row>
        <row r="968">
          <cell r="J968" t="str">
            <v>T-OP</v>
          </cell>
          <cell r="N968">
            <v>0</v>
          </cell>
          <cell r="O968">
            <v>0</v>
          </cell>
          <cell r="P968">
            <v>0</v>
          </cell>
          <cell r="Q968">
            <v>0</v>
          </cell>
          <cell r="R968">
            <v>0</v>
          </cell>
        </row>
        <row r="969">
          <cell r="J969" t="str">
            <v>T-OP</v>
          </cell>
          <cell r="K969">
            <v>-5</v>
          </cell>
          <cell r="N969">
            <v>-2.5102587586206893</v>
          </cell>
          <cell r="O969">
            <v>-3.2341406896551721</v>
          </cell>
          <cell r="P969">
            <v>-4.2389671724137923</v>
          </cell>
          <cell r="Q969">
            <v>-5.4019155862068962</v>
          </cell>
          <cell r="R969">
            <v>-6.461161931034483</v>
          </cell>
        </row>
        <row r="970">
          <cell r="J970" t="str">
            <v>T-OP</v>
          </cell>
          <cell r="K970">
            <v>-13</v>
          </cell>
          <cell r="N970">
            <v>-0.99310344827586206</v>
          </cell>
          <cell r="O970">
            <v>-1.3241379310344827</v>
          </cell>
          <cell r="P970">
            <v>-1.6551724137931034</v>
          </cell>
          <cell r="Q970">
            <v>-1.9862068965517241</v>
          </cell>
          <cell r="R970">
            <v>-2.317241379310345</v>
          </cell>
        </row>
        <row r="971">
          <cell r="J971" t="str">
            <v>T-OP</v>
          </cell>
          <cell r="K971">
            <v>-19</v>
          </cell>
          <cell r="N971">
            <v>-8.0433986206896559</v>
          </cell>
          <cell r="O971">
            <v>-10.312194206896551</v>
          </cell>
          <cell r="P971">
            <v>-12.442820413793104</v>
          </cell>
          <cell r="Q971">
            <v>-14.42391172413793</v>
          </cell>
          <cell r="R971">
            <v>-16.787802482758622</v>
          </cell>
        </row>
        <row r="972">
          <cell r="J972" t="str">
            <v>T-OP</v>
          </cell>
          <cell r="K972">
            <v>-176</v>
          </cell>
          <cell r="N972">
            <v>-59.745228965517235</v>
          </cell>
          <cell r="O972">
            <v>-78.02682193103449</v>
          </cell>
          <cell r="P972">
            <v>-96.385509379310349</v>
          </cell>
          <cell r="Q972">
            <v>-116.58122958620689</v>
          </cell>
          <cell r="R972">
            <v>-139.40785765517239</v>
          </cell>
        </row>
        <row r="973">
          <cell r="J973" t="str">
            <v>T-OP</v>
          </cell>
          <cell r="K973">
            <v>-987</v>
          </cell>
          <cell r="N973">
            <v>-327.02620057218388</v>
          </cell>
          <cell r="O973">
            <v>-431.61607853770113</v>
          </cell>
          <cell r="P973">
            <v>-536.0059626526438</v>
          </cell>
          <cell r="Q973">
            <v>-651.01825285954021</v>
          </cell>
          <cell r="R973">
            <v>-776.16409009517224</v>
          </cell>
        </row>
        <row r="974">
          <cell r="J974" t="str">
            <v>T-PL</v>
          </cell>
          <cell r="N974">
            <v>-1.0000000000000001E-5</v>
          </cell>
          <cell r="O974">
            <v>-1.0000000000000001E-5</v>
          </cell>
          <cell r="P974">
            <v>-1.0000000000000001E-5</v>
          </cell>
          <cell r="Q974">
            <v>-1.0000000000000001E-5</v>
          </cell>
          <cell r="R974">
            <v>-1.0000000000000001E-5</v>
          </cell>
        </row>
        <row r="975">
          <cell r="J975" t="str">
            <v>T-PL</v>
          </cell>
          <cell r="N975">
            <v>-5.24491</v>
          </cell>
          <cell r="O975">
            <v>-6.5949399999999994</v>
          </cell>
          <cell r="P975">
            <v>-8.25258</v>
          </cell>
          <cell r="Q975">
            <v>-9.7908399999999993</v>
          </cell>
          <cell r="R975">
            <v>-11.301600000000001</v>
          </cell>
        </row>
        <row r="976">
          <cell r="J976" t="str">
            <v>T-PL</v>
          </cell>
          <cell r="N976">
            <v>0</v>
          </cell>
          <cell r="O976">
            <v>-0.79042000000000001</v>
          </cell>
          <cell r="P976">
            <v>-2.1332</v>
          </cell>
          <cell r="Q976">
            <v>-3.6909899999999998</v>
          </cell>
          <cell r="R976">
            <v>-5.6580900000000005</v>
          </cell>
        </row>
        <row r="977">
          <cell r="J977" t="str">
            <v>T-PL</v>
          </cell>
          <cell r="N977">
            <v>-3.9919116666666667</v>
          </cell>
          <cell r="O977">
            <v>-5.5908616666666671</v>
          </cell>
          <cell r="P977">
            <v>-6.9432349999999996</v>
          </cell>
          <cell r="Q977">
            <v>-8.6239349999999995</v>
          </cell>
          <cell r="R977">
            <v>-10.371303333333334</v>
          </cell>
        </row>
        <row r="978">
          <cell r="J978" t="str">
            <v>T-PL</v>
          </cell>
          <cell r="N978">
            <v>0</v>
          </cell>
          <cell r="O978">
            <v>0</v>
          </cell>
          <cell r="P978">
            <v>0</v>
          </cell>
          <cell r="Q978">
            <v>0</v>
          </cell>
          <cell r="R978">
            <v>0</v>
          </cell>
        </row>
        <row r="979">
          <cell r="J979" t="str">
            <v>T-PL</v>
          </cell>
          <cell r="N979">
            <v>-1.0000000000000001E-5</v>
          </cell>
          <cell r="O979">
            <v>-1.0000000000000001E-5</v>
          </cell>
          <cell r="P979">
            <v>-1.0000000000000001E-5</v>
          </cell>
          <cell r="Q979">
            <v>-1.0000000000000001E-5</v>
          </cell>
          <cell r="R979">
            <v>-1.0000000000000001E-5</v>
          </cell>
        </row>
        <row r="980">
          <cell r="J980" t="str">
            <v>T-PL</v>
          </cell>
          <cell r="N980">
            <v>0</v>
          </cell>
          <cell r="O980">
            <v>0</v>
          </cell>
          <cell r="P980">
            <v>0</v>
          </cell>
          <cell r="Q980">
            <v>0</v>
          </cell>
          <cell r="R980">
            <v>0</v>
          </cell>
        </row>
        <row r="981">
          <cell r="J981" t="str">
            <v>T-PL</v>
          </cell>
          <cell r="K981">
            <v>-1</v>
          </cell>
          <cell r="N981">
            <v>0</v>
          </cell>
          <cell r="O981">
            <v>0</v>
          </cell>
          <cell r="P981">
            <v>0</v>
          </cell>
          <cell r="Q981">
            <v>0</v>
          </cell>
          <cell r="R981">
            <v>0</v>
          </cell>
        </row>
        <row r="982">
          <cell r="J982" t="str">
            <v>T-PL</v>
          </cell>
          <cell r="N982">
            <v>0</v>
          </cell>
          <cell r="O982">
            <v>0</v>
          </cell>
          <cell r="P982">
            <v>0</v>
          </cell>
          <cell r="Q982">
            <v>0</v>
          </cell>
          <cell r="R982">
            <v>0</v>
          </cell>
        </row>
        <row r="983">
          <cell r="J983" t="str">
            <v>T-PL</v>
          </cell>
          <cell r="N983">
            <v>-0.6694</v>
          </cell>
          <cell r="O983">
            <v>-0.6694</v>
          </cell>
          <cell r="P983">
            <v>-1.1294000000000002</v>
          </cell>
          <cell r="Q983">
            <v>-1.1294000000000002</v>
          </cell>
          <cell r="R983">
            <v>-1.1294000000000002</v>
          </cell>
        </row>
        <row r="984">
          <cell r="J984" t="str">
            <v>T-PL</v>
          </cell>
          <cell r="K984">
            <v>-1</v>
          </cell>
          <cell r="N984">
            <v>-9.9062416666666664</v>
          </cell>
          <cell r="O984">
            <v>-13.645641666666666</v>
          </cell>
          <cell r="P984">
            <v>-18.458435000000001</v>
          </cell>
          <cell r="Q984">
            <v>-23.235184999999998</v>
          </cell>
          <cell r="R984">
            <v>-28.460413333333335</v>
          </cell>
        </row>
        <row r="985">
          <cell r="J985" t="str">
            <v>T-PL</v>
          </cell>
          <cell r="O985">
            <v>0</v>
          </cell>
        </row>
        <row r="986">
          <cell r="J986" t="str">
            <v>T-PL</v>
          </cell>
          <cell r="O986">
            <v>0</v>
          </cell>
        </row>
        <row r="987">
          <cell r="J987" t="str">
            <v>T-PL</v>
          </cell>
          <cell r="K987">
            <v>0</v>
          </cell>
          <cell r="N987">
            <v>0</v>
          </cell>
          <cell r="O987">
            <v>0</v>
          </cell>
          <cell r="P987">
            <v>0</v>
          </cell>
          <cell r="Q987">
            <v>0</v>
          </cell>
          <cell r="R987">
            <v>0</v>
          </cell>
        </row>
        <row r="988">
          <cell r="J988" t="str">
            <v>T-PL</v>
          </cell>
          <cell r="O988">
            <v>0</v>
          </cell>
        </row>
        <row r="989">
          <cell r="J989" t="str">
            <v>T-PL</v>
          </cell>
          <cell r="O989">
            <v>0</v>
          </cell>
        </row>
        <row r="990">
          <cell r="J990" t="str">
            <v>T-PL</v>
          </cell>
          <cell r="O990">
            <v>0</v>
          </cell>
        </row>
        <row r="991">
          <cell r="J991" t="str">
            <v>T-PL</v>
          </cell>
          <cell r="O991">
            <v>0</v>
          </cell>
        </row>
        <row r="992">
          <cell r="J992" t="str">
            <v>T-PL</v>
          </cell>
          <cell r="K992">
            <v>0</v>
          </cell>
          <cell r="N992">
            <v>0</v>
          </cell>
          <cell r="O992">
            <v>0</v>
          </cell>
          <cell r="P992">
            <v>0</v>
          </cell>
          <cell r="Q992">
            <v>0</v>
          </cell>
          <cell r="R992">
            <v>0</v>
          </cell>
        </row>
        <row r="993">
          <cell r="J993" t="str">
            <v>T-PL</v>
          </cell>
          <cell r="K993">
            <v>-7</v>
          </cell>
          <cell r="N993">
            <v>-3.8088248275862067</v>
          </cell>
          <cell r="O993">
            <v>-5.1164206896551718</v>
          </cell>
          <cell r="P993">
            <v>-6.2585420689655171</v>
          </cell>
          <cell r="Q993">
            <v>-7.5514717241379312</v>
          </cell>
          <cell r="R993">
            <v>-8.8623089655172418</v>
          </cell>
        </row>
        <row r="994">
          <cell r="J994" t="str">
            <v>T-PL</v>
          </cell>
          <cell r="K994">
            <v>-3</v>
          </cell>
          <cell r="N994">
            <v>-2.7594427586206893</v>
          </cell>
          <cell r="O994">
            <v>-3.7249599999999998</v>
          </cell>
          <cell r="P994">
            <v>-5.3770137931034476</v>
          </cell>
          <cell r="Q994">
            <v>-6.7448441379310342</v>
          </cell>
          <cell r="R994">
            <v>-7.9880234482758619</v>
          </cell>
        </row>
        <row r="995">
          <cell r="J995" t="str">
            <v>T-PL</v>
          </cell>
          <cell r="K995">
            <v>-6</v>
          </cell>
          <cell r="N995">
            <v>1.0000000000000001E-5</v>
          </cell>
          <cell r="O995">
            <v>1.0000000000000001E-5</v>
          </cell>
          <cell r="P995">
            <v>1.0000000000000001E-5</v>
          </cell>
          <cell r="Q995">
            <v>1.0000000000000001E-5</v>
          </cell>
          <cell r="R995">
            <v>1.0000000000000001E-5</v>
          </cell>
        </row>
        <row r="996">
          <cell r="J996" t="str">
            <v>T-PL</v>
          </cell>
          <cell r="N996">
            <v>0</v>
          </cell>
          <cell r="O996">
            <v>0</v>
          </cell>
          <cell r="P996">
            <v>0</v>
          </cell>
          <cell r="Q996">
            <v>0</v>
          </cell>
          <cell r="R996">
            <v>0</v>
          </cell>
        </row>
        <row r="997">
          <cell r="J997" t="str">
            <v>T-PL</v>
          </cell>
          <cell r="K997">
            <v>-1</v>
          </cell>
          <cell r="N997">
            <v>-1.5689117241379309</v>
          </cell>
          <cell r="O997">
            <v>-2.0213379310344823</v>
          </cell>
          <cell r="P997">
            <v>-2.6493544827586204</v>
          </cell>
          <cell r="Q997">
            <v>-3.3761972413793102</v>
          </cell>
          <cell r="R997">
            <v>-4.0382262068965522</v>
          </cell>
        </row>
        <row r="998">
          <cell r="J998" t="str">
            <v>T-PL</v>
          </cell>
          <cell r="N998">
            <v>-0.62068965517241381</v>
          </cell>
          <cell r="O998">
            <v>-0.82758620689655171</v>
          </cell>
          <cell r="P998">
            <v>-1.0344827586206897</v>
          </cell>
          <cell r="Q998">
            <v>-1.2413793103448276</v>
          </cell>
          <cell r="R998">
            <v>-1.4482758620689655</v>
          </cell>
        </row>
        <row r="999">
          <cell r="J999" t="str">
            <v>T-PL</v>
          </cell>
          <cell r="K999">
            <v>-5</v>
          </cell>
          <cell r="N999">
            <v>-5.0271241379310352</v>
          </cell>
          <cell r="O999">
            <v>-6.4451213793103452</v>
          </cell>
          <cell r="P999">
            <v>-7.7767627586206904</v>
          </cell>
          <cell r="Q999">
            <v>-9.0149448275862074</v>
          </cell>
          <cell r="R999">
            <v>-10.492376551724139</v>
          </cell>
        </row>
        <row r="1000">
          <cell r="J1000" t="str">
            <v>T-PL</v>
          </cell>
          <cell r="K1000">
            <v>-22</v>
          </cell>
          <cell r="N1000">
            <v>-13.784983103448276</v>
          </cell>
          <cell r="O1000">
            <v>-18.135416206896551</v>
          </cell>
          <cell r="P1000">
            <v>-23.096145862068969</v>
          </cell>
          <cell r="Q1000">
            <v>-27.928827241379309</v>
          </cell>
          <cell r="R1000">
            <v>-32.829201034482764</v>
          </cell>
        </row>
        <row r="1001">
          <cell r="J1001" t="str">
            <v>T-PL</v>
          </cell>
          <cell r="K1001">
            <v>-23</v>
          </cell>
          <cell r="N1001">
            <v>-23.691224770114943</v>
          </cell>
          <cell r="O1001">
            <v>-31.781057873563217</v>
          </cell>
          <cell r="P1001">
            <v>-41.554580862068974</v>
          </cell>
          <cell r="Q1001">
            <v>-51.164012241379311</v>
          </cell>
          <cell r="R1001">
            <v>-61.2896143678161</v>
          </cell>
        </row>
        <row r="1002">
          <cell r="J1002" t="str">
            <v>F-A</v>
          </cell>
          <cell r="K1002">
            <v>-296</v>
          </cell>
          <cell r="N1002">
            <v>-119.62841999999999</v>
          </cell>
          <cell r="O1002">
            <v>-151.78598000000002</v>
          </cell>
          <cell r="P1002">
            <v>-186.53681</v>
          </cell>
          <cell r="Q1002">
            <v>-214.29650000000001</v>
          </cell>
          <cell r="R1002">
            <v>-244.04019</v>
          </cell>
        </row>
        <row r="1003">
          <cell r="J1003" t="str">
            <v>F-A</v>
          </cell>
          <cell r="K1003">
            <v>-108</v>
          </cell>
          <cell r="N1003">
            <v>-22.33522</v>
          </cell>
          <cell r="O1003">
            <v>-29.436700000000002</v>
          </cell>
          <cell r="P1003">
            <v>-36.525179999999999</v>
          </cell>
          <cell r="Q1003">
            <v>-43.651360000000004</v>
          </cell>
          <cell r="R1003">
            <v>-50.712540000000004</v>
          </cell>
        </row>
        <row r="1004">
          <cell r="J1004" t="str">
            <v>F-A</v>
          </cell>
          <cell r="N1004">
            <v>-25.427409999999998</v>
          </cell>
          <cell r="O1004">
            <v>-33.798209999999997</v>
          </cell>
          <cell r="P1004">
            <v>-36.023209999999999</v>
          </cell>
          <cell r="Q1004">
            <v>-45.483179999999997</v>
          </cell>
          <cell r="R1004">
            <v>-51.925530000000002</v>
          </cell>
        </row>
        <row r="1005">
          <cell r="J1005" t="str">
            <v>F-A</v>
          </cell>
          <cell r="K1005">
            <v>-20</v>
          </cell>
          <cell r="N1005">
            <v>-5.9878675000000001</v>
          </cell>
          <cell r="O1005">
            <v>-8.3862925000000015</v>
          </cell>
          <cell r="P1005">
            <v>-10.4148525</v>
          </cell>
          <cell r="Q1005">
            <v>-12.935902500000001</v>
          </cell>
          <cell r="R1005">
            <v>-15.556955</v>
          </cell>
        </row>
        <row r="1006">
          <cell r="J1006" t="str">
            <v>F-A</v>
          </cell>
          <cell r="K1006">
            <v>-2</v>
          </cell>
          <cell r="N1006">
            <v>2.0000000000000002E-5</v>
          </cell>
          <cell r="O1006">
            <v>-5.5230100000000002</v>
          </cell>
          <cell r="P1006">
            <v>-20.961200000000002</v>
          </cell>
          <cell r="Q1006">
            <v>-20.961200000000002</v>
          </cell>
          <cell r="R1006">
            <v>-44.289860000000004</v>
          </cell>
        </row>
        <row r="1007">
          <cell r="J1007" t="str">
            <v>F-A</v>
          </cell>
          <cell r="K1007">
            <v>-7</v>
          </cell>
          <cell r="N1007">
            <v>-0.65300000000000002</v>
          </cell>
          <cell r="O1007">
            <v>-0.65300000000000002</v>
          </cell>
          <cell r="P1007">
            <v>-1.393</v>
          </cell>
          <cell r="Q1007">
            <v>-1.911</v>
          </cell>
          <cell r="R1007">
            <v>-2.8610000000000002</v>
          </cell>
        </row>
        <row r="1008">
          <cell r="J1008" t="str">
            <v>F-A</v>
          </cell>
          <cell r="N1008">
            <v>0</v>
          </cell>
          <cell r="O1008">
            <v>0</v>
          </cell>
          <cell r="P1008">
            <v>0</v>
          </cell>
          <cell r="Q1008">
            <v>0</v>
          </cell>
          <cell r="R1008">
            <v>0</v>
          </cell>
        </row>
        <row r="1009">
          <cell r="J1009" t="str">
            <v>F-A</v>
          </cell>
          <cell r="K1009">
            <v>-2</v>
          </cell>
          <cell r="N1009">
            <v>0</v>
          </cell>
          <cell r="O1009">
            <v>0</v>
          </cell>
          <cell r="P1009">
            <v>0</v>
          </cell>
          <cell r="Q1009">
            <v>0</v>
          </cell>
          <cell r="R1009">
            <v>0</v>
          </cell>
        </row>
        <row r="1010">
          <cell r="J1010" t="str">
            <v>F-A</v>
          </cell>
          <cell r="K1010">
            <v>-15</v>
          </cell>
          <cell r="N1010">
            <v>0</v>
          </cell>
          <cell r="O1010">
            <v>0</v>
          </cell>
          <cell r="P1010">
            <v>0</v>
          </cell>
          <cell r="Q1010">
            <v>0</v>
          </cell>
          <cell r="R1010">
            <v>0</v>
          </cell>
        </row>
        <row r="1011">
          <cell r="J1011" t="str">
            <v>F-A</v>
          </cell>
          <cell r="K1011">
            <v>-31</v>
          </cell>
          <cell r="N1011">
            <v>-9.6142099999999999</v>
          </cell>
          <cell r="O1011">
            <v>-16.071633333333331</v>
          </cell>
          <cell r="P1011">
            <v>-19.765633333333334</v>
          </cell>
          <cell r="Q1011">
            <v>-23.658633333333338</v>
          </cell>
          <cell r="R1011">
            <v>-28.277913333333331</v>
          </cell>
        </row>
        <row r="1012">
          <cell r="J1012" t="str">
            <v>F-A</v>
          </cell>
          <cell r="K1012">
            <v>-481</v>
          </cell>
          <cell r="N1012">
            <v>-183.64610749999997</v>
          </cell>
          <cell r="O1012">
            <v>-245.65482583333332</v>
          </cell>
          <cell r="P1012">
            <v>-311.61988583333329</v>
          </cell>
          <cell r="Q1012">
            <v>-362.89777583333336</v>
          </cell>
          <cell r="R1012">
            <v>-437.66398833333335</v>
          </cell>
        </row>
        <row r="1013">
          <cell r="J1013" t="str">
            <v>F-A</v>
          </cell>
          <cell r="K1013">
            <v>-19</v>
          </cell>
          <cell r="N1013">
            <v>-3.2647988799999998</v>
          </cell>
          <cell r="O1013">
            <v>-4.5135988799999991</v>
          </cell>
          <cell r="P1013">
            <v>-5.5383988799999999</v>
          </cell>
          <cell r="Q1013">
            <v>-6.5631988799999998</v>
          </cell>
          <cell r="R1013">
            <v>-7.5879988799999998</v>
          </cell>
        </row>
        <row r="1014">
          <cell r="J1014" t="str">
            <v>F-A</v>
          </cell>
          <cell r="N1014">
            <v>-18.859393333333333</v>
          </cell>
          <cell r="O1014">
            <v>-22.242139999999999</v>
          </cell>
          <cell r="P1014">
            <v>-25.771393333333339</v>
          </cell>
          <cell r="Q1014">
            <v>-29.435593333333333</v>
          </cell>
          <cell r="R1014">
            <v>-35.890966666666657</v>
          </cell>
        </row>
        <row r="1015">
          <cell r="J1015" t="str">
            <v>F-A</v>
          </cell>
          <cell r="K1015">
            <v>-19</v>
          </cell>
          <cell r="N1015">
            <v>-22.124192213333334</v>
          </cell>
          <cell r="O1015">
            <v>-26.755738879999999</v>
          </cell>
          <cell r="P1015">
            <v>-31.309792213333338</v>
          </cell>
          <cell r="Q1015">
            <v>-35.998792213333331</v>
          </cell>
          <cell r="R1015">
            <v>-43.478965546666657</v>
          </cell>
        </row>
        <row r="1016">
          <cell r="J1016" t="str">
            <v>F-A</v>
          </cell>
          <cell r="K1016">
            <v>-26</v>
          </cell>
          <cell r="N1016">
            <v>-7.5</v>
          </cell>
          <cell r="O1016">
            <v>-10</v>
          </cell>
          <cell r="P1016">
            <v>-13.5</v>
          </cell>
          <cell r="Q1016">
            <v>-16</v>
          </cell>
          <cell r="R1016">
            <v>-20.242699999999999</v>
          </cell>
        </row>
        <row r="1017">
          <cell r="J1017" t="str">
            <v>F-A</v>
          </cell>
          <cell r="K1017">
            <v>-143</v>
          </cell>
          <cell r="N1017">
            <v>-0.49998999999999999</v>
          </cell>
          <cell r="O1017">
            <v>-3.6655500000000001</v>
          </cell>
          <cell r="P1017">
            <v>-3.6655500000000001</v>
          </cell>
          <cell r="Q1017">
            <v>-3.6655500000000001</v>
          </cell>
          <cell r="R1017">
            <v>-11.35375</v>
          </cell>
        </row>
        <row r="1018">
          <cell r="J1018" t="str">
            <v>F-A</v>
          </cell>
          <cell r="K1018">
            <v>-51</v>
          </cell>
          <cell r="N1018">
            <v>-11.385</v>
          </cell>
          <cell r="O1018">
            <v>-15.18</v>
          </cell>
          <cell r="P1018">
            <v>-21.074999999999999</v>
          </cell>
          <cell r="Q1018">
            <v>-26.97</v>
          </cell>
          <cell r="R1018">
            <v>-33.715000000000003</v>
          </cell>
        </row>
        <row r="1019">
          <cell r="J1019" t="str">
            <v>F-A</v>
          </cell>
          <cell r="N1019">
            <v>0</v>
          </cell>
          <cell r="O1019">
            <v>0</v>
          </cell>
          <cell r="P1019">
            <v>0</v>
          </cell>
          <cell r="Q1019">
            <v>0</v>
          </cell>
          <cell r="R1019">
            <v>0</v>
          </cell>
        </row>
        <row r="1020">
          <cell r="J1020" t="str">
            <v>F-A</v>
          </cell>
          <cell r="K1020">
            <v>-220</v>
          </cell>
          <cell r="N1020">
            <v>-19.384990000000002</v>
          </cell>
          <cell r="O1020">
            <v>-28.845549999999999</v>
          </cell>
          <cell r="P1020">
            <v>-38.240549999999999</v>
          </cell>
          <cell r="Q1020">
            <v>-46.635549999999995</v>
          </cell>
          <cell r="R1020">
            <v>-65.311450000000008</v>
          </cell>
        </row>
        <row r="1021">
          <cell r="J1021" t="str">
            <v>F-A</v>
          </cell>
          <cell r="K1021">
            <v>-22</v>
          </cell>
          <cell r="N1021">
            <v>-2.6661773793103447</v>
          </cell>
          <cell r="O1021">
            <v>-3.5814944827586204</v>
          </cell>
          <cell r="P1021">
            <v>-4.3809794482758617</v>
          </cell>
          <cell r="Q1021">
            <v>-5.2860302068965517</v>
          </cell>
          <cell r="R1021">
            <v>-6.2036162758620685</v>
          </cell>
        </row>
        <row r="1022">
          <cell r="J1022" t="str">
            <v>F-A</v>
          </cell>
          <cell r="K1022">
            <v>-10</v>
          </cell>
          <cell r="N1022">
            <v>-1.9316099310344825</v>
          </cell>
          <cell r="O1022">
            <v>-2.6074719999999996</v>
          </cell>
          <cell r="P1022">
            <v>-3.7639096551724132</v>
          </cell>
          <cell r="Q1022">
            <v>-4.7213908965517239</v>
          </cell>
          <cell r="R1022">
            <v>-5.591616413793103</v>
          </cell>
        </row>
        <row r="1023">
          <cell r="J1023" t="str">
            <v>F-A</v>
          </cell>
          <cell r="K1023">
            <v>-18</v>
          </cell>
          <cell r="N1023">
            <v>-3.5631699999999999</v>
          </cell>
          <cell r="O1023">
            <v>-5.4722100000000005</v>
          </cell>
          <cell r="P1023">
            <v>-7.1808000000000005</v>
          </cell>
          <cell r="Q1023">
            <v>-8.6665299999999998</v>
          </cell>
          <cell r="R1023">
            <v>-10.40226</v>
          </cell>
        </row>
        <row r="1024">
          <cell r="J1024" t="str">
            <v>F-A</v>
          </cell>
          <cell r="N1024">
            <v>-2.9169399999999999</v>
          </cell>
          <cell r="O1024">
            <v>-4.0511999999999997</v>
          </cell>
          <cell r="P1024">
            <v>-5.2130400000000003</v>
          </cell>
          <cell r="Q1024">
            <v>-6.3587100000000003</v>
          </cell>
          <cell r="R1024">
            <v>-7.5043899999999999</v>
          </cell>
        </row>
        <row r="1025">
          <cell r="J1025" t="str">
            <v>F-A</v>
          </cell>
          <cell r="K1025">
            <v>-4</v>
          </cell>
          <cell r="N1025">
            <v>-1.0982382068965515</v>
          </cell>
          <cell r="O1025">
            <v>-1.4149365517241377</v>
          </cell>
          <cell r="P1025">
            <v>-1.8545481379310342</v>
          </cell>
          <cell r="Q1025">
            <v>-2.363338068965517</v>
          </cell>
          <cell r="R1025">
            <v>-2.8267583448275864</v>
          </cell>
        </row>
        <row r="1026">
          <cell r="J1026" t="str">
            <v>F-A</v>
          </cell>
          <cell r="K1026">
            <v>-1</v>
          </cell>
          <cell r="N1026">
            <v>-0.43448275862068964</v>
          </cell>
          <cell r="O1026">
            <v>-0.57931034482758625</v>
          </cell>
          <cell r="P1026">
            <v>-0.72413793103448276</v>
          </cell>
          <cell r="Q1026">
            <v>-0.86896551724137927</v>
          </cell>
          <cell r="R1026">
            <v>-1.0137931034482759</v>
          </cell>
        </row>
        <row r="1027">
          <cell r="J1027" t="str">
            <v>F-A</v>
          </cell>
          <cell r="K1027">
            <v>-16</v>
          </cell>
          <cell r="N1027">
            <v>-3.5189868965517248</v>
          </cell>
          <cell r="O1027">
            <v>-20.61408496551724</v>
          </cell>
          <cell r="P1027">
            <v>-24.475953931034486</v>
          </cell>
          <cell r="Q1027">
            <v>-28.114861379310348</v>
          </cell>
          <cell r="R1027">
            <v>-34.084733586206895</v>
          </cell>
        </row>
        <row r="1028">
          <cell r="J1028" t="str">
            <v>F-A</v>
          </cell>
          <cell r="K1028">
            <v>-71</v>
          </cell>
          <cell r="N1028">
            <v>-16.129605172413793</v>
          </cell>
          <cell r="O1028">
            <v>-38.32070834482758</v>
          </cell>
          <cell r="P1028">
            <v>-47.593369103448282</v>
          </cell>
          <cell r="Q1028">
            <v>-56.379826068965521</v>
          </cell>
          <cell r="R1028">
            <v>-67.627167724137934</v>
          </cell>
        </row>
        <row r="1029">
          <cell r="A1029" t="str">
            <v>E1000TF-A</v>
          </cell>
          <cell r="B1029" t="str">
            <v>CAMB</v>
          </cell>
          <cell r="C1029" t="str">
            <v>E1000T</v>
          </cell>
          <cell r="D1029" t="str">
            <v>TOTAL OPERATING EXPENSES</v>
          </cell>
          <cell r="E1029">
            <v>2192</v>
          </cell>
          <cell r="F1029" t="str">
            <v>EBITDA*F-A</v>
          </cell>
          <cell r="G1029">
            <v>0</v>
          </cell>
          <cell r="H1029">
            <v>0</v>
          </cell>
          <cell r="I1029" t="str">
            <v>*</v>
          </cell>
          <cell r="J1029" t="str">
            <v>F-A</v>
          </cell>
          <cell r="K1029">
            <v>-791</v>
          </cell>
          <cell r="L1029">
            <v>-58.969021563908044</v>
          </cell>
          <cell r="M1029">
            <v>-120.59123678804596</v>
          </cell>
          <cell r="N1029">
            <v>-241.28489488574712</v>
          </cell>
          <cell r="O1029">
            <v>-339.57682305816093</v>
          </cell>
          <cell r="P1029">
            <v>-428.76359715011483</v>
          </cell>
          <cell r="Q1029">
            <v>-501.91194411563225</v>
          </cell>
          <cell r="R1029">
            <v>-614.08157160413793</v>
          </cell>
          <cell r="S1029">
            <v>-727.98524443172414</v>
          </cell>
          <cell r="T1029">
            <v>-816.47708550643688</v>
          </cell>
          <cell r="U1029">
            <v>-889.36240177080458</v>
          </cell>
          <cell r="V1029">
            <v>-1019.7395117995403</v>
          </cell>
          <cell r="W1029">
            <v>-1128.3864704144828</v>
          </cell>
          <cell r="X1029">
            <v>-130</v>
          </cell>
          <cell r="Y1029">
            <v>-254</v>
          </cell>
          <cell r="Z1029">
            <v>-379</v>
          </cell>
          <cell r="AA1029">
            <v>-532</v>
          </cell>
          <cell r="AB1029">
            <v>-656</v>
          </cell>
          <cell r="AC1029">
            <v>-778</v>
          </cell>
          <cell r="AD1029">
            <v>-905</v>
          </cell>
          <cell r="AE1029">
            <v>-985</v>
          </cell>
          <cell r="AF1029">
            <v>-1071</v>
          </cell>
          <cell r="AG1029">
            <v>-1154</v>
          </cell>
          <cell r="AH1029">
            <v>-1239</v>
          </cell>
          <cell r="AI1029">
            <v>-1324</v>
          </cell>
          <cell r="AJ1029">
            <v>1</v>
          </cell>
          <cell r="AK1029" t="str">
            <v>P</v>
          </cell>
          <cell r="AL1029" t="str">
            <v>M</v>
          </cell>
          <cell r="AM1029" t="b">
            <v>0</v>
          </cell>
          <cell r="AN1029" t="b">
            <v>0</v>
          </cell>
          <cell r="AO1029" t="b">
            <v>0</v>
          </cell>
          <cell r="AP1029">
            <v>1</v>
          </cell>
          <cell r="AQ1029">
            <v>8</v>
          </cell>
        </row>
        <row r="1030">
          <cell r="J1030" t="str">
            <v>IT</v>
          </cell>
          <cell r="K1030">
            <v>-119</v>
          </cell>
          <cell r="N1030">
            <v>-27.649380000000001</v>
          </cell>
          <cell r="O1030">
            <v>-36.77205</v>
          </cell>
          <cell r="P1030">
            <v>-45.39472</v>
          </cell>
          <cell r="Q1030">
            <v>-54.021980000000006</v>
          </cell>
          <cell r="R1030">
            <v>-62.649239999999999</v>
          </cell>
        </row>
        <row r="1031">
          <cell r="J1031" t="str">
            <v>IT</v>
          </cell>
          <cell r="K1031">
            <v>-76</v>
          </cell>
          <cell r="N1031">
            <v>-18.438110000000002</v>
          </cell>
          <cell r="O1031">
            <v>-25.760950000000001</v>
          </cell>
          <cell r="P1031">
            <v>-32.734790000000004</v>
          </cell>
          <cell r="Q1031">
            <v>-40.118720000000003</v>
          </cell>
          <cell r="R1031">
            <v>-47.528019999999998</v>
          </cell>
        </row>
        <row r="1032">
          <cell r="J1032" t="str">
            <v>IT</v>
          </cell>
          <cell r="K1032">
            <v>-17</v>
          </cell>
          <cell r="N1032">
            <v>-20.698</v>
          </cell>
          <cell r="O1032">
            <v>-29.010290000000001</v>
          </cell>
          <cell r="P1032">
            <v>-34.142530000000001</v>
          </cell>
          <cell r="Q1032">
            <v>-38.51146</v>
          </cell>
          <cell r="R1032">
            <v>-47.257440000000003</v>
          </cell>
        </row>
        <row r="1033">
          <cell r="J1033" t="str">
            <v>IT</v>
          </cell>
          <cell r="K1033">
            <v>-7</v>
          </cell>
          <cell r="N1033">
            <v>-1.9959558333333334</v>
          </cell>
          <cell r="O1033">
            <v>-2.7954308333333335</v>
          </cell>
          <cell r="P1033">
            <v>-3.4716174999999998</v>
          </cell>
          <cell r="Q1033">
            <v>-4.3119674999999997</v>
          </cell>
          <cell r="R1033">
            <v>-5.1856516666666668</v>
          </cell>
        </row>
        <row r="1034">
          <cell r="J1034" t="str">
            <v>IT</v>
          </cell>
          <cell r="N1034">
            <v>0</v>
          </cell>
          <cell r="O1034">
            <v>0</v>
          </cell>
          <cell r="P1034">
            <v>0</v>
          </cell>
          <cell r="Q1034">
            <v>0</v>
          </cell>
          <cell r="R1034">
            <v>0</v>
          </cell>
        </row>
        <row r="1035">
          <cell r="J1035" t="str">
            <v>IT</v>
          </cell>
          <cell r="K1035">
            <v>-2</v>
          </cell>
          <cell r="N1035">
            <v>-1.0000000000000001E-5</v>
          </cell>
          <cell r="O1035">
            <v>-1.0000000000000001E-5</v>
          </cell>
          <cell r="P1035">
            <v>-1.0000000000000001E-5</v>
          </cell>
          <cell r="Q1035">
            <v>-0.76000999999999996</v>
          </cell>
          <cell r="R1035">
            <v>-0.76000999999999996</v>
          </cell>
        </row>
        <row r="1036">
          <cell r="J1036" t="str">
            <v>IT</v>
          </cell>
          <cell r="N1036">
            <v>0</v>
          </cell>
          <cell r="O1036">
            <v>0</v>
          </cell>
          <cell r="P1036">
            <v>0</v>
          </cell>
          <cell r="Q1036">
            <v>0</v>
          </cell>
          <cell r="R1036">
            <v>0</v>
          </cell>
        </row>
        <row r="1037">
          <cell r="J1037" t="str">
            <v>IT</v>
          </cell>
          <cell r="K1037">
            <v>-1</v>
          </cell>
          <cell r="N1037">
            <v>0</v>
          </cell>
          <cell r="O1037">
            <v>0</v>
          </cell>
          <cell r="P1037">
            <v>0</v>
          </cell>
          <cell r="Q1037">
            <v>0</v>
          </cell>
          <cell r="R1037">
            <v>0</v>
          </cell>
        </row>
        <row r="1038">
          <cell r="J1038" t="str">
            <v>IT</v>
          </cell>
          <cell r="N1038">
            <v>0</v>
          </cell>
          <cell r="O1038">
            <v>0</v>
          </cell>
          <cell r="P1038">
            <v>0</v>
          </cell>
          <cell r="Q1038">
            <v>0</v>
          </cell>
          <cell r="R1038">
            <v>0</v>
          </cell>
        </row>
        <row r="1039">
          <cell r="J1039" t="str">
            <v>IT</v>
          </cell>
          <cell r="K1039">
            <v>-13</v>
          </cell>
          <cell r="N1039">
            <v>-8.3624799999999997</v>
          </cell>
          <cell r="O1039">
            <v>-8.3624799999999997</v>
          </cell>
          <cell r="P1039">
            <v>-10.094479999999999</v>
          </cell>
          <cell r="Q1039">
            <v>-10.963479999999999</v>
          </cell>
          <cell r="R1039">
            <v>-14.04411</v>
          </cell>
        </row>
        <row r="1040">
          <cell r="J1040" t="str">
            <v>IT</v>
          </cell>
          <cell r="K1040">
            <v>-235</v>
          </cell>
          <cell r="N1040">
            <v>-77.143935833333359</v>
          </cell>
          <cell r="O1040">
            <v>-102.70121083333333</v>
          </cell>
          <cell r="P1040">
            <v>-125.83814750000001</v>
          </cell>
          <cell r="Q1040">
            <v>-148.68761750000002</v>
          </cell>
          <cell r="R1040">
            <v>-177.42447166666665</v>
          </cell>
        </row>
        <row r="1041">
          <cell r="J1041" t="str">
            <v>IT</v>
          </cell>
          <cell r="K1041">
            <v>-13</v>
          </cell>
          <cell r="N1041">
            <v>-4.1975985599999994</v>
          </cell>
          <cell r="O1041">
            <v>-5.8031985599999985</v>
          </cell>
          <cell r="P1041">
            <v>-7.120798559999999</v>
          </cell>
          <cell r="Q1041">
            <v>-8.4383985599999995</v>
          </cell>
          <cell r="R1041">
            <v>-9.7559985599999983</v>
          </cell>
        </row>
        <row r="1042">
          <cell r="J1042" t="str">
            <v>IT</v>
          </cell>
          <cell r="N1042">
            <v>0</v>
          </cell>
          <cell r="O1042">
            <v>0</v>
          </cell>
          <cell r="P1042">
            <v>0</v>
          </cell>
          <cell r="Q1042">
            <v>0</v>
          </cell>
          <cell r="R1042">
            <v>0</v>
          </cell>
        </row>
        <row r="1043">
          <cell r="J1043" t="str">
            <v>IT</v>
          </cell>
          <cell r="K1043">
            <v>-13</v>
          </cell>
          <cell r="N1043">
            <v>-4.1975985599999994</v>
          </cell>
          <cell r="O1043">
            <v>-5.8031985599999985</v>
          </cell>
          <cell r="P1043">
            <v>-7.120798559999999</v>
          </cell>
          <cell r="Q1043">
            <v>-8.4383985599999995</v>
          </cell>
          <cell r="R1043">
            <v>-9.7559985599999983</v>
          </cell>
        </row>
        <row r="1044">
          <cell r="J1044" t="str">
            <v>IT</v>
          </cell>
          <cell r="N1044">
            <v>0</v>
          </cell>
          <cell r="O1044">
            <v>0</v>
          </cell>
          <cell r="P1044">
            <v>0</v>
          </cell>
          <cell r="Q1044">
            <v>0</v>
          </cell>
          <cell r="R1044">
            <v>0</v>
          </cell>
        </row>
        <row r="1045">
          <cell r="J1045" t="str">
            <v>IT</v>
          </cell>
          <cell r="N1045">
            <v>0</v>
          </cell>
          <cell r="O1045">
            <v>0</v>
          </cell>
          <cell r="P1045">
            <v>0</v>
          </cell>
          <cell r="Q1045">
            <v>0</v>
          </cell>
          <cell r="R1045">
            <v>0</v>
          </cell>
        </row>
        <row r="1046">
          <cell r="J1046" t="str">
            <v>IT</v>
          </cell>
          <cell r="N1046">
            <v>0</v>
          </cell>
          <cell r="O1046">
            <v>0</v>
          </cell>
          <cell r="P1046">
            <v>0</v>
          </cell>
          <cell r="Q1046">
            <v>0</v>
          </cell>
          <cell r="R1046">
            <v>0</v>
          </cell>
        </row>
        <row r="1047">
          <cell r="J1047" t="str">
            <v>IT</v>
          </cell>
          <cell r="N1047">
            <v>0</v>
          </cell>
          <cell r="O1047">
            <v>0</v>
          </cell>
          <cell r="P1047">
            <v>0</v>
          </cell>
          <cell r="Q1047">
            <v>0</v>
          </cell>
          <cell r="R1047">
            <v>0</v>
          </cell>
        </row>
        <row r="1048">
          <cell r="J1048" t="str">
            <v>IT</v>
          </cell>
          <cell r="K1048">
            <v>0</v>
          </cell>
          <cell r="N1048">
            <v>0</v>
          </cell>
          <cell r="O1048">
            <v>0</v>
          </cell>
          <cell r="P1048">
            <v>0</v>
          </cell>
          <cell r="Q1048">
            <v>0</v>
          </cell>
          <cell r="R1048">
            <v>0</v>
          </cell>
        </row>
        <row r="1049">
          <cell r="J1049" t="str">
            <v>IT</v>
          </cell>
          <cell r="K1049">
            <v>-141</v>
          </cell>
          <cell r="N1049">
            <v>-27.85</v>
          </cell>
          <cell r="O1049">
            <v>-37.85</v>
          </cell>
          <cell r="P1049">
            <v>-49.388709999999996</v>
          </cell>
          <cell r="Q1049">
            <v>-60.477419999999995</v>
          </cell>
          <cell r="R1049">
            <v>-71.999470000000002</v>
          </cell>
        </row>
        <row r="1050">
          <cell r="J1050" t="str">
            <v>IT</v>
          </cell>
          <cell r="K1050">
            <v>-141</v>
          </cell>
          <cell r="N1050">
            <v>-27.85</v>
          </cell>
          <cell r="O1050">
            <v>-37.85</v>
          </cell>
          <cell r="P1050">
            <v>-49.388709999999996</v>
          </cell>
          <cell r="Q1050">
            <v>-60.477419999999995</v>
          </cell>
          <cell r="R1050">
            <v>-71.999470000000002</v>
          </cell>
        </row>
        <row r="1051">
          <cell r="J1051" t="str">
            <v>IT</v>
          </cell>
          <cell r="K1051">
            <v>-14</v>
          </cell>
          <cell r="N1051">
            <v>-3.4279423448275859</v>
          </cell>
          <cell r="O1051">
            <v>-4.6047786206896548</v>
          </cell>
          <cell r="P1051">
            <v>-5.6326878620689653</v>
          </cell>
          <cell r="Q1051">
            <v>-6.7963245517241377</v>
          </cell>
          <cell r="R1051">
            <v>-7.9760780689655171</v>
          </cell>
        </row>
        <row r="1052">
          <cell r="J1052" t="str">
            <v>IT</v>
          </cell>
          <cell r="K1052">
            <v>-7</v>
          </cell>
          <cell r="N1052">
            <v>-2.4834984827586206</v>
          </cell>
          <cell r="O1052">
            <v>-3.3524639999999999</v>
          </cell>
          <cell r="P1052">
            <v>-4.8393124137931025</v>
          </cell>
          <cell r="Q1052">
            <v>-6.0703597241379308</v>
          </cell>
          <cell r="R1052">
            <v>-7.1892211034482756</v>
          </cell>
        </row>
        <row r="1053">
          <cell r="J1053" t="str">
            <v>IT</v>
          </cell>
          <cell r="K1053">
            <v>-46</v>
          </cell>
          <cell r="N1053">
            <v>-4.1908599999999998</v>
          </cell>
          <cell r="O1053">
            <v>-11.031180000000001</v>
          </cell>
          <cell r="P1053">
            <v>-12.87852</v>
          </cell>
          <cell r="Q1053">
            <v>-13.33652</v>
          </cell>
          <cell r="R1053">
            <v>-15.04102</v>
          </cell>
        </row>
        <row r="1054">
          <cell r="J1054" t="str">
            <v>IT</v>
          </cell>
          <cell r="N1054">
            <v>0</v>
          </cell>
          <cell r="O1054">
            <v>0</v>
          </cell>
          <cell r="P1054">
            <v>0</v>
          </cell>
          <cell r="Q1054">
            <v>0</v>
          </cell>
          <cell r="R1054">
            <v>0</v>
          </cell>
        </row>
        <row r="1055">
          <cell r="J1055" t="str">
            <v>IT</v>
          </cell>
          <cell r="K1055">
            <v>-3</v>
          </cell>
          <cell r="N1055">
            <v>-1.4120205517241378</v>
          </cell>
          <cell r="O1055">
            <v>-1.8192041379310342</v>
          </cell>
          <cell r="P1055">
            <v>-2.3844190344827583</v>
          </cell>
          <cell r="Q1055">
            <v>-3.0385775172413791</v>
          </cell>
          <cell r="R1055">
            <v>-3.6344035862068971</v>
          </cell>
        </row>
        <row r="1056">
          <cell r="J1056" t="str">
            <v>IT</v>
          </cell>
          <cell r="K1056">
            <v>-1</v>
          </cell>
          <cell r="N1056">
            <v>-0.55862068965517242</v>
          </cell>
          <cell r="O1056">
            <v>-0.74482758620689649</v>
          </cell>
          <cell r="P1056">
            <v>-0.93103448275862066</v>
          </cell>
          <cell r="Q1056">
            <v>-1.1172413793103448</v>
          </cell>
          <cell r="R1056">
            <v>-1.3034482758620689</v>
          </cell>
        </row>
        <row r="1057">
          <cell r="J1057" t="str">
            <v>IT</v>
          </cell>
          <cell r="K1057">
            <v>-11</v>
          </cell>
          <cell r="N1057">
            <v>-4.5244117241379316</v>
          </cell>
          <cell r="O1057">
            <v>-5.8006092413793109</v>
          </cell>
          <cell r="P1057">
            <v>-6.9990864827586208</v>
          </cell>
          <cell r="Q1057">
            <v>-8.1134503448275854</v>
          </cell>
          <cell r="R1057">
            <v>-9.4431388965517247</v>
          </cell>
        </row>
        <row r="1058">
          <cell r="J1058" t="str">
            <v>IT</v>
          </cell>
          <cell r="K1058">
            <v>-82</v>
          </cell>
          <cell r="N1058">
            <v>-16.597353793103448</v>
          </cell>
          <cell r="O1058">
            <v>-27.353063586206893</v>
          </cell>
          <cell r="P1058">
            <v>-33.665060275862061</v>
          </cell>
          <cell r="Q1058">
            <v>-38.472473517241376</v>
          </cell>
          <cell r="R1058">
            <v>-44.587309931034476</v>
          </cell>
        </row>
        <row r="1059">
          <cell r="A1059" t="str">
            <v>E1000TIT</v>
          </cell>
          <cell r="B1059" t="str">
            <v>CAMB</v>
          </cell>
          <cell r="C1059" t="str">
            <v>E1000T</v>
          </cell>
          <cell r="D1059" t="str">
            <v>TOTAL OPERATING EXPENSES</v>
          </cell>
          <cell r="E1059">
            <v>2192</v>
          </cell>
          <cell r="F1059" t="str">
            <v>EBITDA*IT</v>
          </cell>
          <cell r="G1059">
            <v>0</v>
          </cell>
          <cell r="H1059">
            <v>0</v>
          </cell>
          <cell r="I1059" t="str">
            <v>*</v>
          </cell>
          <cell r="J1059" t="str">
            <v>IT</v>
          </cell>
          <cell r="K1059">
            <v>-471</v>
          </cell>
          <cell r="L1059">
            <v>-31.570173439310341</v>
          </cell>
          <cell r="M1059">
            <v>-69.818322537011483</v>
          </cell>
          <cell r="N1059">
            <v>-125.78888818643682</v>
          </cell>
          <cell r="O1059">
            <v>-173.70747297954023</v>
          </cell>
          <cell r="P1059">
            <v>-216.01271633586208</v>
          </cell>
          <cell r="Q1059">
            <v>-256.07590957724136</v>
          </cell>
          <cell r="R1059">
            <v>-303.76725015770114</v>
          </cell>
          <cell r="S1059">
            <v>-355.32114236459768</v>
          </cell>
          <cell r="T1059">
            <v>-402.34225184160914</v>
          </cell>
          <cell r="U1059">
            <v>-454.8463013243678</v>
          </cell>
          <cell r="V1059">
            <v>-500.93609945655169</v>
          </cell>
          <cell r="W1059">
            <v>-551.18653481862066</v>
          </cell>
          <cell r="X1059">
            <v>-41</v>
          </cell>
          <cell r="Y1059">
            <v>-81</v>
          </cell>
          <cell r="Z1059">
            <v>-123</v>
          </cell>
          <cell r="AA1059">
            <v>-165</v>
          </cell>
          <cell r="AB1059">
            <v>-203</v>
          </cell>
          <cell r="AC1059">
            <v>-245</v>
          </cell>
          <cell r="AD1059">
            <v>-286</v>
          </cell>
          <cell r="AE1059">
            <v>-325</v>
          </cell>
          <cell r="AF1059">
            <v>-370</v>
          </cell>
          <cell r="AG1059">
            <v>-411</v>
          </cell>
          <cell r="AH1059">
            <v>-451</v>
          </cell>
          <cell r="AI1059">
            <v>-495</v>
          </cell>
          <cell r="AJ1059">
            <v>1</v>
          </cell>
          <cell r="AK1059" t="str">
            <v>P</v>
          </cell>
          <cell r="AL1059" t="str">
            <v>M</v>
          </cell>
          <cell r="AM1059" t="b">
            <v>0</v>
          </cell>
          <cell r="AN1059" t="b">
            <v>0</v>
          </cell>
          <cell r="AO1059" t="b">
            <v>0</v>
          </cell>
          <cell r="AP1059">
            <v>1</v>
          </cell>
          <cell r="AQ1059">
            <v>9</v>
          </cell>
        </row>
        <row r="1060">
          <cell r="J1060" t="str">
            <v>OTH</v>
          </cell>
          <cell r="N1060">
            <v>0</v>
          </cell>
          <cell r="O1060">
            <v>0</v>
          </cell>
          <cell r="P1060">
            <v>0</v>
          </cell>
          <cell r="Q1060">
            <v>0</v>
          </cell>
          <cell r="R1060">
            <v>0</v>
          </cell>
        </row>
        <row r="1061">
          <cell r="J1061" t="str">
            <v>OTH</v>
          </cell>
          <cell r="N1061">
            <v>-0.44999</v>
          </cell>
          <cell r="O1061">
            <v>-0.44999</v>
          </cell>
          <cell r="P1061">
            <v>-0.77598999999999996</v>
          </cell>
          <cell r="Q1061">
            <v>-1.2928299999999999</v>
          </cell>
          <cell r="R1061">
            <v>-1.2928299999999999</v>
          </cell>
        </row>
        <row r="1062">
          <cell r="J1062" t="str">
            <v>OTH</v>
          </cell>
          <cell r="N1062">
            <v>1.0000000000000001E-5</v>
          </cell>
          <cell r="O1062">
            <v>1.0000000000000001E-5</v>
          </cell>
          <cell r="P1062">
            <v>1.0000000000000001E-5</v>
          </cell>
          <cell r="Q1062">
            <v>1.0000000000000001E-5</v>
          </cell>
          <cell r="R1062">
            <v>1.0000000000000001E-5</v>
          </cell>
        </row>
        <row r="1063">
          <cell r="J1063" t="str">
            <v>OTH</v>
          </cell>
          <cell r="N1063">
            <v>0</v>
          </cell>
          <cell r="O1063">
            <v>0</v>
          </cell>
          <cell r="P1063">
            <v>0</v>
          </cell>
          <cell r="Q1063">
            <v>0</v>
          </cell>
          <cell r="R1063">
            <v>0</v>
          </cell>
        </row>
        <row r="1064">
          <cell r="J1064" t="str">
            <v>OTH</v>
          </cell>
          <cell r="N1064">
            <v>0</v>
          </cell>
          <cell r="O1064">
            <v>0</v>
          </cell>
          <cell r="P1064">
            <v>0</v>
          </cell>
          <cell r="Q1064">
            <v>0</v>
          </cell>
          <cell r="R1064">
            <v>0</v>
          </cell>
        </row>
        <row r="1065">
          <cell r="J1065" t="str">
            <v>OTH</v>
          </cell>
          <cell r="N1065">
            <v>0</v>
          </cell>
          <cell r="O1065">
            <v>0</v>
          </cell>
          <cell r="P1065">
            <v>0</v>
          </cell>
          <cell r="Q1065">
            <v>0</v>
          </cell>
          <cell r="R1065">
            <v>0</v>
          </cell>
        </row>
        <row r="1066">
          <cell r="J1066" t="str">
            <v>OTH</v>
          </cell>
          <cell r="N1066">
            <v>0</v>
          </cell>
          <cell r="O1066">
            <v>0</v>
          </cell>
          <cell r="P1066">
            <v>0</v>
          </cell>
          <cell r="Q1066">
            <v>0</v>
          </cell>
          <cell r="R1066">
            <v>0</v>
          </cell>
        </row>
        <row r="1067">
          <cell r="J1067" t="str">
            <v>OTH</v>
          </cell>
          <cell r="N1067">
            <v>0</v>
          </cell>
          <cell r="O1067">
            <v>0</v>
          </cell>
          <cell r="P1067">
            <v>0</v>
          </cell>
          <cell r="Q1067">
            <v>0</v>
          </cell>
          <cell r="R1067">
            <v>0</v>
          </cell>
        </row>
        <row r="1068">
          <cell r="J1068" t="str">
            <v>OTH</v>
          </cell>
          <cell r="N1068">
            <v>0</v>
          </cell>
          <cell r="O1068">
            <v>0</v>
          </cell>
          <cell r="P1068">
            <v>0</v>
          </cell>
          <cell r="Q1068">
            <v>0</v>
          </cell>
          <cell r="R1068">
            <v>0</v>
          </cell>
        </row>
        <row r="1069">
          <cell r="J1069" t="str">
            <v>OTH</v>
          </cell>
          <cell r="K1069">
            <v>-16</v>
          </cell>
          <cell r="N1069">
            <v>-9.0317600000000002</v>
          </cell>
          <cell r="O1069">
            <v>-9.3893599999999999</v>
          </cell>
          <cell r="P1069">
            <v>-10.034360000000001</v>
          </cell>
          <cell r="Q1069">
            <v>-13.64936</v>
          </cell>
          <cell r="R1069">
            <v>-14.516680000000001</v>
          </cell>
        </row>
        <row r="1070">
          <cell r="J1070" t="str">
            <v>OTH</v>
          </cell>
          <cell r="K1070">
            <v>-16</v>
          </cell>
          <cell r="N1070">
            <v>-9.4817400000000003</v>
          </cell>
          <cell r="O1070">
            <v>-9.83934</v>
          </cell>
          <cell r="P1070">
            <v>-10.810340000000002</v>
          </cell>
          <cell r="Q1070">
            <v>-14.94218</v>
          </cell>
          <cell r="R1070">
            <v>-15.8095</v>
          </cell>
        </row>
        <row r="1071">
          <cell r="J1071" t="str">
            <v>OTH</v>
          </cell>
          <cell r="N1071">
            <v>0</v>
          </cell>
          <cell r="O1071">
            <v>0</v>
          </cell>
          <cell r="P1071">
            <v>0</v>
          </cell>
          <cell r="Q1071">
            <v>0</v>
          </cell>
          <cell r="R1071">
            <v>0</v>
          </cell>
        </row>
        <row r="1072">
          <cell r="J1072" t="str">
            <v>OTH</v>
          </cell>
          <cell r="N1072">
            <v>0</v>
          </cell>
          <cell r="O1072">
            <v>0</v>
          </cell>
          <cell r="P1072">
            <v>0</v>
          </cell>
          <cell r="Q1072">
            <v>0</v>
          </cell>
          <cell r="R1072">
            <v>0</v>
          </cell>
        </row>
        <row r="1073">
          <cell r="J1073" t="str">
            <v>OTH</v>
          </cell>
          <cell r="K1073">
            <v>0</v>
          </cell>
          <cell r="N1073">
            <v>0</v>
          </cell>
          <cell r="O1073">
            <v>0</v>
          </cell>
          <cell r="P1073">
            <v>0</v>
          </cell>
          <cell r="Q1073">
            <v>0</v>
          </cell>
          <cell r="R1073">
            <v>0</v>
          </cell>
        </row>
        <row r="1074">
          <cell r="J1074" t="str">
            <v>OTH</v>
          </cell>
          <cell r="N1074">
            <v>0</v>
          </cell>
          <cell r="O1074">
            <v>0</v>
          </cell>
          <cell r="P1074">
            <v>0</v>
          </cell>
          <cell r="Q1074">
            <v>0</v>
          </cell>
          <cell r="R1074">
            <v>0</v>
          </cell>
        </row>
        <row r="1075">
          <cell r="J1075" t="str">
            <v>OTH</v>
          </cell>
          <cell r="N1075">
            <v>0</v>
          </cell>
          <cell r="O1075">
            <v>0</v>
          </cell>
          <cell r="P1075">
            <v>0</v>
          </cell>
          <cell r="Q1075">
            <v>0</v>
          </cell>
          <cell r="R1075">
            <v>0</v>
          </cell>
        </row>
        <row r="1076">
          <cell r="J1076" t="str">
            <v>OTH</v>
          </cell>
          <cell r="N1076">
            <v>0</v>
          </cell>
          <cell r="O1076">
            <v>0</v>
          </cell>
          <cell r="P1076">
            <v>0</v>
          </cell>
          <cell r="Q1076">
            <v>0</v>
          </cell>
          <cell r="R1076">
            <v>0</v>
          </cell>
        </row>
        <row r="1077">
          <cell r="J1077" t="str">
            <v>OTH</v>
          </cell>
          <cell r="N1077">
            <v>0</v>
          </cell>
          <cell r="O1077">
            <v>0</v>
          </cell>
          <cell r="P1077">
            <v>0</v>
          </cell>
          <cell r="Q1077">
            <v>0</v>
          </cell>
          <cell r="R1077">
            <v>0</v>
          </cell>
        </row>
        <row r="1078">
          <cell r="J1078" t="str">
            <v>OTH</v>
          </cell>
          <cell r="K1078">
            <v>0</v>
          </cell>
          <cell r="N1078">
            <v>0</v>
          </cell>
          <cell r="O1078">
            <v>0</v>
          </cell>
          <cell r="P1078">
            <v>0</v>
          </cell>
          <cell r="Q1078">
            <v>0</v>
          </cell>
          <cell r="R1078">
            <v>0</v>
          </cell>
        </row>
        <row r="1079">
          <cell r="J1079" t="str">
            <v>OTH</v>
          </cell>
          <cell r="K1079">
            <v>45</v>
          </cell>
          <cell r="N1079">
            <v>0</v>
          </cell>
          <cell r="O1079">
            <v>0</v>
          </cell>
          <cell r="P1079">
            <v>0</v>
          </cell>
          <cell r="Q1079">
            <v>0</v>
          </cell>
          <cell r="R1079">
            <v>0</v>
          </cell>
        </row>
        <row r="1080">
          <cell r="J1080" t="str">
            <v>OTH</v>
          </cell>
          <cell r="N1080">
            <v>0</v>
          </cell>
          <cell r="O1080">
            <v>0</v>
          </cell>
          <cell r="P1080">
            <v>0</v>
          </cell>
          <cell r="Q1080">
            <v>0</v>
          </cell>
          <cell r="R1080">
            <v>0</v>
          </cell>
        </row>
        <row r="1081">
          <cell r="J1081" t="str">
            <v>OTH</v>
          </cell>
          <cell r="N1081">
            <v>-1.1733</v>
          </cell>
          <cell r="O1081">
            <v>-1.7033</v>
          </cell>
          <cell r="P1081">
            <v>-2.0723000000000003</v>
          </cell>
          <cell r="Q1081">
            <v>-2.0723000000000003</v>
          </cell>
          <cell r="R1081">
            <v>-2.6123000000000003</v>
          </cell>
        </row>
        <row r="1082">
          <cell r="J1082" t="str">
            <v>OTH</v>
          </cell>
          <cell r="N1082">
            <v>0</v>
          </cell>
          <cell r="O1082">
            <v>0</v>
          </cell>
          <cell r="P1082">
            <v>0</v>
          </cell>
          <cell r="Q1082">
            <v>0</v>
          </cell>
          <cell r="R1082">
            <v>0</v>
          </cell>
        </row>
        <row r="1083">
          <cell r="J1083" t="str">
            <v>OTH</v>
          </cell>
          <cell r="N1083">
            <v>0</v>
          </cell>
          <cell r="O1083">
            <v>0</v>
          </cell>
          <cell r="P1083">
            <v>0</v>
          </cell>
          <cell r="Q1083">
            <v>0</v>
          </cell>
          <cell r="R1083">
            <v>0</v>
          </cell>
        </row>
        <row r="1084">
          <cell r="J1084" t="str">
            <v>OTH</v>
          </cell>
          <cell r="N1084">
            <v>0</v>
          </cell>
          <cell r="O1084">
            <v>0</v>
          </cell>
          <cell r="P1084">
            <v>0</v>
          </cell>
          <cell r="Q1084">
            <v>0</v>
          </cell>
          <cell r="R1084">
            <v>0</v>
          </cell>
        </row>
        <row r="1085">
          <cell r="J1085" t="str">
            <v>OTH</v>
          </cell>
          <cell r="K1085">
            <v>-4</v>
          </cell>
          <cell r="N1085">
            <v>0</v>
          </cell>
          <cell r="O1085">
            <v>0</v>
          </cell>
          <cell r="P1085">
            <v>0</v>
          </cell>
          <cell r="Q1085">
            <v>0</v>
          </cell>
          <cell r="R1085">
            <v>0</v>
          </cell>
        </row>
        <row r="1086">
          <cell r="J1086" t="str">
            <v>OTH</v>
          </cell>
          <cell r="K1086">
            <v>41</v>
          </cell>
          <cell r="N1086">
            <v>-1.1733</v>
          </cell>
          <cell r="O1086">
            <v>-1.7033</v>
          </cell>
          <cell r="P1086">
            <v>-2.0723000000000003</v>
          </cell>
          <cell r="Q1086">
            <v>-2.0723000000000003</v>
          </cell>
          <cell r="R1086">
            <v>-2.6123000000000003</v>
          </cell>
        </row>
        <row r="1087">
          <cell r="J1087" t="str">
            <v>OTH</v>
          </cell>
          <cell r="N1087">
            <v>0</v>
          </cell>
          <cell r="O1087">
            <v>0</v>
          </cell>
          <cell r="P1087">
            <v>0</v>
          </cell>
          <cell r="Q1087">
            <v>0</v>
          </cell>
          <cell r="R1087">
            <v>0</v>
          </cell>
        </row>
        <row r="1088">
          <cell r="A1088" t="str">
            <v>E1000TOTH</v>
          </cell>
          <cell r="B1088" t="str">
            <v>CAMB</v>
          </cell>
          <cell r="C1088" t="str">
            <v>E1000T</v>
          </cell>
          <cell r="D1088" t="str">
            <v>TOTAL OPERATING EXPENSES</v>
          </cell>
          <cell r="E1088">
            <v>2192</v>
          </cell>
          <cell r="F1088" t="str">
            <v>EBITDA*OTH</v>
          </cell>
          <cell r="G1088">
            <v>0</v>
          </cell>
          <cell r="H1088">
            <v>0</v>
          </cell>
          <cell r="I1088" t="str">
            <v>*</v>
          </cell>
          <cell r="J1088" t="str">
            <v>OTH</v>
          </cell>
          <cell r="K1088">
            <v>25</v>
          </cell>
          <cell r="L1088">
            <v>-13.145250000000001</v>
          </cell>
          <cell r="M1088">
            <v>-4.6597400000000002</v>
          </cell>
          <cell r="N1088">
            <v>-10.65504</v>
          </cell>
          <cell r="O1088">
            <v>-11.54264</v>
          </cell>
          <cell r="P1088">
            <v>-12.882640000000002</v>
          </cell>
          <cell r="Q1088">
            <v>-17.014479999999999</v>
          </cell>
          <cell r="R1088">
            <v>-18.421800000000001</v>
          </cell>
          <cell r="S1088">
            <v>-20.813610000000001</v>
          </cell>
          <cell r="T1088">
            <v>-21.088609999999999</v>
          </cell>
          <cell r="U1088">
            <v>-22.466609999999999</v>
          </cell>
          <cell r="V1088">
            <v>-26.604409999999998</v>
          </cell>
          <cell r="W1088">
            <v>-30.398760000000003</v>
          </cell>
          <cell r="X1088">
            <v>-23</v>
          </cell>
          <cell r="Y1088">
            <v>-46</v>
          </cell>
          <cell r="Z1088">
            <v>-69</v>
          </cell>
          <cell r="AA1088">
            <v>-92</v>
          </cell>
          <cell r="AB1088">
            <v>-115</v>
          </cell>
          <cell r="AC1088">
            <v>-138</v>
          </cell>
          <cell r="AD1088">
            <v>-161</v>
          </cell>
          <cell r="AE1088">
            <v>-184</v>
          </cell>
          <cell r="AF1088">
            <v>-207</v>
          </cell>
          <cell r="AG1088">
            <v>-230</v>
          </cell>
          <cell r="AH1088">
            <v>-253</v>
          </cell>
          <cell r="AI1088">
            <v>-276</v>
          </cell>
          <cell r="AJ1088">
            <v>1</v>
          </cell>
          <cell r="AK1088" t="str">
            <v>P</v>
          </cell>
          <cell r="AL1088" t="str">
            <v>M</v>
          </cell>
          <cell r="AM1088" t="b">
            <v>0</v>
          </cell>
          <cell r="AN1088" t="b">
            <v>0</v>
          </cell>
          <cell r="AO1088" t="b">
            <v>0</v>
          </cell>
          <cell r="AP1088">
            <v>1</v>
          </cell>
          <cell r="AQ1088">
            <v>10</v>
          </cell>
        </row>
        <row r="1089">
          <cell r="J1089" t="str">
            <v>*</v>
          </cell>
          <cell r="K1089">
            <v>-5410</v>
          </cell>
          <cell r="N1089">
            <v>-1765.4825099999998</v>
          </cell>
          <cell r="O1089">
            <v>-2392.08331</v>
          </cell>
          <cell r="P1089">
            <v>-3028.3982699999997</v>
          </cell>
          <cell r="Q1089">
            <v>-3679.1826800000003</v>
          </cell>
          <cell r="R1089">
            <v>-4430.9175899999982</v>
          </cell>
        </row>
        <row r="1091">
          <cell r="K1091">
            <v>13451</v>
          </cell>
          <cell r="N1091">
            <v>5438.2836200000002</v>
          </cell>
          <cell r="O1091">
            <v>7331.2670700000017</v>
          </cell>
          <cell r="P1091">
            <v>9344.0053700000008</v>
          </cell>
          <cell r="Q1091">
            <v>11419.824659999998</v>
          </cell>
          <cell r="R1091">
            <v>13399.300740000006</v>
          </cell>
        </row>
        <row r="1093">
          <cell r="K1093">
            <v>-4335</v>
          </cell>
          <cell r="N1093">
            <v>-1875.9465399999999</v>
          </cell>
          <cell r="O1093">
            <v>-2661.0995300000004</v>
          </cell>
          <cell r="P1093">
            <v>-3474.3742099999995</v>
          </cell>
          <cell r="Q1093">
            <v>-4334.4589799999994</v>
          </cell>
          <cell r="R1093">
            <v>-5231.6353500000005</v>
          </cell>
        </row>
        <row r="1094">
          <cell r="K1094">
            <v>-429</v>
          </cell>
          <cell r="N1094">
            <v>-274.27646999999996</v>
          </cell>
          <cell r="O1094">
            <v>-393.48921000000001</v>
          </cell>
          <cell r="P1094">
            <v>-512.70088999999996</v>
          </cell>
          <cell r="Q1094">
            <v>-631.91456000000005</v>
          </cell>
          <cell r="R1094">
            <v>-751.12881000000004</v>
          </cell>
        </row>
        <row r="1095">
          <cell r="N1095">
            <v>0</v>
          </cell>
          <cell r="O1095">
            <v>0</v>
          </cell>
          <cell r="P1095">
            <v>0</v>
          </cell>
          <cell r="Q1095">
            <v>0</v>
          </cell>
          <cell r="R1095">
            <v>0</v>
          </cell>
        </row>
        <row r="1096">
          <cell r="A1096" t="str">
            <v>E3000T</v>
          </cell>
          <cell r="B1096" t="str">
            <v>CAMB</v>
          </cell>
          <cell r="C1096" t="str">
            <v>E3000T</v>
          </cell>
          <cell r="D1096" t="str">
            <v>Depreciation &amp; Amortization</v>
          </cell>
          <cell r="E1096">
            <v>2200</v>
          </cell>
          <cell r="F1096" t="str">
            <v>TOTOPINC**</v>
          </cell>
          <cell r="G1096">
            <v>0</v>
          </cell>
          <cell r="H1096">
            <v>0</v>
          </cell>
          <cell r="I1096" t="str">
            <v>*</v>
          </cell>
          <cell r="J1096" t="str">
            <v>*</v>
          </cell>
          <cell r="K1096">
            <v>-4764</v>
          </cell>
          <cell r="L1096">
            <v>-581.92666000000008</v>
          </cell>
          <cell r="M1096">
            <v>-1256.7614599999997</v>
          </cell>
          <cell r="N1096">
            <v>-2150.2230099999997</v>
          </cell>
          <cell r="O1096">
            <v>-3054.5887400000006</v>
          </cell>
          <cell r="P1096">
            <v>-3987.0750999999996</v>
          </cell>
          <cell r="Q1096">
            <v>-4966.3735399999996</v>
          </cell>
          <cell r="R1096">
            <v>-5982.7641600000006</v>
          </cell>
          <cell r="S1096">
            <v>-7009.7281199999979</v>
          </cell>
          <cell r="T1096">
            <v>-8037.7290500000017</v>
          </cell>
          <cell r="U1096">
            <v>-9108.0337200000013</v>
          </cell>
          <cell r="V1096">
            <v>-10124.2024</v>
          </cell>
          <cell r="W1096">
            <v>-11071.415210000001</v>
          </cell>
          <cell r="X1096">
            <v>-402</v>
          </cell>
          <cell r="Y1096">
            <v>-823</v>
          </cell>
          <cell r="Z1096">
            <v>-1281</v>
          </cell>
          <cell r="AA1096">
            <v>-1754</v>
          </cell>
          <cell r="AB1096">
            <v>-2321</v>
          </cell>
          <cell r="AC1096">
            <v>-2896</v>
          </cell>
          <cell r="AD1096">
            <v>-3487</v>
          </cell>
          <cell r="AE1096">
            <v>-4090</v>
          </cell>
          <cell r="AF1096">
            <v>-4695</v>
          </cell>
          <cell r="AG1096">
            <v>-5303</v>
          </cell>
          <cell r="AH1096">
            <v>-5912</v>
          </cell>
          <cell r="AI1096">
            <v>-6527</v>
          </cell>
          <cell r="AJ1096">
            <v>1</v>
          </cell>
          <cell r="AK1096" t="str">
            <v>P</v>
          </cell>
          <cell r="AL1096" t="str">
            <v>M</v>
          </cell>
          <cell r="AM1096" t="b">
            <v>0</v>
          </cell>
          <cell r="AN1096" t="b">
            <v>0</v>
          </cell>
          <cell r="AO1096" t="b">
            <v>0</v>
          </cell>
          <cell r="AP1096">
            <v>1</v>
          </cell>
          <cell r="AQ1096">
            <v>1</v>
          </cell>
        </row>
        <row r="1097">
          <cell r="J1097" t="str">
            <v>*</v>
          </cell>
          <cell r="K1097">
            <v>8687</v>
          </cell>
          <cell r="N1097">
            <v>3288.0606100000005</v>
          </cell>
          <cell r="O1097">
            <v>4276.6783300000006</v>
          </cell>
          <cell r="P1097">
            <v>5356.9302700000007</v>
          </cell>
          <cell r="Q1097">
            <v>6453.4511199999988</v>
          </cell>
          <cell r="R1097">
            <v>7416.5365800000054</v>
          </cell>
        </row>
        <row r="1100">
          <cell r="N1100">
            <v>0</v>
          </cell>
          <cell r="O1100">
            <v>0</v>
          </cell>
          <cell r="P1100">
            <v>0</v>
          </cell>
          <cell r="Q1100">
            <v>0</v>
          </cell>
          <cell r="R1100">
            <v>0</v>
          </cell>
        </row>
        <row r="1102">
          <cell r="N1102">
            <v>0</v>
          </cell>
          <cell r="O1102">
            <v>0</v>
          </cell>
          <cell r="P1102">
            <v>0</v>
          </cell>
          <cell r="Q1102">
            <v>0</v>
          </cell>
          <cell r="R1102">
            <v>0</v>
          </cell>
        </row>
        <row r="1103">
          <cell r="K1103">
            <v>0</v>
          </cell>
          <cell r="N1103">
            <v>0</v>
          </cell>
          <cell r="O1103">
            <v>0</v>
          </cell>
          <cell r="P1103">
            <v>0</v>
          </cell>
          <cell r="Q1103">
            <v>0</v>
          </cell>
          <cell r="R1103">
            <v>0</v>
          </cell>
        </row>
        <row r="1104">
          <cell r="N1104">
            <v>0</v>
          </cell>
        </row>
        <row r="1105">
          <cell r="K1105">
            <v>-25</v>
          </cell>
          <cell r="N1105">
            <v>0</v>
          </cell>
        </row>
        <row r="1106">
          <cell r="K1106">
            <v>-25</v>
          </cell>
          <cell r="N1106">
            <v>0</v>
          </cell>
          <cell r="O1106">
            <v>0</v>
          </cell>
          <cell r="P1106">
            <v>0</v>
          </cell>
          <cell r="Q1106">
            <v>0</v>
          </cell>
          <cell r="R1106">
            <v>0</v>
          </cell>
        </row>
        <row r="1107">
          <cell r="J1107" t="str">
            <v>*</v>
          </cell>
          <cell r="K1107">
            <v>8662</v>
          </cell>
          <cell r="N1107">
            <v>3288.0606100000005</v>
          </cell>
          <cell r="O1107">
            <v>4276.6783300000006</v>
          </cell>
          <cell r="P1107">
            <v>5356.9302700000007</v>
          </cell>
          <cell r="Q1107">
            <v>6453.4511199999988</v>
          </cell>
          <cell r="R1107">
            <v>7416.5365800000054</v>
          </cell>
        </row>
        <row r="1109">
          <cell r="K1109">
            <v>-404</v>
          </cell>
          <cell r="N1109">
            <v>-165.38946999999999</v>
          </cell>
          <cell r="O1109">
            <v>-259.74097</v>
          </cell>
          <cell r="P1109">
            <v>-326.14090000000004</v>
          </cell>
          <cell r="Q1109">
            <v>-386.44029</v>
          </cell>
          <cell r="R1109">
            <v>-441.22394000000003</v>
          </cell>
        </row>
        <row r="1110">
          <cell r="K1110">
            <v>-599</v>
          </cell>
          <cell r="N1110">
            <v>-85.387079999999997</v>
          </cell>
          <cell r="O1110">
            <v>-180.13529</v>
          </cell>
          <cell r="P1110">
            <v>-180.13529</v>
          </cell>
          <cell r="Q1110">
            <v>-187.08278000000001</v>
          </cell>
          <cell r="R1110">
            <v>-202.59078</v>
          </cell>
        </row>
        <row r="1111">
          <cell r="J1111" t="str">
            <v>*</v>
          </cell>
          <cell r="K1111">
            <v>-1003</v>
          </cell>
          <cell r="N1111">
            <v>-250.77654999999999</v>
          </cell>
          <cell r="O1111">
            <v>-439.87626</v>
          </cell>
          <cell r="P1111">
            <v>-506.27619000000004</v>
          </cell>
          <cell r="Q1111">
            <v>-573.52306999999996</v>
          </cell>
          <cell r="R1111">
            <v>-643.81472000000008</v>
          </cell>
        </row>
        <row r="1112">
          <cell r="K1112">
            <v>-249</v>
          </cell>
          <cell r="N1112">
            <v>0</v>
          </cell>
          <cell r="O1112">
            <v>0</v>
          </cell>
          <cell r="P1112">
            <v>0</v>
          </cell>
          <cell r="Q1112">
            <v>0</v>
          </cell>
          <cell r="R1112">
            <v>0</v>
          </cell>
        </row>
        <row r="1113">
          <cell r="J1113" t="str">
            <v>*</v>
          </cell>
          <cell r="K1113">
            <v>-1252</v>
          </cell>
          <cell r="N1113">
            <v>-250.77654999999999</v>
          </cell>
          <cell r="O1113">
            <v>-439.87626</v>
          </cell>
          <cell r="P1113">
            <v>-506.27619000000004</v>
          </cell>
          <cell r="Q1113">
            <v>-573.52306999999996</v>
          </cell>
          <cell r="R1113">
            <v>-643.81472000000008</v>
          </cell>
        </row>
        <row r="1114">
          <cell r="N1114">
            <v>0</v>
          </cell>
          <cell r="Q1114">
            <v>9</v>
          </cell>
          <cell r="R1114">
            <v>22.125</v>
          </cell>
        </row>
        <row r="1115">
          <cell r="N1115">
            <v>0</v>
          </cell>
        </row>
        <row r="1116">
          <cell r="N1116">
            <v>0</v>
          </cell>
        </row>
        <row r="1117">
          <cell r="J1117" t="str">
            <v>*</v>
          </cell>
          <cell r="K1117">
            <v>0</v>
          </cell>
          <cell r="N1117">
            <v>0</v>
          </cell>
          <cell r="O1117">
            <v>0</v>
          </cell>
          <cell r="P1117">
            <v>0</v>
          </cell>
          <cell r="Q1117">
            <v>9</v>
          </cell>
          <cell r="R1117">
            <v>22.125</v>
          </cell>
        </row>
        <row r="1118">
          <cell r="N1118">
            <v>0</v>
          </cell>
          <cell r="O1118">
            <v>0</v>
          </cell>
          <cell r="P1118">
            <v>0</v>
          </cell>
          <cell r="Q1118">
            <v>0</v>
          </cell>
          <cell r="R1118">
            <v>0</v>
          </cell>
        </row>
        <row r="1119">
          <cell r="N1119">
            <v>0</v>
          </cell>
        </row>
        <row r="1120">
          <cell r="J1120" t="str">
            <v>*</v>
          </cell>
          <cell r="K1120">
            <v>0</v>
          </cell>
          <cell r="N1120">
            <v>0</v>
          </cell>
          <cell r="O1120">
            <v>0</v>
          </cell>
          <cell r="P1120">
            <v>0</v>
          </cell>
          <cell r="Q1120">
            <v>9</v>
          </cell>
          <cell r="R1120">
            <v>22.125</v>
          </cell>
        </row>
        <row r="1121">
          <cell r="A1121" t="str">
            <v>TOTINT</v>
          </cell>
          <cell r="B1121" t="str">
            <v>CAMB</v>
          </cell>
          <cell r="C1121" t="str">
            <v>TOTINT</v>
          </cell>
          <cell r="D1121" t="str">
            <v>Interest - Net</v>
          </cell>
          <cell r="E1121">
            <v>2237</v>
          </cell>
          <cell r="F1121" t="str">
            <v>TOTINC**</v>
          </cell>
          <cell r="G1121">
            <v>0</v>
          </cell>
          <cell r="H1121">
            <v>0</v>
          </cell>
          <cell r="I1121" t="str">
            <v>*</v>
          </cell>
          <cell r="J1121" t="str">
            <v>*</v>
          </cell>
          <cell r="K1121">
            <v>-1252</v>
          </cell>
          <cell r="L1121">
            <v>-88.530299999999997</v>
          </cell>
          <cell r="M1121">
            <v>-167.27806000000001</v>
          </cell>
          <cell r="N1121">
            <v>-250.77654999999999</v>
          </cell>
          <cell r="O1121">
            <v>-439.87626</v>
          </cell>
          <cell r="P1121">
            <v>-506.27619000000004</v>
          </cell>
          <cell r="Q1121">
            <v>-564.52306999999996</v>
          </cell>
          <cell r="R1121">
            <v>-621.68972000000008</v>
          </cell>
          <cell r="S1121">
            <v>-689.65870000000007</v>
          </cell>
          <cell r="T1121">
            <v>-763.68158000000005</v>
          </cell>
          <cell r="U1121">
            <v>-846.6462499999999</v>
          </cell>
          <cell r="V1121">
            <v>-927.9375500000001</v>
          </cell>
          <cell r="W1121">
            <v>-1030.6161299999999</v>
          </cell>
          <cell r="X1121">
            <v>-97</v>
          </cell>
          <cell r="Y1121">
            <v>-197</v>
          </cell>
          <cell r="Z1121">
            <v>-308</v>
          </cell>
          <cell r="AA1121">
            <v>-423</v>
          </cell>
          <cell r="AB1121">
            <v>-580</v>
          </cell>
          <cell r="AC1121">
            <v>-730</v>
          </cell>
          <cell r="AD1121">
            <v>-877</v>
          </cell>
          <cell r="AE1121">
            <v>-1019</v>
          </cell>
          <cell r="AF1121">
            <v>-1163</v>
          </cell>
          <cell r="AG1121">
            <v>-1309</v>
          </cell>
          <cell r="AH1121">
            <v>-1455</v>
          </cell>
          <cell r="AI1121">
            <v>-1603</v>
          </cell>
          <cell r="AJ1121">
            <v>1</v>
          </cell>
          <cell r="AK1121" t="str">
            <v>P</v>
          </cell>
          <cell r="AL1121" t="str">
            <v>M</v>
          </cell>
          <cell r="AM1121" t="b">
            <v>0</v>
          </cell>
          <cell r="AN1121" t="b">
            <v>0</v>
          </cell>
          <cell r="AO1121" t="b">
            <v>0</v>
          </cell>
          <cell r="AP1121">
            <v>1</v>
          </cell>
          <cell r="AQ1121">
            <v>1</v>
          </cell>
        </row>
        <row r="1123">
          <cell r="K1123">
            <v>-9</v>
          </cell>
          <cell r="N1123">
            <v>-2.73102</v>
          </cell>
          <cell r="O1123">
            <v>-4.3434499999999998</v>
          </cell>
          <cell r="P1123">
            <v>-5.01837</v>
          </cell>
          <cell r="Q1123">
            <v>-6.7319199999999997</v>
          </cell>
          <cell r="R1123">
            <v>-7.3874399999999998</v>
          </cell>
        </row>
        <row r="1124">
          <cell r="N1124">
            <v>0</v>
          </cell>
          <cell r="O1124">
            <v>0</v>
          </cell>
          <cell r="P1124">
            <v>0</v>
          </cell>
          <cell r="Q1124">
            <v>0</v>
          </cell>
          <cell r="R1124">
            <v>0</v>
          </cell>
        </row>
        <row r="1125">
          <cell r="A1125" t="str">
            <v>E9600T</v>
          </cell>
          <cell r="B1125" t="str">
            <v>CAMB</v>
          </cell>
          <cell r="C1125" t="str">
            <v>E9600T</v>
          </cell>
          <cell r="D1125" t="str">
            <v>Exchange gain (loss), net</v>
          </cell>
          <cell r="E1125">
            <v>2247</v>
          </cell>
          <cell r="F1125" t="str">
            <v>TOTINC**</v>
          </cell>
          <cell r="G1125">
            <v>0</v>
          </cell>
          <cell r="H1125">
            <v>0</v>
          </cell>
          <cell r="I1125" t="str">
            <v>*</v>
          </cell>
          <cell r="J1125" t="str">
            <v>*</v>
          </cell>
          <cell r="K1125">
            <v>-9</v>
          </cell>
          <cell r="L1125">
            <v>-0.45165</v>
          </cell>
          <cell r="M1125">
            <v>-1.1384700000000001</v>
          </cell>
          <cell r="N1125">
            <v>-2.73102</v>
          </cell>
          <cell r="O1125">
            <v>-4.3434499999999998</v>
          </cell>
          <cell r="P1125">
            <v>-5.01837</v>
          </cell>
          <cell r="Q1125">
            <v>-6.7319199999999997</v>
          </cell>
          <cell r="R1125">
            <v>-7.3874399999999998</v>
          </cell>
          <cell r="S1125">
            <v>-8.8297500000000007</v>
          </cell>
          <cell r="T1125">
            <v>-10.462959999999999</v>
          </cell>
          <cell r="U1125">
            <v>-11.18999</v>
          </cell>
          <cell r="V1125">
            <v>-11.654620000000001</v>
          </cell>
          <cell r="W1125">
            <v>-12.395799999999999</v>
          </cell>
          <cell r="X1125">
            <v>0</v>
          </cell>
          <cell r="Y1125">
            <v>0</v>
          </cell>
          <cell r="Z1125">
            <v>0</v>
          </cell>
          <cell r="AA1125">
            <v>0</v>
          </cell>
          <cell r="AB1125">
            <v>0</v>
          </cell>
          <cell r="AC1125">
            <v>0</v>
          </cell>
          <cell r="AD1125">
            <v>0</v>
          </cell>
          <cell r="AE1125">
            <v>0</v>
          </cell>
          <cell r="AF1125">
            <v>0</v>
          </cell>
          <cell r="AG1125">
            <v>0</v>
          </cell>
          <cell r="AH1125">
            <v>0</v>
          </cell>
          <cell r="AI1125">
            <v>0</v>
          </cell>
          <cell r="AJ1125">
            <v>1</v>
          </cell>
          <cell r="AK1125" t="str">
            <v>P</v>
          </cell>
          <cell r="AL1125" t="str">
            <v>M</v>
          </cell>
          <cell r="AM1125" t="b">
            <v>0</v>
          </cell>
          <cell r="AN1125" t="b">
            <v>0</v>
          </cell>
          <cell r="AO1125" t="b">
            <v>0</v>
          </cell>
          <cell r="AP1125">
            <v>1</v>
          </cell>
          <cell r="AQ1125">
            <v>1</v>
          </cell>
        </row>
        <row r="1126">
          <cell r="J1126" t="str">
            <v>*</v>
          </cell>
          <cell r="K1126">
            <v>7401</v>
          </cell>
          <cell r="N1126">
            <v>3034.5530400000002</v>
          </cell>
          <cell r="O1126">
            <v>3832.4586200000008</v>
          </cell>
          <cell r="P1126">
            <v>4845.6357100000005</v>
          </cell>
          <cell r="Q1126">
            <v>5882.1961299999984</v>
          </cell>
          <cell r="R1126">
            <v>6787.4594200000047</v>
          </cell>
        </row>
        <row r="1128">
          <cell r="K1128">
            <v>-896</v>
          </cell>
          <cell r="N1128">
            <v>-660.00000999999997</v>
          </cell>
          <cell r="O1128">
            <v>-760.00000999999997</v>
          </cell>
          <cell r="P1128">
            <v>-970.00000999999997</v>
          </cell>
          <cell r="Q1128">
            <v>-1190.00001</v>
          </cell>
          <cell r="R1128">
            <v>-1380</v>
          </cell>
        </row>
        <row r="1129">
          <cell r="K1129">
            <v>-35</v>
          </cell>
          <cell r="N1129">
            <v>-13.473999999999998</v>
          </cell>
          <cell r="O1129">
            <v>-88.126450000000006</v>
          </cell>
          <cell r="P1129">
            <v>-90.786230000000003</v>
          </cell>
          <cell r="Q1129">
            <v>-94.897949999999994</v>
          </cell>
          <cell r="R1129">
            <v>-97.847729999999999</v>
          </cell>
        </row>
        <row r="1130">
          <cell r="N1130">
            <v>0</v>
          </cell>
          <cell r="O1130">
            <v>0</v>
          </cell>
          <cell r="P1130">
            <v>0</v>
          </cell>
          <cell r="Q1130">
            <v>0</v>
          </cell>
          <cell r="R1130">
            <v>0</v>
          </cell>
        </row>
        <row r="1131">
          <cell r="A1131" t="str">
            <v>E9800T</v>
          </cell>
          <cell r="B1131" t="str">
            <v>CAMB</v>
          </cell>
          <cell r="C1131" t="str">
            <v>E9800T</v>
          </cell>
          <cell r="D1131" t="str">
            <v>Charge for taxes</v>
          </cell>
          <cell r="E1131">
            <v>2256</v>
          </cell>
          <cell r="F1131" t="str">
            <v>TOTATAX**</v>
          </cell>
          <cell r="G1131">
            <v>0</v>
          </cell>
          <cell r="H1131">
            <v>0</v>
          </cell>
          <cell r="I1131" t="str">
            <v>*</v>
          </cell>
          <cell r="J1131" t="str">
            <v>*</v>
          </cell>
          <cell r="K1131">
            <v>-931</v>
          </cell>
          <cell r="L1131">
            <v>-240.57553000000001</v>
          </cell>
          <cell r="M1131">
            <v>-462.09168</v>
          </cell>
          <cell r="N1131">
            <v>-673.47401000000002</v>
          </cell>
          <cell r="O1131">
            <v>-848.12645999999995</v>
          </cell>
          <cell r="P1131">
            <v>-1060.7862399999999</v>
          </cell>
          <cell r="Q1131">
            <v>-1284.89796</v>
          </cell>
          <cell r="R1131">
            <v>-1477.84773</v>
          </cell>
          <cell r="S1131">
            <v>-1809.2357299999999</v>
          </cell>
          <cell r="T1131">
            <v>-2036.3805400000001</v>
          </cell>
          <cell r="U1131">
            <v>-2119.3085699999997</v>
          </cell>
          <cell r="V1131">
            <v>-2253.9555600000003</v>
          </cell>
          <cell r="W1131">
            <v>-2432.1938699999996</v>
          </cell>
          <cell r="X1131">
            <v>-150</v>
          </cell>
          <cell r="Y1131">
            <v>-313</v>
          </cell>
          <cell r="Z1131">
            <v>-489</v>
          </cell>
          <cell r="AA1131">
            <v>-684</v>
          </cell>
          <cell r="AB1131">
            <v>-892</v>
          </cell>
          <cell r="AC1131">
            <v>-1128</v>
          </cell>
          <cell r="AD1131">
            <v>-1346</v>
          </cell>
          <cell r="AE1131">
            <v>-1599</v>
          </cell>
          <cell r="AF1131">
            <v>-1878</v>
          </cell>
          <cell r="AG1131">
            <v>-2183</v>
          </cell>
          <cell r="AH1131">
            <v>-2514</v>
          </cell>
          <cell r="AI1131">
            <v>-2869</v>
          </cell>
          <cell r="AJ1131">
            <v>1</v>
          </cell>
          <cell r="AK1131" t="str">
            <v>P</v>
          </cell>
          <cell r="AL1131" t="str">
            <v>M</v>
          </cell>
          <cell r="AM1131" t="b">
            <v>0</v>
          </cell>
          <cell r="AN1131" t="b">
            <v>0</v>
          </cell>
          <cell r="AO1131" t="b">
            <v>0</v>
          </cell>
          <cell r="AP1131">
            <v>1</v>
          </cell>
          <cell r="AQ1131">
            <v>1</v>
          </cell>
        </row>
        <row r="1132">
          <cell r="J1132" t="str">
            <v>*</v>
          </cell>
          <cell r="K1132">
            <v>6470</v>
          </cell>
          <cell r="N1132">
            <v>2361.0790300000003</v>
          </cell>
          <cell r="O1132">
            <v>2984.3321600000008</v>
          </cell>
          <cell r="P1132">
            <v>3784.8494700000006</v>
          </cell>
          <cell r="Q1132">
            <v>4597.2981699999982</v>
          </cell>
          <cell r="R1132">
            <v>5309.6116900000052</v>
          </cell>
        </row>
        <row r="1134">
          <cell r="J1134" t="str">
            <v>OTH</v>
          </cell>
        </row>
        <row r="1135">
          <cell r="J1135" t="str">
            <v>OTH</v>
          </cell>
        </row>
        <row r="1136">
          <cell r="J1136" t="str">
            <v>OTH</v>
          </cell>
        </row>
        <row r="1137">
          <cell r="J1137" t="str">
            <v>OTH</v>
          </cell>
        </row>
        <row r="1138">
          <cell r="J1138" t="str">
            <v>OTH</v>
          </cell>
        </row>
        <row r="1139">
          <cell r="J1139" t="str">
            <v>OTH</v>
          </cell>
        </row>
        <row r="1140">
          <cell r="J1140" t="str">
            <v>OTH</v>
          </cell>
        </row>
        <row r="1141">
          <cell r="J1141" t="str">
            <v>OTH</v>
          </cell>
        </row>
        <row r="1142">
          <cell r="J1142" t="str">
            <v>OTH</v>
          </cell>
        </row>
        <row r="1143">
          <cell r="J1143" t="str">
            <v>OTH</v>
          </cell>
        </row>
        <row r="1144">
          <cell r="J1144" t="str">
            <v>OTH</v>
          </cell>
        </row>
        <row r="1145">
          <cell r="J1145" t="str">
            <v>OTH</v>
          </cell>
        </row>
        <row r="1146">
          <cell r="J1146" t="str">
            <v>OTH</v>
          </cell>
        </row>
        <row r="1147">
          <cell r="J1147" t="str">
            <v>OTH</v>
          </cell>
        </row>
        <row r="1148">
          <cell r="J1148" t="str">
            <v>OTH</v>
          </cell>
        </row>
        <row r="1149">
          <cell r="J1149" t="str">
            <v>OTH</v>
          </cell>
        </row>
        <row r="1150">
          <cell r="J1150" t="str">
            <v>OTH</v>
          </cell>
        </row>
        <row r="1151">
          <cell r="J1151" t="str">
            <v>OTH</v>
          </cell>
        </row>
        <row r="1152">
          <cell r="J1152" t="str">
            <v>OTH</v>
          </cell>
        </row>
        <row r="1153">
          <cell r="J1153" t="str">
            <v>OTH</v>
          </cell>
        </row>
        <row r="1154">
          <cell r="J1154" t="str">
            <v>OTH</v>
          </cell>
        </row>
        <row r="1155">
          <cell r="J1155" t="str">
            <v>OTH</v>
          </cell>
          <cell r="K1155">
            <v>0</v>
          </cell>
          <cell r="N1155">
            <v>0</v>
          </cell>
          <cell r="O1155">
            <v>0</v>
          </cell>
          <cell r="P1155">
            <v>0</v>
          </cell>
          <cell r="Q1155">
            <v>0</v>
          </cell>
          <cell r="R1155">
            <v>0</v>
          </cell>
        </row>
        <row r="1177">
          <cell r="K1177">
            <v>0</v>
          </cell>
          <cell r="N1177">
            <v>0</v>
          </cell>
          <cell r="O1177">
            <v>0</v>
          </cell>
          <cell r="P1177">
            <v>0</v>
          </cell>
          <cell r="Q1177">
            <v>0</v>
          </cell>
          <cell r="R1177">
            <v>0</v>
          </cell>
        </row>
        <row r="1199">
          <cell r="K1199">
            <v>0</v>
          </cell>
          <cell r="N1199">
            <v>0</v>
          </cell>
          <cell r="O1199">
            <v>0</v>
          </cell>
          <cell r="P1199">
            <v>0</v>
          </cell>
          <cell r="Q1199">
            <v>0</v>
          </cell>
          <cell r="R1199">
            <v>0</v>
          </cell>
        </row>
        <row r="1221">
          <cell r="K1221">
            <v>0</v>
          </cell>
          <cell r="N1221">
            <v>0</v>
          </cell>
          <cell r="O1221">
            <v>0</v>
          </cell>
          <cell r="P1221">
            <v>0</v>
          </cell>
          <cell r="Q1221">
            <v>0</v>
          </cell>
          <cell r="R1221">
            <v>0</v>
          </cell>
        </row>
        <row r="1243">
          <cell r="K1243">
            <v>0</v>
          </cell>
          <cell r="N1243">
            <v>0</v>
          </cell>
          <cell r="O1243">
            <v>0</v>
          </cell>
          <cell r="P1243">
            <v>0</v>
          </cell>
          <cell r="Q1243">
            <v>0</v>
          </cell>
          <cell r="R1243">
            <v>0</v>
          </cell>
        </row>
        <row r="1245">
          <cell r="K1245">
            <v>842</v>
          </cell>
          <cell r="N1245">
            <v>1240</v>
          </cell>
          <cell r="O1245">
            <v>1348</v>
          </cell>
          <cell r="P1245">
            <v>1397</v>
          </cell>
          <cell r="Q1245">
            <v>1431</v>
          </cell>
          <cell r="R1245">
            <v>1477</v>
          </cell>
        </row>
        <row r="1246">
          <cell r="K1246">
            <v>0.02</v>
          </cell>
          <cell r="N1246">
            <v>1.5299999999999999E-2</v>
          </cell>
          <cell r="O1246">
            <v>2.1299999999999999E-2</v>
          </cell>
          <cell r="P1246">
            <v>2.3900000000000001E-2</v>
          </cell>
          <cell r="Q1246">
            <v>1.52E-2</v>
          </cell>
          <cell r="R1246">
            <v>1.7399999999999999E-2</v>
          </cell>
        </row>
        <row r="1247">
          <cell r="K1247">
            <v>1159</v>
          </cell>
          <cell r="N1247">
            <v>1741</v>
          </cell>
          <cell r="O1247">
            <v>1749</v>
          </cell>
          <cell r="P1247">
            <v>1754</v>
          </cell>
          <cell r="Q1247">
            <v>2015</v>
          </cell>
          <cell r="R1247">
            <v>2088</v>
          </cell>
        </row>
        <row r="1248">
          <cell r="K1248">
            <v>2448467</v>
          </cell>
          <cell r="N1248">
            <v>3376613</v>
          </cell>
          <cell r="O1248">
            <v>3822419</v>
          </cell>
          <cell r="P1248">
            <v>4412201</v>
          </cell>
          <cell r="Q1248">
            <v>4779701</v>
          </cell>
          <cell r="R1248">
            <v>4489208</v>
          </cell>
        </row>
        <row r="1249">
          <cell r="K1249">
            <v>1251432</v>
          </cell>
          <cell r="N1249">
            <v>1805917</v>
          </cell>
          <cell r="O1249">
            <v>2004554</v>
          </cell>
          <cell r="P1249">
            <v>2281456</v>
          </cell>
          <cell r="Q1249">
            <v>1790102</v>
          </cell>
          <cell r="R1249">
            <v>1726661</v>
          </cell>
        </row>
        <row r="1250">
          <cell r="K1250">
            <v>160296</v>
          </cell>
          <cell r="N1250">
            <v>162719</v>
          </cell>
          <cell r="O1250">
            <v>201830</v>
          </cell>
          <cell r="P1250">
            <v>236919</v>
          </cell>
          <cell r="Q1250">
            <v>281058</v>
          </cell>
          <cell r="R1250">
            <v>279390</v>
          </cell>
        </row>
        <row r="1251">
          <cell r="K1251">
            <v>1536</v>
          </cell>
          <cell r="N1251">
            <v>2187</v>
          </cell>
          <cell r="O1251">
            <v>2266</v>
          </cell>
          <cell r="P1251">
            <v>2281</v>
          </cell>
          <cell r="Q1251">
            <v>2569</v>
          </cell>
          <cell r="R1251">
            <v>2666</v>
          </cell>
        </row>
        <row r="1252">
          <cell r="K1252">
            <v>33</v>
          </cell>
          <cell r="N1252">
            <v>44</v>
          </cell>
          <cell r="O1252">
            <v>45</v>
          </cell>
          <cell r="P1252">
            <v>45</v>
          </cell>
          <cell r="Q1252">
            <v>47</v>
          </cell>
          <cell r="R1252">
            <v>48</v>
          </cell>
        </row>
        <row r="1253">
          <cell r="N1253">
            <v>0</v>
          </cell>
          <cell r="O1253">
            <v>0</v>
          </cell>
          <cell r="P1253">
            <v>0</v>
          </cell>
          <cell r="Q1253">
            <v>0</v>
          </cell>
          <cell r="R1253">
            <v>0</v>
          </cell>
        </row>
        <row r="1254">
          <cell r="N1254">
            <v>0</v>
          </cell>
          <cell r="O1254">
            <v>0</v>
          </cell>
          <cell r="P1254">
            <v>0</v>
          </cell>
          <cell r="Q1254">
            <v>0</v>
          </cell>
          <cell r="R1254">
            <v>0</v>
          </cell>
        </row>
        <row r="1255">
          <cell r="K1255">
            <v>1598.463</v>
          </cell>
          <cell r="N1255">
            <v>502.10599999999999</v>
          </cell>
          <cell r="O1255">
            <v>670.95699999999999</v>
          </cell>
          <cell r="P1255">
            <v>855.95699999999999</v>
          </cell>
          <cell r="Q1255">
            <v>1041.75226</v>
          </cell>
          <cell r="R1255">
            <v>1228.75226</v>
          </cell>
        </row>
        <row r="1256">
          <cell r="K1256">
            <v>9853.5450000000001</v>
          </cell>
          <cell r="N1256">
            <v>3389.4949999999999</v>
          </cell>
          <cell r="O1256">
            <v>4569.4349999999995</v>
          </cell>
          <cell r="P1256">
            <v>5682.4349999999995</v>
          </cell>
          <cell r="Q1256">
            <v>6762.30782</v>
          </cell>
          <cell r="R1256">
            <v>7882.30782</v>
          </cell>
        </row>
        <row r="1257">
          <cell r="K1257">
            <v>1598.463</v>
          </cell>
          <cell r="N1257">
            <v>502.10599999999999</v>
          </cell>
          <cell r="O1257">
            <v>670.95699999999999</v>
          </cell>
          <cell r="P1257">
            <v>855.95699999999999</v>
          </cell>
          <cell r="Q1257">
            <v>1041.75226</v>
          </cell>
          <cell r="R1257">
            <v>1228.75226</v>
          </cell>
        </row>
        <row r="1258">
          <cell r="K1258">
            <v>9853.5450000000001</v>
          </cell>
          <cell r="N1258">
            <v>3389.4949999999999</v>
          </cell>
          <cell r="O1258">
            <v>4569.4349999999995</v>
          </cell>
          <cell r="P1258">
            <v>5682.4349999999995</v>
          </cell>
          <cell r="Q1258">
            <v>6762.30782</v>
          </cell>
          <cell r="R1258">
            <v>7882.30782</v>
          </cell>
        </row>
        <row r="1259">
          <cell r="K1259">
            <v>6008.0439999999999</v>
          </cell>
          <cell r="N1259">
            <v>1272.3520000000001</v>
          </cell>
          <cell r="O1259">
            <v>1696.7660000000001</v>
          </cell>
          <cell r="P1259">
            <v>2109.7660000000001</v>
          </cell>
          <cell r="Q1259">
            <v>2666.9389000000001</v>
          </cell>
          <cell r="R1259">
            <v>3153.9389000000001</v>
          </cell>
        </row>
        <row r="1260">
          <cell r="K1260">
            <v>35129.834999999999</v>
          </cell>
          <cell r="N1260">
            <v>9090.2710000000006</v>
          </cell>
          <cell r="O1260">
            <v>12057.464</v>
          </cell>
          <cell r="P1260">
            <v>14677.464</v>
          </cell>
          <cell r="Q1260">
            <v>18017.82215</v>
          </cell>
          <cell r="R1260">
            <v>20911.82215</v>
          </cell>
        </row>
        <row r="1261">
          <cell r="K1261">
            <v>6509.54</v>
          </cell>
          <cell r="N1261">
            <v>4582.1790000000001</v>
          </cell>
          <cell r="O1261">
            <v>6728.491</v>
          </cell>
          <cell r="P1261">
            <v>9446.491</v>
          </cell>
          <cell r="Q1261">
            <v>12471.521230000002</v>
          </cell>
          <cell r="R1261">
            <v>15921.521230000002</v>
          </cell>
        </row>
        <row r="1262">
          <cell r="K1262">
            <v>10367.543</v>
          </cell>
          <cell r="N1262">
            <v>7109.7849999999999</v>
          </cell>
          <cell r="O1262">
            <v>10205.698</v>
          </cell>
          <cell r="P1262">
            <v>13588.698</v>
          </cell>
          <cell r="Q1262">
            <v>17601.213510000001</v>
          </cell>
          <cell r="R1262">
            <v>22335.213510000001</v>
          </cell>
        </row>
        <row r="1263">
          <cell r="N1263">
            <v>0</v>
          </cell>
          <cell r="O1263">
            <v>0</v>
          </cell>
          <cell r="P1263">
            <v>0</v>
          </cell>
          <cell r="Q1263">
            <v>0</v>
          </cell>
          <cell r="R1263">
            <v>0</v>
          </cell>
        </row>
        <row r="1264">
          <cell r="N1264">
            <v>0</v>
          </cell>
          <cell r="O1264">
            <v>0</v>
          </cell>
          <cell r="P1264">
            <v>0</v>
          </cell>
          <cell r="Q1264">
            <v>0</v>
          </cell>
          <cell r="R1264">
            <v>0</v>
          </cell>
        </row>
        <row r="1265">
          <cell r="K1265">
            <v>6509.54</v>
          </cell>
          <cell r="N1265">
            <v>4582.1790000000001</v>
          </cell>
          <cell r="O1265">
            <v>6728.491</v>
          </cell>
          <cell r="P1265">
            <v>9446.491</v>
          </cell>
          <cell r="Q1265">
            <v>12471.521230000002</v>
          </cell>
          <cell r="R1265">
            <v>15921.521230000002</v>
          </cell>
        </row>
        <row r="1266">
          <cell r="K1266">
            <v>10367.543</v>
          </cell>
          <cell r="N1266">
            <v>7109.7849999999999</v>
          </cell>
          <cell r="O1266">
            <v>10205.698</v>
          </cell>
          <cell r="P1266">
            <v>13588.698</v>
          </cell>
          <cell r="Q1266">
            <v>17601.213510000001</v>
          </cell>
          <cell r="R1266">
            <v>22335.213510000001</v>
          </cell>
        </row>
        <row r="1267">
          <cell r="K1267">
            <v>3069.0740000000001</v>
          </cell>
          <cell r="N1267">
            <v>944.60199999999998</v>
          </cell>
          <cell r="O1267">
            <v>1275.5920000000001</v>
          </cell>
          <cell r="P1267">
            <v>1583.5920000000001</v>
          </cell>
          <cell r="Q1267">
            <v>2028.4166300000002</v>
          </cell>
          <cell r="R1267">
            <v>2416.4166300000002</v>
          </cell>
        </row>
        <row r="1268">
          <cell r="K1268">
            <v>4844.0820000000003</v>
          </cell>
          <cell r="N1268">
            <v>1620.5409999999999</v>
          </cell>
          <cell r="O1268">
            <v>2252.453</v>
          </cell>
          <cell r="P1268">
            <v>2784.453</v>
          </cell>
          <cell r="Q1268">
            <v>3578.1685200000002</v>
          </cell>
          <cell r="R1268">
            <v>4313.1685200000002</v>
          </cell>
        </row>
        <row r="1269">
          <cell r="K1269">
            <v>98.308999999999997</v>
          </cell>
          <cell r="N1269">
            <v>40.152000000000001</v>
          </cell>
          <cell r="O1269">
            <v>53.212000000000003</v>
          </cell>
          <cell r="P1269">
            <v>64.212000000000003</v>
          </cell>
          <cell r="Q1269">
            <v>80.123220000000003</v>
          </cell>
          <cell r="R1269">
            <v>94.123220000000003</v>
          </cell>
        </row>
        <row r="1270">
          <cell r="K1270">
            <v>211.60400000000001</v>
          </cell>
          <cell r="N1270">
            <v>90.287000000000006</v>
          </cell>
          <cell r="O1270">
            <v>125.559</v>
          </cell>
          <cell r="P1270">
            <v>152.559</v>
          </cell>
          <cell r="Q1270">
            <v>181.60764999999998</v>
          </cell>
          <cell r="R1270">
            <v>209.60764999999998</v>
          </cell>
        </row>
        <row r="1271">
          <cell r="K1271">
            <v>584.26800000000003</v>
          </cell>
          <cell r="N1271">
            <v>159.56</v>
          </cell>
          <cell r="O1271">
            <v>215.136</v>
          </cell>
          <cell r="P1271">
            <v>282.13599999999997</v>
          </cell>
          <cell r="Q1271">
            <v>352.52911</v>
          </cell>
          <cell r="R1271">
            <v>425.52911</v>
          </cell>
        </row>
        <row r="1272">
          <cell r="K1272">
            <v>290.82299999999998</v>
          </cell>
          <cell r="N1272">
            <v>116.149</v>
          </cell>
          <cell r="O1272">
            <v>169.01599999999999</v>
          </cell>
          <cell r="P1272">
            <v>231.01599999999999</v>
          </cell>
          <cell r="Q1272">
            <v>299.46481999999997</v>
          </cell>
          <cell r="R1272">
            <v>374.46481999999997</v>
          </cell>
        </row>
        <row r="1273">
          <cell r="K1273">
            <v>692</v>
          </cell>
          <cell r="N1273">
            <v>203.071</v>
          </cell>
          <cell r="O1273">
            <v>280.815</v>
          </cell>
          <cell r="P1273">
            <v>360.815</v>
          </cell>
          <cell r="Q1273">
            <v>432.37340999999998</v>
          </cell>
          <cell r="R1273">
            <v>506.37340999999998</v>
          </cell>
        </row>
        <row r="1274">
          <cell r="N1274">
            <v>0</v>
          </cell>
          <cell r="O1274">
            <v>0</v>
          </cell>
          <cell r="P1274">
            <v>0</v>
          </cell>
          <cell r="Q1274">
            <v>0</v>
          </cell>
          <cell r="R1274">
            <v>0</v>
          </cell>
        </row>
        <row r="1275">
          <cell r="K1275">
            <v>56</v>
          </cell>
          <cell r="N1275">
            <v>22</v>
          </cell>
          <cell r="O1275">
            <v>30</v>
          </cell>
          <cell r="P1275">
            <v>36</v>
          </cell>
          <cell r="Q1275">
            <v>43</v>
          </cell>
          <cell r="R1275">
            <v>43</v>
          </cell>
        </row>
        <row r="1276">
          <cell r="N1276">
            <v>0</v>
          </cell>
          <cell r="O1276">
            <v>0</v>
          </cell>
          <cell r="P1276">
            <v>0</v>
          </cell>
          <cell r="Q1276">
            <v>0</v>
          </cell>
          <cell r="R1276">
            <v>0</v>
          </cell>
        </row>
        <row r="1277">
          <cell r="N1277">
            <v>526.08299999999997</v>
          </cell>
          <cell r="O1277">
            <v>691.99699999999996</v>
          </cell>
          <cell r="P1277">
            <v>894.99699999999996</v>
          </cell>
          <cell r="Q1277">
            <v>1095.6823199999999</v>
          </cell>
          <cell r="R1277">
            <v>1317.6823199999999</v>
          </cell>
        </row>
        <row r="1278">
          <cell r="N1278">
            <v>2735.4989999999998</v>
          </cell>
          <cell r="O1278">
            <v>3533.6030000000001</v>
          </cell>
          <cell r="P1278">
            <v>4412.6030000000001</v>
          </cell>
          <cell r="Q1278">
            <v>5244.4997199999998</v>
          </cell>
          <cell r="R1278">
            <v>6381.4997199999998</v>
          </cell>
        </row>
        <row r="1279">
          <cell r="A1279" t="str">
            <v>K1000CRE</v>
          </cell>
          <cell r="B1279" t="str">
            <v>CAMB</v>
          </cell>
          <cell r="C1279" t="str">
            <v>K1000</v>
          </cell>
          <cell r="D1279" t="str">
            <v>Total Minutes</v>
          </cell>
          <cell r="E1279">
            <v>3024</v>
          </cell>
          <cell r="F1279">
            <v>0</v>
          </cell>
          <cell r="G1279">
            <v>0</v>
          </cell>
          <cell r="H1279">
            <v>0</v>
          </cell>
          <cell r="I1279" t="str">
            <v>CRE</v>
          </cell>
          <cell r="K1279">
            <v>18615.698</v>
          </cell>
          <cell r="L1279">
            <v>2348.2429999999999</v>
          </cell>
          <cell r="M1279">
            <v>4929.1050000000005</v>
          </cell>
          <cell r="N1279">
            <v>8252.1050000000014</v>
          </cell>
          <cell r="O1279">
            <v>11642.966</v>
          </cell>
          <cell r="P1279">
            <v>15633.966</v>
          </cell>
          <cell r="Q1279">
            <v>20212.337080000005</v>
          </cell>
          <cell r="R1279">
            <v>25107.337080000001</v>
          </cell>
          <cell r="S1279">
            <v>30463</v>
          </cell>
          <cell r="T1279">
            <v>35727.199999999997</v>
          </cell>
          <cell r="U1279">
            <v>41632</v>
          </cell>
          <cell r="V1279">
            <v>47746</v>
          </cell>
          <cell r="W1279">
            <v>54086</v>
          </cell>
          <cell r="X1279">
            <v>1722.7129999999997</v>
          </cell>
          <cell r="Y1279">
            <v>3508.78</v>
          </cell>
          <cell r="Z1279">
            <v>5358.4030000000002</v>
          </cell>
          <cell r="AA1279">
            <v>7271.7629999999999</v>
          </cell>
          <cell r="AB1279">
            <v>9249.0320000000011</v>
          </cell>
          <cell r="AC1279">
            <v>11290.37</v>
          </cell>
          <cell r="AD1279">
            <v>13395.918000000001</v>
          </cell>
          <cell r="AE1279">
            <v>15565.811</v>
          </cell>
          <cell r="AF1279">
            <v>17800.169999999998</v>
          </cell>
          <cell r="AG1279">
            <v>20099.104000000003</v>
          </cell>
          <cell r="AH1279">
            <v>22462.714999999997</v>
          </cell>
          <cell r="AI1279">
            <v>24891.086000000003</v>
          </cell>
          <cell r="AJ1279">
            <v>1</v>
          </cell>
          <cell r="AK1279" t="str">
            <v>K</v>
          </cell>
          <cell r="AL1279" t="str">
            <v>M</v>
          </cell>
          <cell r="AM1279" t="b">
            <v>0</v>
          </cell>
          <cell r="AN1279" t="b">
            <v>0</v>
          </cell>
          <cell r="AO1279" t="b">
            <v>0</v>
          </cell>
          <cell r="AP1279">
            <v>1</v>
          </cell>
          <cell r="AQ1279" t="e">
            <v>#N/A</v>
          </cell>
        </row>
        <row r="1280">
          <cell r="A1280" t="str">
            <v>K1000PRE</v>
          </cell>
          <cell r="B1280" t="str">
            <v>CAMB</v>
          </cell>
          <cell r="C1280" t="str">
            <v>K1000</v>
          </cell>
          <cell r="D1280" t="str">
            <v>Total Minutes</v>
          </cell>
          <cell r="E1280">
            <v>3024</v>
          </cell>
          <cell r="F1280">
            <v>0</v>
          </cell>
          <cell r="G1280">
            <v>0</v>
          </cell>
          <cell r="H1280">
            <v>0</v>
          </cell>
          <cell r="I1280" t="str">
            <v>PRE</v>
          </cell>
          <cell r="K1280">
            <v>60697.431999999993</v>
          </cell>
          <cell r="L1280">
            <v>7282.295000000001</v>
          </cell>
          <cell r="M1280">
            <v>15276.026999999998</v>
          </cell>
          <cell r="N1280">
            <v>24152.027000000002</v>
          </cell>
          <cell r="O1280">
            <v>32913.228000000003</v>
          </cell>
          <cell r="P1280">
            <v>41529.228000000003</v>
          </cell>
          <cell r="Q1280">
            <v>51685.084190000001</v>
          </cell>
          <cell r="R1280">
            <v>62408.084190000001</v>
          </cell>
          <cell r="S1280">
            <v>73663</v>
          </cell>
          <cell r="T1280">
            <v>83872.800000000003</v>
          </cell>
          <cell r="U1280">
            <v>94429</v>
          </cell>
          <cell r="V1280">
            <v>105604</v>
          </cell>
          <cell r="W1280">
            <v>117301</v>
          </cell>
          <cell r="X1280">
            <v>6167.6649999999991</v>
          </cell>
          <cell r="Y1280">
            <v>12661.995999999999</v>
          </cell>
          <cell r="Z1280">
            <v>19512.937999999998</v>
          </cell>
          <cell r="AA1280">
            <v>26874.560000000001</v>
          </cell>
          <cell r="AB1280">
            <v>34767.879999999997</v>
          </cell>
          <cell r="AC1280">
            <v>43188.087</v>
          </cell>
          <cell r="AD1280">
            <v>52115.126999999993</v>
          </cell>
          <cell r="AE1280">
            <v>61531.498</v>
          </cell>
          <cell r="AF1280">
            <v>71422.072999999989</v>
          </cell>
          <cell r="AG1280">
            <v>81773.926999999996</v>
          </cell>
          <cell r="AH1280">
            <v>92576.196000000011</v>
          </cell>
          <cell r="AI1280">
            <v>103819.95199999999</v>
          </cell>
          <cell r="AJ1280">
            <v>1</v>
          </cell>
          <cell r="AK1280" t="str">
            <v>K</v>
          </cell>
          <cell r="AL1280" t="str">
            <v>M</v>
          </cell>
          <cell r="AM1280" t="b">
            <v>0</v>
          </cell>
          <cell r="AN1280" t="b">
            <v>0</v>
          </cell>
          <cell r="AO1280" t="b">
            <v>0</v>
          </cell>
          <cell r="AP1280">
            <v>2</v>
          </cell>
          <cell r="AQ1280" t="e">
            <v>#N/A</v>
          </cell>
        </row>
        <row r="1281">
          <cell r="K1281">
            <v>79313.13</v>
          </cell>
          <cell r="N1281">
            <v>32404.131999999998</v>
          </cell>
          <cell r="O1281">
            <v>44556.19400000001</v>
          </cell>
          <cell r="P1281">
            <v>57163.19400000001</v>
          </cell>
          <cell r="Q1281">
            <v>71897.421269999992</v>
          </cell>
          <cell r="R1281">
            <v>87515.421269999992</v>
          </cell>
        </row>
        <row r="1282">
          <cell r="K1282">
            <v>3548.8049999999998</v>
          </cell>
          <cell r="N1282">
            <v>1645</v>
          </cell>
          <cell r="O1282">
            <v>2355</v>
          </cell>
          <cell r="P1282">
            <v>3175</v>
          </cell>
          <cell r="Q1282">
            <v>4018</v>
          </cell>
          <cell r="R1282">
            <v>5002</v>
          </cell>
        </row>
        <row r="1283">
          <cell r="K1283">
            <v>14541.528</v>
          </cell>
          <cell r="N1283">
            <v>7029</v>
          </cell>
          <cell r="O1283">
            <v>9729.99</v>
          </cell>
          <cell r="P1283">
            <v>12457.99</v>
          </cell>
          <cell r="Q1283">
            <v>15873.99</v>
          </cell>
          <cell r="R1283">
            <v>19821.990000000002</v>
          </cell>
        </row>
        <row r="1284">
          <cell r="K1284">
            <v>14291.407999999999</v>
          </cell>
          <cell r="N1284">
            <v>6691</v>
          </cell>
          <cell r="O1284">
            <v>12755</v>
          </cell>
          <cell r="P1284">
            <v>12539</v>
          </cell>
          <cell r="Q1284">
            <v>15777</v>
          </cell>
          <cell r="R1284">
            <v>19694</v>
          </cell>
        </row>
        <row r="1285">
          <cell r="K1285">
            <v>46931.389000000003</v>
          </cell>
          <cell r="N1285">
            <v>17039</v>
          </cell>
          <cell r="O1285">
            <v>19716.361000000001</v>
          </cell>
          <cell r="P1285">
            <v>28991</v>
          </cell>
          <cell r="Q1285">
            <v>36230</v>
          </cell>
          <cell r="R1285">
            <v>43006</v>
          </cell>
        </row>
        <row r="1286">
          <cell r="J1286" t="str">
            <v>*</v>
          </cell>
          <cell r="K1286">
            <v>79313.13</v>
          </cell>
          <cell r="N1286">
            <v>32404</v>
          </cell>
          <cell r="O1286">
            <v>44556.350999999995</v>
          </cell>
          <cell r="P1286">
            <v>57162.99</v>
          </cell>
          <cell r="Q1286">
            <v>71898.990000000005</v>
          </cell>
          <cell r="R1286">
            <v>87523.99</v>
          </cell>
        </row>
        <row r="1287">
          <cell r="O1287">
            <v>0</v>
          </cell>
        </row>
        <row r="1291">
          <cell r="J1291" t="str">
            <v>*</v>
          </cell>
          <cell r="K1291">
            <v>0</v>
          </cell>
          <cell r="N1291">
            <v>0</v>
          </cell>
          <cell r="O1291">
            <v>0</v>
          </cell>
          <cell r="P1291">
            <v>0</v>
          </cell>
          <cell r="Q1291">
            <v>0</v>
          </cell>
          <cell r="R1291">
            <v>0</v>
          </cell>
        </row>
        <row r="1292">
          <cell r="N1292">
            <v>0</v>
          </cell>
          <cell r="O1292">
            <v>0</v>
          </cell>
        </row>
        <row r="1293">
          <cell r="N1293">
            <v>0</v>
          </cell>
          <cell r="O1293">
            <v>0</v>
          </cell>
        </row>
        <row r="1294">
          <cell r="K1294">
            <v>0</v>
          </cell>
          <cell r="N1294">
            <v>0</v>
          </cell>
          <cell r="O1294">
            <v>0</v>
          </cell>
          <cell r="P1294">
            <v>0</v>
          </cell>
          <cell r="Q1294">
            <v>0</v>
          </cell>
          <cell r="R1294">
            <v>0</v>
          </cell>
        </row>
        <row r="1295">
          <cell r="N1295">
            <v>0</v>
          </cell>
          <cell r="O1295">
            <v>0</v>
          </cell>
        </row>
        <row r="1296">
          <cell r="N1296">
            <v>0</v>
          </cell>
          <cell r="O1296">
            <v>0</v>
          </cell>
        </row>
        <row r="1297">
          <cell r="K1297">
            <v>0</v>
          </cell>
          <cell r="N1297">
            <v>0</v>
          </cell>
          <cell r="O1297">
            <v>0</v>
          </cell>
          <cell r="P1297">
            <v>0</v>
          </cell>
          <cell r="Q1297">
            <v>0</v>
          </cell>
          <cell r="R1297">
            <v>0</v>
          </cell>
        </row>
        <row r="1298">
          <cell r="K1298">
            <v>29</v>
          </cell>
          <cell r="N1298">
            <v>32</v>
          </cell>
          <cell r="O1298">
            <v>32</v>
          </cell>
          <cell r="P1298">
            <v>33</v>
          </cell>
          <cell r="Q1298">
            <v>29</v>
          </cell>
          <cell r="R1298">
            <v>30</v>
          </cell>
        </row>
        <row r="1299">
          <cell r="K1299">
            <v>13</v>
          </cell>
          <cell r="N1299">
            <v>13</v>
          </cell>
          <cell r="O1299">
            <v>13</v>
          </cell>
          <cell r="P1299">
            <v>13</v>
          </cell>
          <cell r="Q1299">
            <v>13</v>
          </cell>
          <cell r="R1299">
            <v>13</v>
          </cell>
        </row>
        <row r="1300">
          <cell r="K1300">
            <v>19</v>
          </cell>
          <cell r="N1300">
            <v>22</v>
          </cell>
          <cell r="O1300">
            <v>25</v>
          </cell>
          <cell r="P1300">
            <v>25</v>
          </cell>
          <cell r="Q1300">
            <v>25</v>
          </cell>
          <cell r="R1300">
            <v>25</v>
          </cell>
        </row>
        <row r="1301">
          <cell r="K1301">
            <v>16</v>
          </cell>
          <cell r="N1301">
            <v>15</v>
          </cell>
          <cell r="O1301">
            <v>15</v>
          </cell>
          <cell r="P1301">
            <v>15</v>
          </cell>
          <cell r="Q1301">
            <v>15</v>
          </cell>
          <cell r="R1301">
            <v>15</v>
          </cell>
        </row>
        <row r="1302">
          <cell r="K1302">
            <v>10</v>
          </cell>
          <cell r="N1302">
            <v>10</v>
          </cell>
          <cell r="O1302">
            <v>12</v>
          </cell>
          <cell r="P1302">
            <v>13</v>
          </cell>
          <cell r="Q1302">
            <v>14</v>
          </cell>
          <cell r="R1302">
            <v>14</v>
          </cell>
        </row>
        <row r="1303">
          <cell r="K1303">
            <v>19</v>
          </cell>
          <cell r="N1303">
            <v>21</v>
          </cell>
          <cell r="O1303">
            <v>21</v>
          </cell>
          <cell r="P1303">
            <v>21</v>
          </cell>
          <cell r="Q1303">
            <v>24</v>
          </cell>
          <cell r="R1303">
            <v>24</v>
          </cell>
        </row>
        <row r="1304">
          <cell r="K1304">
            <v>7</v>
          </cell>
          <cell r="N1304">
            <v>10</v>
          </cell>
          <cell r="O1304">
            <v>12</v>
          </cell>
          <cell r="P1304">
            <v>12</v>
          </cell>
          <cell r="Q1304">
            <v>12</v>
          </cell>
          <cell r="R1304">
            <v>13</v>
          </cell>
        </row>
        <row r="1305">
          <cell r="A1305" t="str">
            <v>K2000</v>
          </cell>
          <cell r="B1305" t="str">
            <v>CAMB</v>
          </cell>
          <cell r="C1305" t="str">
            <v>K2000</v>
          </cell>
          <cell r="D1305" t="str">
            <v xml:space="preserve">Total Number of Employees </v>
          </cell>
          <cell r="E1305">
            <v>3044</v>
          </cell>
          <cell r="F1305">
            <v>0</v>
          </cell>
          <cell r="G1305">
            <v>0</v>
          </cell>
          <cell r="H1305">
            <v>0</v>
          </cell>
          <cell r="K1305">
            <v>113</v>
          </cell>
          <cell r="L1305">
            <v>118</v>
          </cell>
          <cell r="M1305">
            <v>120</v>
          </cell>
          <cell r="N1305">
            <v>123</v>
          </cell>
          <cell r="O1305">
            <v>130</v>
          </cell>
          <cell r="P1305">
            <v>132</v>
          </cell>
          <cell r="Q1305">
            <v>132</v>
          </cell>
          <cell r="R1305">
            <v>134</v>
          </cell>
          <cell r="S1305">
            <v>144</v>
          </cell>
          <cell r="T1305">
            <v>144</v>
          </cell>
          <cell r="U1305">
            <v>142</v>
          </cell>
          <cell r="V1305">
            <v>143</v>
          </cell>
          <cell r="W1305">
            <v>143</v>
          </cell>
          <cell r="X1305">
            <v>121</v>
          </cell>
          <cell r="Y1305">
            <v>121</v>
          </cell>
          <cell r="Z1305">
            <v>121</v>
          </cell>
          <cell r="AA1305">
            <v>121</v>
          </cell>
          <cell r="AB1305">
            <v>121</v>
          </cell>
          <cell r="AC1305">
            <v>121</v>
          </cell>
          <cell r="AD1305">
            <v>121</v>
          </cell>
          <cell r="AE1305">
            <v>121</v>
          </cell>
          <cell r="AF1305">
            <v>121</v>
          </cell>
          <cell r="AG1305">
            <v>121</v>
          </cell>
          <cell r="AH1305">
            <v>121</v>
          </cell>
          <cell r="AI1305">
            <v>121</v>
          </cell>
          <cell r="AJ1305">
            <v>1</v>
          </cell>
          <cell r="AK1305" t="str">
            <v>K</v>
          </cell>
          <cell r="AL1305" t="str">
            <v>M</v>
          </cell>
          <cell r="AM1305" t="b">
            <v>0</v>
          </cell>
          <cell r="AN1305" t="b">
            <v>0</v>
          </cell>
          <cell r="AO1305" t="b">
            <v>0</v>
          </cell>
          <cell r="AP1305" t="e">
            <v>#N/A</v>
          </cell>
          <cell r="AQ1305" t="e">
            <v>#N/A</v>
          </cell>
        </row>
        <row r="1306">
          <cell r="K1306">
            <v>13</v>
          </cell>
          <cell r="N1306">
            <v>12</v>
          </cell>
          <cell r="O1306">
            <v>12</v>
          </cell>
          <cell r="P1306">
            <v>12</v>
          </cell>
          <cell r="Q1306">
            <v>12</v>
          </cell>
          <cell r="R1306">
            <v>13</v>
          </cell>
        </row>
        <row r="1307">
          <cell r="K1307">
            <v>100</v>
          </cell>
          <cell r="N1307">
            <v>111</v>
          </cell>
          <cell r="O1307">
            <v>118</v>
          </cell>
          <cell r="P1307">
            <v>120</v>
          </cell>
          <cell r="Q1307">
            <v>120</v>
          </cell>
          <cell r="R1307">
            <v>121</v>
          </cell>
        </row>
        <row r="1308">
          <cell r="K1308">
            <v>113</v>
          </cell>
          <cell r="N1308">
            <v>123</v>
          </cell>
          <cell r="O1308">
            <v>130</v>
          </cell>
          <cell r="P1308">
            <v>132</v>
          </cell>
          <cell r="Q1308">
            <v>132</v>
          </cell>
          <cell r="R1308">
            <v>134</v>
          </cell>
        </row>
        <row r="1309">
          <cell r="A1309" t="str">
            <v>SUBW1OBCRE</v>
          </cell>
          <cell r="B1309" t="str">
            <v>CAMB</v>
          </cell>
          <cell r="C1309" t="str">
            <v>SUBW1OB</v>
          </cell>
          <cell r="D1309" t="str">
            <v>Subscribers / Opening Balance</v>
          </cell>
          <cell r="E1309">
            <v>3049</v>
          </cell>
          <cell r="F1309" t="str">
            <v>SUBM5CRE</v>
          </cell>
          <cell r="G1309">
            <v>0</v>
          </cell>
          <cell r="H1309">
            <v>0</v>
          </cell>
          <cell r="I1309" t="str">
            <v>CRE</v>
          </cell>
          <cell r="K1309">
            <v>4638</v>
          </cell>
          <cell r="L1309">
            <v>4929</v>
          </cell>
          <cell r="M1309">
            <v>5194</v>
          </cell>
          <cell r="N1309">
            <v>5905</v>
          </cell>
          <cell r="O1309">
            <v>6457</v>
          </cell>
          <cell r="P1309">
            <v>6932</v>
          </cell>
          <cell r="Q1309">
            <v>7573</v>
          </cell>
          <cell r="R1309">
            <v>8073</v>
          </cell>
          <cell r="S1309">
            <v>8670</v>
          </cell>
          <cell r="T1309">
            <v>9314</v>
          </cell>
          <cell r="U1309">
            <v>9706</v>
          </cell>
          <cell r="V1309">
            <v>10152</v>
          </cell>
          <cell r="W1309">
            <v>10549</v>
          </cell>
          <cell r="X1309">
            <v>4316</v>
          </cell>
          <cell r="Y1309">
            <v>4421</v>
          </cell>
          <cell r="Z1309">
            <v>4524</v>
          </cell>
          <cell r="AA1309">
            <v>4625</v>
          </cell>
          <cell r="AB1309">
            <v>4724</v>
          </cell>
          <cell r="AC1309">
            <v>4820</v>
          </cell>
          <cell r="AD1309">
            <v>4915</v>
          </cell>
          <cell r="AE1309">
            <v>5008</v>
          </cell>
          <cell r="AF1309">
            <v>5099</v>
          </cell>
          <cell r="AG1309">
            <v>5189</v>
          </cell>
          <cell r="AH1309">
            <v>5276</v>
          </cell>
          <cell r="AI1309">
            <v>5362</v>
          </cell>
          <cell r="AJ1309" t="str">
            <v>skipunlockOB</v>
          </cell>
          <cell r="AK1309" t="str">
            <v>K</v>
          </cell>
          <cell r="AL1309" t="str">
            <v>M</v>
          </cell>
          <cell r="AM1309" t="b">
            <v>1</v>
          </cell>
          <cell r="AN1309" t="b">
            <v>1</v>
          </cell>
          <cell r="AO1309" t="b">
            <v>0</v>
          </cell>
          <cell r="AP1309">
            <v>1</v>
          </cell>
          <cell r="AQ1309" t="e">
            <v>#N/A</v>
          </cell>
        </row>
        <row r="1310">
          <cell r="A1310" t="str">
            <v>SUBW1OBPRE</v>
          </cell>
          <cell r="B1310" t="str">
            <v>CAMB</v>
          </cell>
          <cell r="C1310" t="str">
            <v>SUBW1OB</v>
          </cell>
          <cell r="D1310" t="str">
            <v>Subscribers / Opening Balance</v>
          </cell>
          <cell r="E1310">
            <v>3049</v>
          </cell>
          <cell r="F1310" t="str">
            <v>SUBM5PRE</v>
          </cell>
          <cell r="G1310">
            <v>0</v>
          </cell>
          <cell r="H1310">
            <v>0</v>
          </cell>
          <cell r="I1310" t="str">
            <v>PRE</v>
          </cell>
          <cell r="K1310">
            <v>47846</v>
          </cell>
          <cell r="L1310">
            <v>50489</v>
          </cell>
          <cell r="M1310">
            <v>52873</v>
          </cell>
          <cell r="N1310">
            <v>56318</v>
          </cell>
          <cell r="O1310">
            <v>59643</v>
          </cell>
          <cell r="P1310">
            <v>63179</v>
          </cell>
          <cell r="Q1310">
            <v>65790</v>
          </cell>
          <cell r="R1310">
            <v>68121</v>
          </cell>
          <cell r="S1310">
            <v>71517</v>
          </cell>
          <cell r="T1310">
            <v>73311</v>
          </cell>
          <cell r="U1310">
            <v>75545</v>
          </cell>
          <cell r="V1310">
            <v>76834</v>
          </cell>
          <cell r="W1310">
            <v>82518</v>
          </cell>
          <cell r="X1310">
            <v>55785</v>
          </cell>
          <cell r="Y1310">
            <v>59883</v>
          </cell>
          <cell r="Z1310">
            <v>61579</v>
          </cell>
          <cell r="AA1310">
            <v>68064</v>
          </cell>
          <cell r="AB1310">
            <v>75980</v>
          </cell>
          <cell r="AC1310">
            <v>84846</v>
          </cell>
          <cell r="AD1310">
            <v>93680</v>
          </cell>
          <cell r="AE1310">
            <v>102499</v>
          </cell>
          <cell r="AF1310">
            <v>111319</v>
          </cell>
          <cell r="AG1310">
            <v>120156</v>
          </cell>
          <cell r="AH1310">
            <v>129023</v>
          </cell>
          <cell r="AI1310">
            <v>137937</v>
          </cell>
          <cell r="AJ1310" t="str">
            <v>skipunlockOB</v>
          </cell>
          <cell r="AK1310" t="str">
            <v>K</v>
          </cell>
          <cell r="AL1310" t="str">
            <v>M</v>
          </cell>
          <cell r="AM1310" t="b">
            <v>1</v>
          </cell>
          <cell r="AN1310" t="b">
            <v>1</v>
          </cell>
          <cell r="AO1310" t="b">
            <v>0</v>
          </cell>
          <cell r="AP1310">
            <v>2</v>
          </cell>
          <cell r="AQ1310" t="e">
            <v>#N/A</v>
          </cell>
        </row>
        <row r="1311">
          <cell r="N1311">
            <v>0</v>
          </cell>
          <cell r="O1311">
            <v>0</v>
          </cell>
          <cell r="P1311">
            <v>0</v>
          </cell>
          <cell r="Q1311">
            <v>0</v>
          </cell>
          <cell r="R1311">
            <v>0</v>
          </cell>
        </row>
        <row r="1312">
          <cell r="A1312" t="str">
            <v>SUBM5INCCRE</v>
          </cell>
          <cell r="B1312" t="str">
            <v>CAMB</v>
          </cell>
          <cell r="C1312" t="str">
            <v>SUBM5INC</v>
          </cell>
          <cell r="D1312" t="str">
            <v>Subscribers  / Gross Additions</v>
          </cell>
          <cell r="E1312">
            <v>3050</v>
          </cell>
          <cell r="F1312" t="str">
            <v>SUBM5NETCRE</v>
          </cell>
          <cell r="G1312">
            <v>0</v>
          </cell>
          <cell r="H1312">
            <v>0</v>
          </cell>
          <cell r="I1312" t="str">
            <v>CRE</v>
          </cell>
          <cell r="K1312">
            <v>460</v>
          </cell>
          <cell r="L1312">
            <v>603</v>
          </cell>
          <cell r="M1312">
            <v>878</v>
          </cell>
          <cell r="N1312">
            <v>717</v>
          </cell>
          <cell r="O1312">
            <v>670</v>
          </cell>
          <cell r="P1312">
            <v>821</v>
          </cell>
          <cell r="Q1312">
            <v>748</v>
          </cell>
          <cell r="R1312">
            <v>728</v>
          </cell>
          <cell r="S1312">
            <v>902</v>
          </cell>
          <cell r="T1312">
            <v>622</v>
          </cell>
          <cell r="U1312">
            <v>757</v>
          </cell>
          <cell r="V1312">
            <v>756</v>
          </cell>
          <cell r="W1312">
            <v>693</v>
          </cell>
          <cell r="X1312">
            <v>180</v>
          </cell>
          <cell r="Y1312">
            <v>180</v>
          </cell>
          <cell r="Z1312">
            <v>180</v>
          </cell>
          <cell r="AA1312">
            <v>180</v>
          </cell>
          <cell r="AB1312">
            <v>180</v>
          </cell>
          <cell r="AC1312">
            <v>180</v>
          </cell>
          <cell r="AD1312">
            <v>180</v>
          </cell>
          <cell r="AE1312">
            <v>180</v>
          </cell>
          <cell r="AF1312">
            <v>180</v>
          </cell>
          <cell r="AG1312">
            <v>180</v>
          </cell>
          <cell r="AH1312">
            <v>180</v>
          </cell>
          <cell r="AI1312">
            <v>180</v>
          </cell>
          <cell r="AJ1312">
            <v>0</v>
          </cell>
          <cell r="AK1312" t="str">
            <v>K</v>
          </cell>
          <cell r="AL1312" t="str">
            <v>M</v>
          </cell>
          <cell r="AM1312" t="b">
            <v>1</v>
          </cell>
          <cell r="AN1312" t="b">
            <v>1</v>
          </cell>
          <cell r="AO1312" t="b">
            <v>1</v>
          </cell>
          <cell r="AP1312">
            <v>1</v>
          </cell>
          <cell r="AQ1312" t="e">
            <v>#N/A</v>
          </cell>
        </row>
        <row r="1313">
          <cell r="A1313" t="str">
            <v>SUBM5INCPRE</v>
          </cell>
          <cell r="B1313" t="str">
            <v>CAMB</v>
          </cell>
          <cell r="C1313" t="str">
            <v>SUBM5INC</v>
          </cell>
          <cell r="D1313" t="str">
            <v>Subscribers  / Gross Additions</v>
          </cell>
          <cell r="E1313">
            <v>3050</v>
          </cell>
          <cell r="F1313" t="str">
            <v>SUBM5NETPRE</v>
          </cell>
          <cell r="G1313">
            <v>0</v>
          </cell>
          <cell r="H1313">
            <v>0</v>
          </cell>
          <cell r="I1313" t="str">
            <v>PRE</v>
          </cell>
          <cell r="K1313">
            <v>4749</v>
          </cell>
          <cell r="L1313">
            <v>4908</v>
          </cell>
          <cell r="M1313">
            <v>6471</v>
          </cell>
          <cell r="N1313">
            <v>5540</v>
          </cell>
          <cell r="O1313">
            <v>5909</v>
          </cell>
          <cell r="P1313">
            <v>5248</v>
          </cell>
          <cell r="Q1313">
            <v>5283</v>
          </cell>
          <cell r="R1313">
            <v>5745</v>
          </cell>
          <cell r="S1313">
            <v>5010</v>
          </cell>
          <cell r="T1313">
            <v>5529</v>
          </cell>
          <cell r="U1313">
            <v>4955</v>
          </cell>
          <cell r="V1313">
            <v>4615</v>
          </cell>
          <cell r="W1313">
            <v>5278</v>
          </cell>
          <cell r="X1313">
            <v>7000</v>
          </cell>
          <cell r="Y1313">
            <v>4500</v>
          </cell>
          <cell r="Z1313">
            <v>9500</v>
          </cell>
          <cell r="AA1313">
            <v>11000</v>
          </cell>
          <cell r="AB1313">
            <v>12000</v>
          </cell>
          <cell r="AC1313">
            <v>12000</v>
          </cell>
          <cell r="AD1313">
            <v>12000</v>
          </cell>
          <cell r="AE1313">
            <v>12000</v>
          </cell>
          <cell r="AF1313">
            <v>12000</v>
          </cell>
          <cell r="AG1313">
            <v>12000</v>
          </cell>
          <cell r="AH1313">
            <v>12000</v>
          </cell>
          <cell r="AI1313">
            <v>12000</v>
          </cell>
          <cell r="AJ1313">
            <v>0</v>
          </cell>
          <cell r="AK1313" t="str">
            <v>K</v>
          </cell>
          <cell r="AL1313" t="str">
            <v>M</v>
          </cell>
          <cell r="AM1313" t="b">
            <v>1</v>
          </cell>
          <cell r="AN1313" t="b">
            <v>1</v>
          </cell>
          <cell r="AO1313" t="b">
            <v>1</v>
          </cell>
          <cell r="AP1313">
            <v>2</v>
          </cell>
          <cell r="AQ1313" t="e">
            <v>#N/A</v>
          </cell>
        </row>
        <row r="1314">
          <cell r="N1314">
            <v>0</v>
          </cell>
          <cell r="O1314">
            <v>0</v>
          </cell>
          <cell r="P1314">
            <v>0</v>
          </cell>
          <cell r="Q1314">
            <v>0</v>
          </cell>
          <cell r="R1314">
            <v>0</v>
          </cell>
        </row>
        <row r="1315">
          <cell r="A1315" t="str">
            <v>SUBM5DECCRE</v>
          </cell>
          <cell r="B1315" t="str">
            <v>CAMB</v>
          </cell>
          <cell r="C1315" t="str">
            <v>SUBM5DEC</v>
          </cell>
          <cell r="D1315" t="str">
            <v>Subscribers / Net Disconnections</v>
          </cell>
          <cell r="E1315">
            <v>3051</v>
          </cell>
          <cell r="F1315" t="str">
            <v>SUBM5NETCRE</v>
          </cell>
          <cell r="G1315">
            <v>0</v>
          </cell>
          <cell r="H1315">
            <v>0</v>
          </cell>
          <cell r="I1315" t="str">
            <v>CRE</v>
          </cell>
          <cell r="K1315">
            <v>-169</v>
          </cell>
          <cell r="L1315">
            <v>-338</v>
          </cell>
          <cell r="M1315">
            <v>-167</v>
          </cell>
          <cell r="N1315">
            <v>-165</v>
          </cell>
          <cell r="O1315">
            <v>-195</v>
          </cell>
          <cell r="P1315">
            <v>-180</v>
          </cell>
          <cell r="Q1315">
            <v>-248</v>
          </cell>
          <cell r="R1315">
            <v>-131</v>
          </cell>
          <cell r="S1315">
            <v>-258</v>
          </cell>
          <cell r="T1315">
            <v>-230</v>
          </cell>
          <cell r="U1315">
            <v>-311</v>
          </cell>
          <cell r="V1315">
            <v>-359</v>
          </cell>
          <cell r="W1315">
            <v>-375</v>
          </cell>
          <cell r="X1315">
            <v>-75</v>
          </cell>
          <cell r="Y1315">
            <v>-77</v>
          </cell>
          <cell r="Z1315">
            <v>-79</v>
          </cell>
          <cell r="AA1315">
            <v>-81</v>
          </cell>
          <cell r="AB1315">
            <v>-83</v>
          </cell>
          <cell r="AC1315">
            <v>-85</v>
          </cell>
          <cell r="AD1315">
            <v>-87</v>
          </cell>
          <cell r="AE1315">
            <v>-89</v>
          </cell>
          <cell r="AF1315">
            <v>-91</v>
          </cell>
          <cell r="AG1315">
            <v>-92</v>
          </cell>
          <cell r="AH1315">
            <v>-94</v>
          </cell>
          <cell r="AI1315">
            <v>-96</v>
          </cell>
          <cell r="AJ1315">
            <v>0</v>
          </cell>
          <cell r="AK1315" t="str">
            <v>K</v>
          </cell>
          <cell r="AL1315" t="str">
            <v>M</v>
          </cell>
          <cell r="AM1315" t="b">
            <v>1</v>
          </cell>
          <cell r="AN1315" t="b">
            <v>1</v>
          </cell>
          <cell r="AO1315" t="b">
            <v>1</v>
          </cell>
          <cell r="AP1315">
            <v>1</v>
          </cell>
          <cell r="AQ1315" t="e">
            <v>#N/A</v>
          </cell>
        </row>
        <row r="1316">
          <cell r="A1316" t="str">
            <v>SUBM5DECPRE</v>
          </cell>
          <cell r="B1316" t="str">
            <v>CAMB</v>
          </cell>
          <cell r="C1316" t="str">
            <v>SUBM5DEC</v>
          </cell>
          <cell r="D1316" t="str">
            <v>Subscribers / Net Disconnections</v>
          </cell>
          <cell r="E1316">
            <v>3051</v>
          </cell>
          <cell r="F1316" t="str">
            <v>SUBM5NETPRE</v>
          </cell>
          <cell r="G1316">
            <v>0</v>
          </cell>
          <cell r="H1316">
            <v>0</v>
          </cell>
          <cell r="I1316" t="str">
            <v>PRE</v>
          </cell>
          <cell r="K1316">
            <v>-2106</v>
          </cell>
          <cell r="L1316">
            <v>-2524</v>
          </cell>
          <cell r="M1316">
            <v>-3026</v>
          </cell>
          <cell r="N1316">
            <v>-2215</v>
          </cell>
          <cell r="O1316">
            <v>-2373</v>
          </cell>
          <cell r="P1316">
            <v>-2637</v>
          </cell>
          <cell r="Q1316">
            <v>-2952</v>
          </cell>
          <cell r="R1316">
            <v>-2349</v>
          </cell>
          <cell r="S1316">
            <v>-3216</v>
          </cell>
          <cell r="T1316">
            <v>-3295</v>
          </cell>
          <cell r="U1316">
            <v>-3666</v>
          </cell>
          <cell r="V1316">
            <v>1069</v>
          </cell>
          <cell r="W1316">
            <v>-4500</v>
          </cell>
          <cell r="X1316">
            <v>-2902</v>
          </cell>
          <cell r="Y1316">
            <v>-2804</v>
          </cell>
          <cell r="Z1316">
            <v>-3015</v>
          </cell>
          <cell r="AA1316">
            <v>-3084</v>
          </cell>
          <cell r="AB1316">
            <v>-3134</v>
          </cell>
          <cell r="AC1316">
            <v>-3166</v>
          </cell>
          <cell r="AD1316">
            <v>-3181</v>
          </cell>
          <cell r="AE1316">
            <v>-3180</v>
          </cell>
          <cell r="AF1316">
            <v>-3163</v>
          </cell>
          <cell r="AG1316">
            <v>-3132</v>
          </cell>
          <cell r="AH1316">
            <v>-3087</v>
          </cell>
          <cell r="AI1316">
            <v>-3027</v>
          </cell>
          <cell r="AJ1316">
            <v>0</v>
          </cell>
          <cell r="AK1316" t="str">
            <v>K</v>
          </cell>
          <cell r="AL1316" t="str">
            <v>M</v>
          </cell>
          <cell r="AM1316" t="b">
            <v>1</v>
          </cell>
          <cell r="AN1316" t="b">
            <v>1</v>
          </cell>
          <cell r="AO1316" t="b">
            <v>1</v>
          </cell>
          <cell r="AP1316">
            <v>2</v>
          </cell>
          <cell r="AQ1316" t="e">
            <v>#N/A</v>
          </cell>
        </row>
        <row r="1317">
          <cell r="N1317">
            <v>0</v>
          </cell>
          <cell r="O1317">
            <v>0</v>
          </cell>
          <cell r="P1317">
            <v>0</v>
          </cell>
          <cell r="Q1317">
            <v>0</v>
          </cell>
          <cell r="R1317">
            <v>0</v>
          </cell>
        </row>
        <row r="1318">
          <cell r="A1318" t="str">
            <v>SUBM5NETCRE</v>
          </cell>
          <cell r="B1318" t="str">
            <v>CAMB</v>
          </cell>
          <cell r="C1318" t="str">
            <v>SUBM5NET</v>
          </cell>
          <cell r="D1318" t="str">
            <v>Subscribers / Net New</v>
          </cell>
          <cell r="E1318">
            <v>3052</v>
          </cell>
          <cell r="F1318" t="str">
            <v>SUBM5CRE</v>
          </cell>
          <cell r="G1318">
            <v>0</v>
          </cell>
          <cell r="H1318">
            <v>0</v>
          </cell>
          <cell r="I1318" t="str">
            <v>CRE</v>
          </cell>
          <cell r="K1318">
            <v>291</v>
          </cell>
          <cell r="L1318">
            <v>265</v>
          </cell>
          <cell r="M1318">
            <v>711</v>
          </cell>
          <cell r="N1318">
            <v>552</v>
          </cell>
          <cell r="O1318">
            <v>475</v>
          </cell>
          <cell r="P1318">
            <v>641</v>
          </cell>
          <cell r="Q1318">
            <v>500</v>
          </cell>
          <cell r="R1318">
            <v>597</v>
          </cell>
          <cell r="S1318">
            <v>644</v>
          </cell>
          <cell r="T1318">
            <v>392</v>
          </cell>
          <cell r="U1318">
            <v>446</v>
          </cell>
          <cell r="V1318">
            <v>397</v>
          </cell>
          <cell r="W1318">
            <v>318</v>
          </cell>
          <cell r="X1318">
            <v>105</v>
          </cell>
          <cell r="Y1318">
            <v>103</v>
          </cell>
          <cell r="Z1318">
            <v>101</v>
          </cell>
          <cell r="AA1318">
            <v>99</v>
          </cell>
          <cell r="AB1318">
            <v>97</v>
          </cell>
          <cell r="AC1318">
            <v>95</v>
          </cell>
          <cell r="AD1318">
            <v>93</v>
          </cell>
          <cell r="AE1318">
            <v>91</v>
          </cell>
          <cell r="AF1318">
            <v>89</v>
          </cell>
          <cell r="AG1318">
            <v>88</v>
          </cell>
          <cell r="AH1318">
            <v>86</v>
          </cell>
          <cell r="AI1318">
            <v>84</v>
          </cell>
          <cell r="AJ1318">
            <v>1</v>
          </cell>
          <cell r="AK1318" t="str">
            <v>K</v>
          </cell>
          <cell r="AL1318" t="str">
            <v>M</v>
          </cell>
          <cell r="AM1318" t="b">
            <v>0</v>
          </cell>
          <cell r="AN1318" t="b">
            <v>0</v>
          </cell>
          <cell r="AO1318" t="b">
            <v>0</v>
          </cell>
          <cell r="AP1318">
            <v>1</v>
          </cell>
          <cell r="AQ1318" t="e">
            <v>#N/A</v>
          </cell>
        </row>
        <row r="1319">
          <cell r="A1319" t="str">
            <v>SUBM5NETPRE</v>
          </cell>
          <cell r="B1319" t="str">
            <v>CAMB</v>
          </cell>
          <cell r="C1319" t="str">
            <v>SUBM5NET</v>
          </cell>
          <cell r="D1319" t="str">
            <v>Subscribers / Net New</v>
          </cell>
          <cell r="E1319">
            <v>3052</v>
          </cell>
          <cell r="F1319" t="str">
            <v>SUBM5PRE</v>
          </cell>
          <cell r="G1319">
            <v>0</v>
          </cell>
          <cell r="H1319">
            <v>0</v>
          </cell>
          <cell r="I1319" t="str">
            <v>PRE</v>
          </cell>
          <cell r="K1319">
            <v>2643</v>
          </cell>
          <cell r="L1319">
            <v>2384</v>
          </cell>
          <cell r="M1319">
            <v>3445</v>
          </cell>
          <cell r="N1319">
            <v>3325</v>
          </cell>
          <cell r="O1319">
            <v>3536</v>
          </cell>
          <cell r="P1319">
            <v>2611</v>
          </cell>
          <cell r="Q1319">
            <v>2331</v>
          </cell>
          <cell r="R1319">
            <v>3396</v>
          </cell>
          <cell r="S1319">
            <v>1794</v>
          </cell>
          <cell r="T1319">
            <v>2234</v>
          </cell>
          <cell r="U1319">
            <v>1289</v>
          </cell>
          <cell r="V1319">
            <v>5684</v>
          </cell>
          <cell r="W1319">
            <v>778</v>
          </cell>
          <cell r="X1319">
            <v>4098</v>
          </cell>
          <cell r="Y1319">
            <v>1696</v>
          </cell>
          <cell r="Z1319">
            <v>6485</v>
          </cell>
          <cell r="AA1319">
            <v>7916</v>
          </cell>
          <cell r="AB1319">
            <v>8866</v>
          </cell>
          <cell r="AC1319">
            <v>8834</v>
          </cell>
          <cell r="AD1319">
            <v>8819</v>
          </cell>
          <cell r="AE1319">
            <v>8820</v>
          </cell>
          <cell r="AF1319">
            <v>8837</v>
          </cell>
          <cell r="AG1319">
            <v>8868</v>
          </cell>
          <cell r="AH1319">
            <v>8913</v>
          </cell>
          <cell r="AI1319">
            <v>8973</v>
          </cell>
          <cell r="AJ1319">
            <v>1</v>
          </cell>
          <cell r="AK1319" t="str">
            <v>K</v>
          </cell>
          <cell r="AL1319" t="str">
            <v>M</v>
          </cell>
          <cell r="AM1319" t="b">
            <v>0</v>
          </cell>
          <cell r="AN1319" t="b">
            <v>0</v>
          </cell>
          <cell r="AO1319" t="b">
            <v>0</v>
          </cell>
          <cell r="AP1319">
            <v>2</v>
          </cell>
          <cell r="AQ1319" t="e">
            <v>#N/A</v>
          </cell>
        </row>
        <row r="1320">
          <cell r="K1320">
            <v>0</v>
          </cell>
          <cell r="N1320">
            <v>0</v>
          </cell>
          <cell r="O1320">
            <v>0</v>
          </cell>
          <cell r="P1320">
            <v>0</v>
          </cell>
          <cell r="Q1320">
            <v>0</v>
          </cell>
          <cell r="R1320">
            <v>0</v>
          </cell>
        </row>
        <row r="1321">
          <cell r="A1321" t="str">
            <v>SUBM5CRE</v>
          </cell>
          <cell r="B1321" t="str">
            <v>CAMB</v>
          </cell>
          <cell r="C1321" t="str">
            <v>SUBM5</v>
          </cell>
          <cell r="D1321" t="str">
            <v>Subscribers / Closing Balance</v>
          </cell>
          <cell r="E1321">
            <v>3053</v>
          </cell>
          <cell r="F1321">
            <v>0</v>
          </cell>
          <cell r="G1321">
            <v>0</v>
          </cell>
          <cell r="H1321">
            <v>0</v>
          </cell>
          <cell r="I1321" t="str">
            <v>CRE</v>
          </cell>
          <cell r="K1321">
            <v>4929</v>
          </cell>
          <cell r="L1321">
            <v>5194</v>
          </cell>
          <cell r="M1321">
            <v>5905</v>
          </cell>
          <cell r="N1321">
            <v>6457</v>
          </cell>
          <cell r="O1321">
            <v>6932</v>
          </cell>
          <cell r="P1321">
            <v>7573</v>
          </cell>
          <cell r="Q1321">
            <v>8073</v>
          </cell>
          <cell r="R1321">
            <v>8670</v>
          </cell>
          <cell r="S1321">
            <v>9314</v>
          </cell>
          <cell r="T1321">
            <v>9706</v>
          </cell>
          <cell r="U1321">
            <v>10152</v>
          </cell>
          <cell r="V1321">
            <v>10549</v>
          </cell>
          <cell r="W1321">
            <v>10867</v>
          </cell>
          <cell r="X1321">
            <v>4421</v>
          </cell>
          <cell r="Y1321">
            <v>4524</v>
          </cell>
          <cell r="Z1321">
            <v>4625</v>
          </cell>
          <cell r="AA1321">
            <v>4724</v>
          </cell>
          <cell r="AB1321">
            <v>4821</v>
          </cell>
          <cell r="AC1321">
            <v>4915</v>
          </cell>
          <cell r="AD1321">
            <v>5008</v>
          </cell>
          <cell r="AE1321">
            <v>5099</v>
          </cell>
          <cell r="AF1321">
            <v>5188</v>
          </cell>
          <cell r="AG1321">
            <v>5277</v>
          </cell>
          <cell r="AH1321">
            <v>5362</v>
          </cell>
          <cell r="AI1321">
            <v>5446</v>
          </cell>
          <cell r="AJ1321">
            <v>1</v>
          </cell>
          <cell r="AK1321" t="str">
            <v>K</v>
          </cell>
          <cell r="AL1321" t="str">
            <v>M</v>
          </cell>
          <cell r="AM1321" t="b">
            <v>0</v>
          </cell>
          <cell r="AN1321" t="b">
            <v>0</v>
          </cell>
          <cell r="AO1321" t="b">
            <v>0</v>
          </cell>
          <cell r="AP1321">
            <v>1</v>
          </cell>
          <cell r="AQ1321" t="e">
            <v>#N/A</v>
          </cell>
        </row>
        <row r="1322">
          <cell r="A1322" t="str">
            <v>SUBM5PRE</v>
          </cell>
          <cell r="B1322" t="str">
            <v>CAMB</v>
          </cell>
          <cell r="C1322" t="str">
            <v>SUBM5</v>
          </cell>
          <cell r="D1322" t="str">
            <v>Subscribers / Closing Balance</v>
          </cell>
          <cell r="E1322">
            <v>3053</v>
          </cell>
          <cell r="F1322">
            <v>0</v>
          </cell>
          <cell r="G1322">
            <v>0</v>
          </cell>
          <cell r="H1322">
            <v>0</v>
          </cell>
          <cell r="I1322" t="str">
            <v>PRE</v>
          </cell>
          <cell r="K1322">
            <v>50489</v>
          </cell>
          <cell r="L1322">
            <v>52873</v>
          </cell>
          <cell r="M1322">
            <v>56318</v>
          </cell>
          <cell r="N1322">
            <v>59643</v>
          </cell>
          <cell r="O1322">
            <v>63179</v>
          </cell>
          <cell r="P1322">
            <v>65790</v>
          </cell>
          <cell r="Q1322">
            <v>68121</v>
          </cell>
          <cell r="R1322">
            <v>71517</v>
          </cell>
          <cell r="S1322">
            <v>73311</v>
          </cell>
          <cell r="T1322">
            <v>75545</v>
          </cell>
          <cell r="U1322">
            <v>76834</v>
          </cell>
          <cell r="V1322">
            <v>82518</v>
          </cell>
          <cell r="W1322">
            <v>83296</v>
          </cell>
          <cell r="X1322">
            <v>59883</v>
          </cell>
          <cell r="Y1322">
            <v>61579</v>
          </cell>
          <cell r="Z1322">
            <v>68064</v>
          </cell>
          <cell r="AA1322">
            <v>75980</v>
          </cell>
          <cell r="AB1322">
            <v>84846</v>
          </cell>
          <cell r="AC1322">
            <v>93680</v>
          </cell>
          <cell r="AD1322">
            <v>102499</v>
          </cell>
          <cell r="AE1322">
            <v>111319</v>
          </cell>
          <cell r="AF1322">
            <v>120156</v>
          </cell>
          <cell r="AG1322">
            <v>129024</v>
          </cell>
          <cell r="AH1322">
            <v>137936</v>
          </cell>
          <cell r="AI1322">
            <v>146910</v>
          </cell>
          <cell r="AJ1322">
            <v>1</v>
          </cell>
          <cell r="AK1322" t="str">
            <v>K</v>
          </cell>
          <cell r="AL1322" t="str">
            <v>M</v>
          </cell>
          <cell r="AM1322" t="b">
            <v>0</v>
          </cell>
          <cell r="AN1322" t="b">
            <v>0</v>
          </cell>
          <cell r="AO1322" t="b">
            <v>0</v>
          </cell>
          <cell r="AP1322">
            <v>2</v>
          </cell>
          <cell r="AQ1322" t="e">
            <v>#N/A</v>
          </cell>
        </row>
        <row r="1323">
          <cell r="K1323">
            <v>0</v>
          </cell>
          <cell r="N1323">
            <v>0</v>
          </cell>
          <cell r="O1323">
            <v>0</v>
          </cell>
          <cell r="P1323">
            <v>0</v>
          </cell>
          <cell r="Q1323">
            <v>0</v>
          </cell>
          <cell r="R1323">
            <v>0</v>
          </cell>
        </row>
        <row r="1326">
          <cell r="C1326" t="str">
            <v>Average base - cre</v>
          </cell>
          <cell r="L1326">
            <v>5061.5</v>
          </cell>
          <cell r="M1326">
            <v>5549.5</v>
          </cell>
          <cell r="N1326">
            <v>6181</v>
          </cell>
          <cell r="O1326">
            <v>6694.5</v>
          </cell>
          <cell r="P1326">
            <v>7252.5</v>
          </cell>
          <cell r="Q1326">
            <v>7823</v>
          </cell>
          <cell r="R1326">
            <v>8371.5</v>
          </cell>
          <cell r="S1326">
            <v>8992</v>
          </cell>
          <cell r="T1326">
            <v>9510</v>
          </cell>
          <cell r="U1326">
            <v>9929</v>
          </cell>
          <cell r="V1326">
            <v>10350.5</v>
          </cell>
          <cell r="W1326">
            <v>10708</v>
          </cell>
          <cell r="X1326">
            <v>30498</v>
          </cell>
          <cell r="Y1326">
            <v>29723.5</v>
          </cell>
          <cell r="Z1326">
            <v>29121.5</v>
          </cell>
          <cell r="AA1326">
            <v>28984.5</v>
          </cell>
          <cell r="AB1326">
            <v>29007</v>
          </cell>
          <cell r="AC1326">
            <v>28882</v>
          </cell>
          <cell r="AD1326">
            <v>28820</v>
          </cell>
          <cell r="AE1326">
            <v>28903</v>
          </cell>
          <cell r="AF1326">
            <v>29016.5</v>
          </cell>
          <cell r="AG1326">
            <v>29070</v>
          </cell>
          <cell r="AH1326">
            <v>29109</v>
          </cell>
          <cell r="AI1326">
            <v>29103.5</v>
          </cell>
        </row>
        <row r="1327">
          <cell r="C1327" t="str">
            <v>Average base - pre</v>
          </cell>
          <cell r="L1327">
            <v>51681</v>
          </cell>
          <cell r="M1327">
            <v>54595.5</v>
          </cell>
          <cell r="N1327">
            <v>57980.5</v>
          </cell>
          <cell r="O1327">
            <v>61411</v>
          </cell>
          <cell r="P1327">
            <v>64484.5</v>
          </cell>
          <cell r="Q1327">
            <v>66955.5</v>
          </cell>
          <cell r="R1327">
            <v>69819</v>
          </cell>
          <cell r="S1327">
            <v>72414</v>
          </cell>
          <cell r="T1327">
            <v>74428</v>
          </cell>
          <cell r="U1327">
            <v>76189.5</v>
          </cell>
          <cell r="V1327">
            <v>79676</v>
          </cell>
          <cell r="W1327">
            <v>82907</v>
          </cell>
          <cell r="X1327">
            <v>114223</v>
          </cell>
          <cell r="Y1327">
            <v>117657.5</v>
          </cell>
          <cell r="Z1327">
            <v>123926</v>
          </cell>
          <cell r="AA1327">
            <v>133043</v>
          </cell>
          <cell r="AB1327">
            <v>141044</v>
          </cell>
          <cell r="AC1327">
            <v>148268.5</v>
          </cell>
          <cell r="AD1327">
            <v>155316</v>
          </cell>
          <cell r="AE1327">
            <v>162813</v>
          </cell>
          <cell r="AF1327">
            <v>172384</v>
          </cell>
          <cell r="AG1327">
            <v>183358.5</v>
          </cell>
          <cell r="AH1327">
            <v>194118.5</v>
          </cell>
          <cell r="AI1327">
            <v>202095</v>
          </cell>
        </row>
        <row r="1331">
          <cell r="N1331">
            <v>3124.5525100000023</v>
          </cell>
          <cell r="O1331">
            <v>3170.9281100000007</v>
          </cell>
          <cell r="P1331">
            <v>3435.707099999996</v>
          </cell>
          <cell r="Q1331">
            <v>3399.5082000000002</v>
          </cell>
          <cell r="R1331">
            <v>3535.7317599999988</v>
          </cell>
        </row>
        <row r="1332">
          <cell r="N1332">
            <v>217.03908999999749</v>
          </cell>
          <cell r="O1332">
            <v>342.51456000000144</v>
          </cell>
          <cell r="P1332">
            <v>142.69752000000335</v>
          </cell>
          <cell r="Q1332">
            <v>209.3598499999971</v>
          </cell>
          <cell r="R1332">
            <v>270.77031000000352</v>
          </cell>
        </row>
        <row r="1333">
          <cell r="N1333">
            <v>3341.5915999999997</v>
          </cell>
          <cell r="O1333">
            <v>3513.4426700000022</v>
          </cell>
          <cell r="P1333">
            <v>3578.4046199999993</v>
          </cell>
          <cell r="Q1333">
            <v>3608.8680499999973</v>
          </cell>
          <cell r="R1333">
            <v>3806.5020700000023</v>
          </cell>
        </row>
        <row r="1336">
          <cell r="N1336">
            <v>59643</v>
          </cell>
          <cell r="O1336">
            <v>63179</v>
          </cell>
          <cell r="P1336">
            <v>65790</v>
          </cell>
          <cell r="Q1336">
            <v>68121</v>
          </cell>
          <cell r="R1336">
            <v>71517</v>
          </cell>
        </row>
        <row r="1337">
          <cell r="N1337">
            <v>6457</v>
          </cell>
          <cell r="O1337">
            <v>6932</v>
          </cell>
          <cell r="P1337">
            <v>7573</v>
          </cell>
          <cell r="Q1337">
            <v>8073</v>
          </cell>
          <cell r="R1337">
            <v>8670</v>
          </cell>
        </row>
        <row r="1338">
          <cell r="N1338">
            <v>66100</v>
          </cell>
          <cell r="O1338">
            <v>70111</v>
          </cell>
          <cell r="P1338">
            <v>73363</v>
          </cell>
          <cell r="Q1338">
            <v>76194</v>
          </cell>
          <cell r="R1338">
            <v>80187</v>
          </cell>
        </row>
        <row r="1340">
          <cell r="N1340">
            <v>1734.0322299999998</v>
          </cell>
          <cell r="O1340">
            <v>1892.9834500000015</v>
          </cell>
          <cell r="P1340">
            <v>2012.7382999999991</v>
          </cell>
          <cell r="Q1340">
            <v>2075.8192899999976</v>
          </cell>
          <cell r="R1340">
            <v>1979.4760800000076</v>
          </cell>
        </row>
        <row r="1341">
          <cell r="N1341">
            <v>5438.2836200000002</v>
          </cell>
          <cell r="O1341">
            <v>7331.2670700000017</v>
          </cell>
          <cell r="P1341">
            <v>9344.0053700000008</v>
          </cell>
          <cell r="Q1341">
            <v>11419.824659999998</v>
          </cell>
          <cell r="R1341">
            <v>13399.300740000006</v>
          </cell>
        </row>
        <row r="1344">
          <cell r="N1344">
            <v>3124.5525100000023</v>
          </cell>
          <cell r="O1344">
            <v>3170.9281100000007</v>
          </cell>
          <cell r="P1344">
            <v>3435.707099999996</v>
          </cell>
          <cell r="Q1344">
            <v>3399.5082000000002</v>
          </cell>
          <cell r="R1344">
            <v>3535.7317599999988</v>
          </cell>
        </row>
        <row r="1345">
          <cell r="N1345">
            <v>217.03908999999749</v>
          </cell>
          <cell r="O1345">
            <v>342.51456000000144</v>
          </cell>
          <cell r="P1345">
            <v>142.69752000000335</v>
          </cell>
          <cell r="Q1345">
            <v>209.3598499999971</v>
          </cell>
          <cell r="R1345">
            <v>270.77031000000352</v>
          </cell>
        </row>
        <row r="1346">
          <cell r="N1346">
            <v>3341.5915999999997</v>
          </cell>
          <cell r="O1346">
            <v>3513.4426700000022</v>
          </cell>
          <cell r="P1346">
            <v>3578.4046199999993</v>
          </cell>
          <cell r="Q1346">
            <v>3608.8680499999973</v>
          </cell>
          <cell r="R1346">
            <v>3806.5020700000023</v>
          </cell>
        </row>
        <row r="1349">
          <cell r="N1349">
            <v>1734.0322299999998</v>
          </cell>
          <cell r="O1349">
            <v>1892.9834500000015</v>
          </cell>
          <cell r="P1349">
            <v>2012.7382999999991</v>
          </cell>
          <cell r="Q1349">
            <v>2075.8192899999976</v>
          </cell>
          <cell r="R1349">
            <v>1979.4760800000076</v>
          </cell>
        </row>
        <row r="1350">
          <cell r="N1350">
            <v>5438.2836200000002</v>
          </cell>
          <cell r="O1350">
            <v>7331.2670700000017</v>
          </cell>
          <cell r="P1350">
            <v>9344.0053700000008</v>
          </cell>
          <cell r="Q1350">
            <v>11419.824659999998</v>
          </cell>
          <cell r="R1350">
            <v>13399.300740000006</v>
          </cell>
        </row>
        <row r="1354">
          <cell r="C1354" t="str">
            <v>Prepaid</v>
          </cell>
          <cell r="L1354">
            <v>-196.85518625</v>
          </cell>
          <cell r="M1354">
            <v>-414.66114500000003</v>
          </cell>
          <cell r="N1354">
            <v>-738.50597375000007</v>
          </cell>
          <cell r="O1354">
            <v>-1040.1103762499999</v>
          </cell>
          <cell r="P1354">
            <v>-1338.27101625</v>
          </cell>
          <cell r="Q1354">
            <v>-1647.8176704500002</v>
          </cell>
          <cell r="R1354">
            <v>-2017.4607266999997</v>
          </cell>
          <cell r="S1354">
            <v>-2334.1555396999997</v>
          </cell>
          <cell r="T1354">
            <v>-3021.8158399500007</v>
          </cell>
          <cell r="U1354">
            <v>-3723.93285745</v>
          </cell>
          <cell r="V1354">
            <v>-4743.4121022000008</v>
          </cell>
          <cell r="W1354">
            <v>-5978.4990336499995</v>
          </cell>
          <cell r="X1354">
            <v>-409</v>
          </cell>
          <cell r="Y1354">
            <v>-829</v>
          </cell>
          <cell r="Z1354">
            <v>-1293</v>
          </cell>
          <cell r="AA1354">
            <v>-1794</v>
          </cell>
          <cell r="AB1354">
            <v>-2338</v>
          </cell>
          <cell r="AC1354">
            <v>-2916</v>
          </cell>
          <cell r="AD1354">
            <v>-3481</v>
          </cell>
          <cell r="AE1354">
            <v>-4078</v>
          </cell>
          <cell r="AF1354">
            <v>-4706</v>
          </cell>
          <cell r="AG1354">
            <v>-5365</v>
          </cell>
          <cell r="AH1354">
            <v>-6052</v>
          </cell>
          <cell r="AI1354">
            <v>-6768</v>
          </cell>
        </row>
        <row r="1355">
          <cell r="C1355" t="str">
            <v>PostPaid</v>
          </cell>
          <cell r="L1355">
            <v>-23.977618749999998</v>
          </cell>
          <cell r="M1355">
            <v>-52.14577833333334</v>
          </cell>
          <cell r="N1355">
            <v>-87.826937916666665</v>
          </cell>
          <cell r="O1355">
            <v>-111.71709541666667</v>
          </cell>
          <cell r="P1355">
            <v>-138.55006874999998</v>
          </cell>
          <cell r="Q1355">
            <v>-165.19269455</v>
          </cell>
          <cell r="R1355">
            <v>-187.49622663333332</v>
          </cell>
          <cell r="S1355">
            <v>-213.39644363333335</v>
          </cell>
          <cell r="T1355">
            <v>-304.17970171666673</v>
          </cell>
          <cell r="U1355">
            <v>-409.32315421666669</v>
          </cell>
          <cell r="V1355">
            <v>-503.30282779999999</v>
          </cell>
          <cell r="W1355">
            <v>-584.59117134999997</v>
          </cell>
          <cell r="X1355">
            <v>-15</v>
          </cell>
          <cell r="Y1355">
            <v>-33</v>
          </cell>
          <cell r="Z1355">
            <v>-49</v>
          </cell>
          <cell r="AA1355">
            <v>-67</v>
          </cell>
          <cell r="AB1355">
            <v>-84</v>
          </cell>
          <cell r="AC1355">
            <v>-101</v>
          </cell>
          <cell r="AD1355">
            <v>-116</v>
          </cell>
          <cell r="AE1355">
            <v>-134</v>
          </cell>
          <cell r="AF1355">
            <v>-151</v>
          </cell>
          <cell r="AG1355">
            <v>-166</v>
          </cell>
          <cell r="AH1355">
            <v>-183</v>
          </cell>
          <cell r="AI1355">
            <v>-200</v>
          </cell>
        </row>
        <row r="1356">
          <cell r="C1356" t="str">
            <v>ISP</v>
          </cell>
          <cell r="L1356">
            <v>0</v>
          </cell>
          <cell r="M1356">
            <v>0</v>
          </cell>
          <cell r="N1356">
            <v>0</v>
          </cell>
          <cell r="O1356">
            <v>0</v>
          </cell>
          <cell r="P1356">
            <v>0</v>
          </cell>
          <cell r="Q1356">
            <v>0</v>
          </cell>
          <cell r="R1356">
            <v>0</v>
          </cell>
          <cell r="S1356">
            <v>0</v>
          </cell>
          <cell r="T1356">
            <v>0</v>
          </cell>
          <cell r="U1356">
            <v>0</v>
          </cell>
          <cell r="V1356">
            <v>0</v>
          </cell>
          <cell r="W1356">
            <v>0</v>
          </cell>
          <cell r="X1356">
            <v>-3</v>
          </cell>
          <cell r="Y1356">
            <v>-6</v>
          </cell>
          <cell r="Z1356">
            <v>-9</v>
          </cell>
          <cell r="AA1356">
            <v>-11</v>
          </cell>
          <cell r="AB1356">
            <v>-14</v>
          </cell>
          <cell r="AC1356">
            <v>-18</v>
          </cell>
          <cell r="AD1356">
            <v>-19</v>
          </cell>
          <cell r="AE1356">
            <v>-22</v>
          </cell>
          <cell r="AF1356">
            <v>-24</v>
          </cell>
          <cell r="AG1356">
            <v>-28</v>
          </cell>
          <cell r="AH1356">
            <v>-30</v>
          </cell>
          <cell r="AI1356">
            <v>-33</v>
          </cell>
        </row>
        <row r="1357">
          <cell r="C1357" t="str">
            <v>Total</v>
          </cell>
          <cell r="L1357">
            <v>-220.83280500000001</v>
          </cell>
          <cell r="M1357">
            <v>-466.80692333333337</v>
          </cell>
          <cell r="N1357">
            <v>-826.33291166666675</v>
          </cell>
          <cell r="O1357">
            <v>-1151.8274716666665</v>
          </cell>
          <cell r="P1357">
            <v>-1476.821085</v>
          </cell>
          <cell r="Q1357">
            <v>-1813.0103650000001</v>
          </cell>
          <cell r="R1357">
            <v>-2204.9569533333329</v>
          </cell>
          <cell r="S1357">
            <v>-2547.5519833333333</v>
          </cell>
          <cell r="T1357">
            <v>-3325.9955416666676</v>
          </cell>
          <cell r="U1357">
            <v>-4133.2560116666664</v>
          </cell>
          <cell r="V1357">
            <v>-5246.714930000001</v>
          </cell>
          <cell r="W1357">
            <v>-6563.0902049999995</v>
          </cell>
          <cell r="X1357">
            <v>-427</v>
          </cell>
          <cell r="Y1357">
            <v>-868</v>
          </cell>
          <cell r="Z1357">
            <v>-1351</v>
          </cell>
          <cell r="AA1357">
            <v>-1872</v>
          </cell>
          <cell r="AB1357">
            <v>-2436</v>
          </cell>
          <cell r="AC1357">
            <v>-3035</v>
          </cell>
          <cell r="AD1357">
            <v>-3616</v>
          </cell>
          <cell r="AE1357">
            <v>-4234</v>
          </cell>
          <cell r="AF1357">
            <v>-4881</v>
          </cell>
          <cell r="AG1357">
            <v>-5559</v>
          </cell>
          <cell r="AH1357">
            <v>-6265</v>
          </cell>
          <cell r="AI1357">
            <v>-7001</v>
          </cell>
        </row>
        <row r="1360">
          <cell r="C1360" t="str">
            <v>Total</v>
          </cell>
          <cell r="L1360">
            <v>-4.7969741682758524</v>
          </cell>
          <cell r="M1360">
            <v>-9.5333029958620727</v>
          </cell>
          <cell r="N1360">
            <v>-14.759193202758524</v>
          </cell>
          <cell r="O1360">
            <v>-19.666739685517541</v>
          </cell>
          <cell r="P1360">
            <v>-24.806523409655028</v>
          </cell>
          <cell r="Q1360">
            <v>-29.843868513103416</v>
          </cell>
          <cell r="R1360">
            <v>-34.935367547586338</v>
          </cell>
        </row>
        <row r="1362">
          <cell r="C1362" t="str">
            <v>Opex - Customer Ops</v>
          </cell>
          <cell r="L1362">
            <v>-55.123857348275862</v>
          </cell>
          <cell r="M1362">
            <v>-118.74286134252873</v>
          </cell>
          <cell r="N1362">
            <v>-195.94415671609192</v>
          </cell>
          <cell r="O1362">
            <v>-232.36502619885059</v>
          </cell>
          <cell r="P1362">
            <v>-291.55116458965517</v>
          </cell>
          <cell r="Q1362">
            <v>-359.14384769310345</v>
          </cell>
          <cell r="R1362">
            <v>-417.3009428942529</v>
          </cell>
          <cell r="S1362">
            <v>-478.30712841149426</v>
          </cell>
          <cell r="T1362">
            <v>-755.22962085402287</v>
          </cell>
          <cell r="U1362">
            <v>-957.52870206091961</v>
          </cell>
          <cell r="V1362">
            <v>-1120.5788836413794</v>
          </cell>
          <cell r="W1362">
            <v>-1322.1732607965519</v>
          </cell>
          <cell r="X1362">
            <v>-53</v>
          </cell>
          <cell r="Y1362">
            <v>-107</v>
          </cell>
          <cell r="Z1362">
            <v>-159</v>
          </cell>
          <cell r="AA1362">
            <v>-218</v>
          </cell>
          <cell r="AB1362">
            <v>-267</v>
          </cell>
          <cell r="AC1362">
            <v>-324</v>
          </cell>
          <cell r="AD1362">
            <v>-377</v>
          </cell>
          <cell r="AE1362">
            <v>-430</v>
          </cell>
          <cell r="AF1362">
            <v>-482</v>
          </cell>
          <cell r="AG1362">
            <v>-540</v>
          </cell>
          <cell r="AH1362">
            <v>-595</v>
          </cell>
          <cell r="AI1362">
            <v>-656</v>
          </cell>
        </row>
        <row r="1364">
          <cell r="C1364" t="str">
            <v>Opex - Eng'g</v>
          </cell>
          <cell r="L1364">
            <v>-109.78777848022989</v>
          </cell>
          <cell r="M1364">
            <v>-219.34500300321838</v>
          </cell>
          <cell r="N1364">
            <v>-350.71742534229884</v>
          </cell>
          <cell r="O1364">
            <v>-463.39713641126434</v>
          </cell>
          <cell r="P1364">
            <v>-577.56054351471278</v>
          </cell>
          <cell r="Q1364">
            <v>-702.18226510091949</v>
          </cell>
          <cell r="R1364">
            <v>-837.4537044629883</v>
          </cell>
          <cell r="S1364">
            <v>-987.89303639402294</v>
          </cell>
          <cell r="T1364">
            <v>-1163.6532947905748</v>
          </cell>
          <cell r="U1364">
            <v>-1334.0595816296552</v>
          </cell>
          <cell r="V1364">
            <v>-1506.4914911411495</v>
          </cell>
          <cell r="W1364">
            <v>-1690.9724113537932</v>
          </cell>
          <cell r="X1364">
            <v>-166</v>
          </cell>
          <cell r="Y1364">
            <v>-338</v>
          </cell>
          <cell r="Z1364">
            <v>-510</v>
          </cell>
          <cell r="AA1364">
            <v>-688</v>
          </cell>
          <cell r="AB1364">
            <v>-876</v>
          </cell>
          <cell r="AC1364">
            <v>-1073</v>
          </cell>
          <cell r="AD1364">
            <v>-1268</v>
          </cell>
          <cell r="AE1364">
            <v>-1472</v>
          </cell>
          <cell r="AF1364">
            <v>-1671</v>
          </cell>
          <cell r="AG1364">
            <v>-1874</v>
          </cell>
          <cell r="AH1364">
            <v>-2071</v>
          </cell>
          <cell r="AI1364">
            <v>-2275</v>
          </cell>
        </row>
        <row r="1366">
          <cell r="C1366" t="str">
            <v>Employee Costs</v>
          </cell>
          <cell r="L1366">
            <v>-166.23013</v>
          </cell>
          <cell r="M1366">
            <v>-318.84952000000004</v>
          </cell>
          <cell r="N1366">
            <v>-580.35056999999995</v>
          </cell>
          <cell r="O1366">
            <v>-767.15481999999997</v>
          </cell>
          <cell r="P1366">
            <v>-949.55021999999997</v>
          </cell>
          <cell r="Q1366">
            <v>-1135.82087</v>
          </cell>
          <cell r="R1366">
            <v>-1348.2094</v>
          </cell>
          <cell r="S1366">
            <v>-1583.31447</v>
          </cell>
          <cell r="T1366">
            <v>-1792.2713000000001</v>
          </cell>
          <cell r="U1366">
            <v>-1988.5518999999999</v>
          </cell>
          <cell r="V1366">
            <v>-2191.5890800000002</v>
          </cell>
          <cell r="W1366">
            <v>-2406.2483700000003</v>
          </cell>
          <cell r="X1366">
            <v>-204</v>
          </cell>
          <cell r="Y1366">
            <v>-403</v>
          </cell>
          <cell r="Z1366">
            <v>-602</v>
          </cell>
          <cell r="AA1366">
            <v>-826</v>
          </cell>
          <cell r="AB1366">
            <v>-1031</v>
          </cell>
          <cell r="AC1366">
            <v>-1234</v>
          </cell>
          <cell r="AD1366">
            <v>-1424</v>
          </cell>
          <cell r="AE1366">
            <v>-1621</v>
          </cell>
          <cell r="AF1366">
            <v>-1825</v>
          </cell>
          <cell r="AG1366">
            <v>-2022</v>
          </cell>
          <cell r="AH1366">
            <v>-2223</v>
          </cell>
          <cell r="AI1366">
            <v>-2424</v>
          </cell>
        </row>
      </sheetData>
      <sheetData sheetId="1" refreshError="1"/>
      <sheetData sheetId="2" refreshError="1">
        <row r="2">
          <cell r="B2">
            <v>1</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R"/>
      <sheetName val="summary"/>
      <sheetName val="summary (USD)"/>
      <sheetName val="DATA"/>
      <sheetName val="Administration"/>
      <sheetName val="Fixed Assets Department wise"/>
      <sheetName val="Operation"/>
      <sheetName val="Technical"/>
      <sheetName val="Marketing"/>
    </sheetNames>
    <sheetDataSet>
      <sheetData sheetId="0" refreshError="1">
        <row r="1">
          <cell r="J1" t="str">
            <v>Dim2</v>
          </cell>
          <cell r="K1" t="str">
            <v>9912AC</v>
          </cell>
          <cell r="N1" t="str">
            <v>0003AC</v>
          </cell>
          <cell r="O1" t="str">
            <v>0004AC</v>
          </cell>
          <cell r="P1" t="str">
            <v>0005AC</v>
          </cell>
          <cell r="Q1" t="str">
            <v>0006AC</v>
          </cell>
          <cell r="R1" t="str">
            <v>0007AC</v>
          </cell>
        </row>
        <row r="2">
          <cell r="A2" t="str">
            <v>_1</v>
          </cell>
          <cell r="B2" t="str">
            <v>CAMB</v>
          </cell>
          <cell r="C2" t="str">
            <v>_1</v>
          </cell>
          <cell r="D2" t="str">
            <v>ASSETS</v>
          </cell>
          <cell r="E2">
            <v>1</v>
          </cell>
          <cell r="F2">
            <v>0</v>
          </cell>
          <cell r="G2">
            <v>0</v>
          </cell>
          <cell r="H2">
            <v>0</v>
          </cell>
          <cell r="AJ2" t="str">
            <v>T</v>
          </cell>
          <cell r="AK2" t="str">
            <v>B</v>
          </cell>
          <cell r="AL2" t="str">
            <v>M</v>
          </cell>
          <cell r="AM2" t="b">
            <v>0</v>
          </cell>
          <cell r="AN2" t="b">
            <v>0</v>
          </cell>
          <cell r="AO2" t="b">
            <v>0</v>
          </cell>
          <cell r="AP2" t="e">
            <v>#N/A</v>
          </cell>
          <cell r="AQ2" t="e">
            <v>#N/A</v>
          </cell>
        </row>
        <row r="4">
          <cell r="K4">
            <v>18918</v>
          </cell>
          <cell r="N4">
            <v>21092.69569</v>
          </cell>
          <cell r="O4">
            <v>21503.58196</v>
          </cell>
          <cell r="P4">
            <v>23186.844440000001</v>
          </cell>
          <cell r="Q4">
            <v>25399.141130000004</v>
          </cell>
          <cell r="R4">
            <v>27495.893899999999</v>
          </cell>
        </row>
        <row r="5">
          <cell r="K5">
            <v>-5329</v>
          </cell>
          <cell r="N5">
            <v>-6995.6831299999994</v>
          </cell>
          <cell r="O5">
            <v>-7706.4699499999988</v>
          </cell>
          <cell r="P5">
            <v>-8443.5001199999988</v>
          </cell>
          <cell r="Q5">
            <v>-9223.1217099999994</v>
          </cell>
          <cell r="R5">
            <v>-10037.873779999998</v>
          </cell>
        </row>
        <row r="6">
          <cell r="K6">
            <v>13589</v>
          </cell>
          <cell r="N6">
            <v>14097.012560000001</v>
          </cell>
          <cell r="O6">
            <v>13797.112010000001</v>
          </cell>
          <cell r="P6">
            <v>14743.344320000002</v>
          </cell>
          <cell r="Q6">
            <v>16176.019420000004</v>
          </cell>
          <cell r="R6">
            <v>17458.020120000001</v>
          </cell>
        </row>
        <row r="7">
          <cell r="K7">
            <v>2145</v>
          </cell>
          <cell r="N7">
            <v>2145</v>
          </cell>
          <cell r="O7">
            <v>2145</v>
          </cell>
          <cell r="P7">
            <v>2145</v>
          </cell>
          <cell r="Q7">
            <v>2145</v>
          </cell>
          <cell r="R7">
            <v>2145</v>
          </cell>
        </row>
        <row r="8">
          <cell r="K8">
            <v>-1215</v>
          </cell>
          <cell r="N8">
            <v>-1489.2764699999998</v>
          </cell>
          <cell r="O8">
            <v>-1608.48921</v>
          </cell>
          <cell r="P8">
            <v>-1727.7008899999998</v>
          </cell>
          <cell r="Q8">
            <v>-1846.9145599999997</v>
          </cell>
          <cell r="R8">
            <v>-1966.1288099999997</v>
          </cell>
        </row>
        <row r="9">
          <cell r="K9">
            <v>930</v>
          </cell>
          <cell r="N9">
            <v>655.72353000000021</v>
          </cell>
          <cell r="O9">
            <v>536.51079000000004</v>
          </cell>
          <cell r="P9">
            <v>417.29911000000016</v>
          </cell>
          <cell r="Q9">
            <v>298.08544000000029</v>
          </cell>
          <cell r="R9">
            <v>178.8711900000003</v>
          </cell>
        </row>
        <row r="10">
          <cell r="K10">
            <v>485</v>
          </cell>
          <cell r="N10">
            <v>485</v>
          </cell>
          <cell r="O10">
            <v>497.66183000000001</v>
          </cell>
          <cell r="P10">
            <v>497.66183000000001</v>
          </cell>
          <cell r="Q10">
            <v>497.66183000000001</v>
          </cell>
          <cell r="R10">
            <v>497.66183000000001</v>
          </cell>
        </row>
        <row r="11">
          <cell r="K11">
            <v>-58</v>
          </cell>
          <cell r="N11">
            <v>-66.244579999999985</v>
          </cell>
          <cell r="O11">
            <v>-69.160060000000016</v>
          </cell>
          <cell r="P11">
            <v>-72.07562999999999</v>
          </cell>
          <cell r="Q11">
            <v>-74.99111000000002</v>
          </cell>
          <cell r="R11">
            <v>-77.906679999999994</v>
          </cell>
        </row>
        <row r="12">
          <cell r="K12">
            <v>427</v>
          </cell>
          <cell r="N12">
            <v>418.75542000000002</v>
          </cell>
          <cell r="O12">
            <v>428.50176999999996</v>
          </cell>
          <cell r="P12">
            <v>425.58620000000002</v>
          </cell>
          <cell r="Q12">
            <v>422.67071999999996</v>
          </cell>
          <cell r="R12">
            <v>419.75515000000001</v>
          </cell>
        </row>
        <row r="13">
          <cell r="N13">
            <v>0</v>
          </cell>
          <cell r="O13">
            <v>0</v>
          </cell>
          <cell r="P13">
            <v>0</v>
          </cell>
          <cell r="Q13">
            <v>0</v>
          </cell>
          <cell r="R13">
            <v>0</v>
          </cell>
        </row>
        <row r="14">
          <cell r="N14">
            <v>0</v>
          </cell>
          <cell r="O14">
            <v>0</v>
          </cell>
          <cell r="P14">
            <v>0</v>
          </cell>
          <cell r="Q14">
            <v>0</v>
          </cell>
          <cell r="R14">
            <v>0</v>
          </cell>
        </row>
        <row r="15">
          <cell r="N15">
            <v>0</v>
          </cell>
          <cell r="O15">
            <v>0</v>
          </cell>
          <cell r="P15">
            <v>0</v>
          </cell>
          <cell r="Q15">
            <v>0</v>
          </cell>
          <cell r="R15">
            <v>0</v>
          </cell>
        </row>
        <row r="16">
          <cell r="N16">
            <v>0</v>
          </cell>
          <cell r="O16">
            <v>0</v>
          </cell>
          <cell r="P16">
            <v>0</v>
          </cell>
          <cell r="Q16">
            <v>0</v>
          </cell>
          <cell r="R16">
            <v>0</v>
          </cell>
        </row>
        <row r="17">
          <cell r="K17">
            <v>0</v>
          </cell>
          <cell r="N17">
            <v>0</v>
          </cell>
          <cell r="O17">
            <v>0</v>
          </cell>
          <cell r="P17">
            <v>0</v>
          </cell>
          <cell r="Q17">
            <v>0</v>
          </cell>
          <cell r="R17">
            <v>0</v>
          </cell>
        </row>
        <row r="18">
          <cell r="K18">
            <v>3638</v>
          </cell>
          <cell r="N18">
            <v>3867.6962199999998</v>
          </cell>
          <cell r="O18">
            <v>4034.2111800000002</v>
          </cell>
          <cell r="P18">
            <v>4085.9859100000003</v>
          </cell>
          <cell r="Q18">
            <v>4322.9347100000005</v>
          </cell>
          <cell r="R18">
            <v>4391.4775500000005</v>
          </cell>
        </row>
        <row r="19">
          <cell r="K19">
            <v>-1437</v>
          </cell>
          <cell r="N19">
            <v>-1640.8869300000001</v>
          </cell>
          <cell r="O19">
            <v>-1712.3376200000005</v>
          </cell>
          <cell r="P19">
            <v>-1785.6665600000001</v>
          </cell>
          <cell r="Q19">
            <v>-1863.2142600000004</v>
          </cell>
          <cell r="R19">
            <v>-1942.7229900000002</v>
          </cell>
        </row>
        <row r="20">
          <cell r="K20">
            <v>2201</v>
          </cell>
          <cell r="N20">
            <v>2226.8092899999997</v>
          </cell>
          <cell r="O20">
            <v>2321.87356</v>
          </cell>
          <cell r="P20">
            <v>2300.3193500000002</v>
          </cell>
          <cell r="Q20">
            <v>2459.7204499999998</v>
          </cell>
          <cell r="R20">
            <v>2448.7545600000003</v>
          </cell>
        </row>
        <row r="21">
          <cell r="K21">
            <v>4685</v>
          </cell>
          <cell r="N21">
            <v>4362.5102800000004</v>
          </cell>
          <cell r="O21">
            <v>6036.8506400000006</v>
          </cell>
          <cell r="P21">
            <v>5802.1309900000006</v>
          </cell>
          <cell r="Q21">
            <v>5752.3502500000004</v>
          </cell>
          <cell r="R21">
            <v>4953.7627300000004</v>
          </cell>
        </row>
        <row r="22">
          <cell r="K22">
            <v>4685</v>
          </cell>
          <cell r="N22">
            <v>4362.5102800000004</v>
          </cell>
          <cell r="O22">
            <v>6036.8506400000006</v>
          </cell>
          <cell r="P22">
            <v>5802.1309900000006</v>
          </cell>
          <cell r="Q22">
            <v>5752.3502500000004</v>
          </cell>
          <cell r="R22">
            <v>4953.7627300000004</v>
          </cell>
        </row>
        <row r="23">
          <cell r="K23">
            <v>21832</v>
          </cell>
          <cell r="N23">
            <v>21760.811079999999</v>
          </cell>
          <cell r="O23">
            <v>23120.848770000001</v>
          </cell>
          <cell r="P23">
            <v>23688.679970000005</v>
          </cell>
          <cell r="Q23">
            <v>25108.846280000002</v>
          </cell>
          <cell r="R23">
            <v>25459.163750000007</v>
          </cell>
        </row>
        <row r="27">
          <cell r="K27">
            <v>0</v>
          </cell>
          <cell r="N27">
            <v>0</v>
          </cell>
          <cell r="O27">
            <v>0</v>
          </cell>
          <cell r="P27">
            <v>0</v>
          </cell>
          <cell r="Q27">
            <v>0</v>
          </cell>
          <cell r="R27">
            <v>0</v>
          </cell>
        </row>
        <row r="29">
          <cell r="N29">
            <v>0</v>
          </cell>
          <cell r="O29">
            <v>0</v>
          </cell>
          <cell r="P29">
            <v>0</v>
          </cell>
          <cell r="Q29">
            <v>0</v>
          </cell>
          <cell r="R29">
            <v>0</v>
          </cell>
        </row>
        <row r="30">
          <cell r="N30">
            <v>0</v>
          </cell>
          <cell r="O30">
            <v>0</v>
          </cell>
          <cell r="P30">
            <v>0</v>
          </cell>
          <cell r="Q30">
            <v>0</v>
          </cell>
          <cell r="R30">
            <v>0</v>
          </cell>
        </row>
        <row r="31">
          <cell r="K31">
            <v>0</v>
          </cell>
          <cell r="N31">
            <v>0</v>
          </cell>
          <cell r="O31">
            <v>0</v>
          </cell>
          <cell r="P31">
            <v>0</v>
          </cell>
          <cell r="Q31">
            <v>0</v>
          </cell>
          <cell r="R31">
            <v>0</v>
          </cell>
        </row>
        <row r="33">
          <cell r="N33">
            <v>0</v>
          </cell>
          <cell r="O33">
            <v>0</v>
          </cell>
          <cell r="P33">
            <v>0</v>
          </cell>
          <cell r="Q33">
            <v>0</v>
          </cell>
          <cell r="R33">
            <v>0</v>
          </cell>
        </row>
        <row r="34">
          <cell r="N34">
            <v>0</v>
          </cell>
          <cell r="O34">
            <v>0</v>
          </cell>
          <cell r="P34">
            <v>0</v>
          </cell>
          <cell r="Q34">
            <v>0</v>
          </cell>
          <cell r="R34">
            <v>0</v>
          </cell>
        </row>
        <row r="35">
          <cell r="K35">
            <v>0</v>
          </cell>
          <cell r="N35">
            <v>0</v>
          </cell>
          <cell r="O35">
            <v>0</v>
          </cell>
          <cell r="P35">
            <v>0</v>
          </cell>
          <cell r="Q35">
            <v>0</v>
          </cell>
          <cell r="R35">
            <v>0</v>
          </cell>
        </row>
        <row r="36">
          <cell r="N36">
            <v>0</v>
          </cell>
          <cell r="O36">
            <v>0</v>
          </cell>
          <cell r="P36">
            <v>0</v>
          </cell>
          <cell r="Q36">
            <v>0</v>
          </cell>
          <cell r="R36">
            <v>0</v>
          </cell>
        </row>
        <row r="37">
          <cell r="N37">
            <v>0</v>
          </cell>
          <cell r="O37">
            <v>0</v>
          </cell>
          <cell r="P37">
            <v>0</v>
          </cell>
          <cell r="Q37">
            <v>0</v>
          </cell>
          <cell r="R37">
            <v>0</v>
          </cell>
        </row>
        <row r="38">
          <cell r="K38">
            <v>0</v>
          </cell>
          <cell r="N38">
            <v>0</v>
          </cell>
          <cell r="O38">
            <v>0</v>
          </cell>
          <cell r="P38">
            <v>0</v>
          </cell>
          <cell r="Q38">
            <v>0</v>
          </cell>
          <cell r="R38">
            <v>0</v>
          </cell>
        </row>
        <row r="39">
          <cell r="N39">
            <v>0</v>
          </cell>
          <cell r="O39">
            <v>0</v>
          </cell>
          <cell r="P39">
            <v>0</v>
          </cell>
          <cell r="Q39">
            <v>0</v>
          </cell>
          <cell r="R39">
            <v>0</v>
          </cell>
        </row>
        <row r="40">
          <cell r="N40">
            <v>0</v>
          </cell>
          <cell r="O40">
            <v>0</v>
          </cell>
          <cell r="P40">
            <v>0</v>
          </cell>
          <cell r="Q40">
            <v>0</v>
          </cell>
          <cell r="R40">
            <v>0</v>
          </cell>
        </row>
        <row r="41">
          <cell r="K41">
            <v>0</v>
          </cell>
          <cell r="N41">
            <v>0</v>
          </cell>
          <cell r="O41">
            <v>0</v>
          </cell>
          <cell r="P41">
            <v>0</v>
          </cell>
          <cell r="Q41">
            <v>0</v>
          </cell>
          <cell r="R41">
            <v>0</v>
          </cell>
        </row>
        <row r="42">
          <cell r="N42">
            <v>0</v>
          </cell>
          <cell r="O42">
            <v>0</v>
          </cell>
          <cell r="P42">
            <v>0</v>
          </cell>
          <cell r="Q42">
            <v>0</v>
          </cell>
          <cell r="R42">
            <v>0</v>
          </cell>
        </row>
        <row r="43">
          <cell r="K43">
            <v>0</v>
          </cell>
          <cell r="N43">
            <v>0</v>
          </cell>
          <cell r="O43">
            <v>0</v>
          </cell>
          <cell r="P43">
            <v>0</v>
          </cell>
          <cell r="Q43">
            <v>0</v>
          </cell>
          <cell r="R43">
            <v>0</v>
          </cell>
        </row>
        <row r="47">
          <cell r="K47">
            <v>21832</v>
          </cell>
          <cell r="N47">
            <v>21760.811079999999</v>
          </cell>
          <cell r="O47">
            <v>23120.848770000001</v>
          </cell>
          <cell r="P47">
            <v>23688.679970000005</v>
          </cell>
          <cell r="Q47">
            <v>25108.846280000002</v>
          </cell>
          <cell r="R47">
            <v>25459.163750000007</v>
          </cell>
        </row>
        <row r="49">
          <cell r="K49">
            <v>408</v>
          </cell>
          <cell r="N49">
            <v>1097.5435299999999</v>
          </cell>
          <cell r="O49">
            <v>954.3297</v>
          </cell>
          <cell r="P49">
            <v>888.04145999999992</v>
          </cell>
          <cell r="Q49">
            <v>827.10013000000004</v>
          </cell>
          <cell r="R49">
            <v>719.52109000000007</v>
          </cell>
        </row>
        <row r="50">
          <cell r="N50">
            <v>0</v>
          </cell>
          <cell r="O50">
            <v>0</v>
          </cell>
          <cell r="P50">
            <v>0</v>
          </cell>
          <cell r="Q50">
            <v>0</v>
          </cell>
          <cell r="R50">
            <v>0</v>
          </cell>
        </row>
        <row r="51">
          <cell r="K51">
            <v>408</v>
          </cell>
          <cell r="N51">
            <v>1097.5435299999999</v>
          </cell>
          <cell r="O51">
            <v>954.3297</v>
          </cell>
          <cell r="P51">
            <v>888.04145999999992</v>
          </cell>
          <cell r="Q51">
            <v>827.10013000000004</v>
          </cell>
          <cell r="R51">
            <v>719.52109000000007</v>
          </cell>
        </row>
        <row r="53">
          <cell r="K53">
            <v>2016</v>
          </cell>
          <cell r="N53">
            <v>2233.8951899999997</v>
          </cell>
          <cell r="O53">
            <v>2345.1557400000002</v>
          </cell>
          <cell r="P53">
            <v>2408.8543799999998</v>
          </cell>
          <cell r="Q53">
            <v>2501.2877699999999</v>
          </cell>
          <cell r="R53">
            <v>2526.67155</v>
          </cell>
        </row>
        <row r="54">
          <cell r="K54">
            <v>-1415</v>
          </cell>
          <cell r="N54">
            <v>-1497.3430000000001</v>
          </cell>
          <cell r="O54">
            <v>-1543.828</v>
          </cell>
          <cell r="P54">
            <v>-1554.9110000000001</v>
          </cell>
          <cell r="Q54">
            <v>-1554.9110000000001</v>
          </cell>
          <cell r="R54">
            <v>-1584.211</v>
          </cell>
        </row>
        <row r="55">
          <cell r="K55">
            <v>601</v>
          </cell>
          <cell r="N55">
            <v>736.55218999999965</v>
          </cell>
          <cell r="O55">
            <v>801.32774000000018</v>
          </cell>
          <cell r="P55">
            <v>853.94337999999971</v>
          </cell>
          <cell r="Q55">
            <v>946.37676999999985</v>
          </cell>
          <cell r="R55">
            <v>942.46055000000001</v>
          </cell>
        </row>
        <row r="56">
          <cell r="K56">
            <v>2780</v>
          </cell>
          <cell r="N56">
            <v>1282.7085299999997</v>
          </cell>
          <cell r="O56">
            <v>1599.7949800000001</v>
          </cell>
          <cell r="P56">
            <v>1969.4800999999998</v>
          </cell>
          <cell r="Q56">
            <v>2007.30206</v>
          </cell>
          <cell r="R56">
            <v>1385.5289000000002</v>
          </cell>
        </row>
        <row r="57">
          <cell r="N57">
            <v>0</v>
          </cell>
          <cell r="O57">
            <v>0</v>
          </cell>
          <cell r="P57">
            <v>0</v>
          </cell>
          <cell r="Q57">
            <v>0</v>
          </cell>
          <cell r="R57">
            <v>0</v>
          </cell>
        </row>
        <row r="58">
          <cell r="K58">
            <v>2780</v>
          </cell>
          <cell r="N58">
            <v>1282.7085299999997</v>
          </cell>
          <cell r="O58">
            <v>1599.7949800000001</v>
          </cell>
          <cell r="P58">
            <v>1969.4800999999998</v>
          </cell>
          <cell r="Q58">
            <v>2007.30206</v>
          </cell>
          <cell r="R58">
            <v>1385.5289000000002</v>
          </cell>
        </row>
        <row r="59">
          <cell r="N59">
            <v>0</v>
          </cell>
          <cell r="O59">
            <v>0</v>
          </cell>
          <cell r="P59">
            <v>0</v>
          </cell>
          <cell r="Q59">
            <v>0</v>
          </cell>
          <cell r="R59">
            <v>0</v>
          </cell>
        </row>
        <row r="60">
          <cell r="N60">
            <v>0</v>
          </cell>
          <cell r="O60">
            <v>0</v>
          </cell>
          <cell r="P60">
            <v>0</v>
          </cell>
          <cell r="Q60">
            <v>0</v>
          </cell>
          <cell r="R60">
            <v>0</v>
          </cell>
        </row>
        <row r="61">
          <cell r="K61">
            <v>0</v>
          </cell>
          <cell r="N61">
            <v>0</v>
          </cell>
          <cell r="O61">
            <v>0</v>
          </cell>
          <cell r="P61">
            <v>0</v>
          </cell>
          <cell r="Q61">
            <v>0</v>
          </cell>
          <cell r="R61">
            <v>0</v>
          </cell>
        </row>
        <row r="62">
          <cell r="N62">
            <v>0</v>
          </cell>
          <cell r="O62">
            <v>0</v>
          </cell>
          <cell r="P62">
            <v>0</v>
          </cell>
          <cell r="Q62">
            <v>0</v>
          </cell>
          <cell r="R62">
            <v>0</v>
          </cell>
        </row>
        <row r="63">
          <cell r="N63">
            <v>0</v>
          </cell>
          <cell r="O63">
            <v>0</v>
          </cell>
          <cell r="P63">
            <v>0</v>
          </cell>
          <cell r="Q63">
            <v>0</v>
          </cell>
          <cell r="R63">
            <v>0</v>
          </cell>
        </row>
        <row r="64">
          <cell r="K64">
            <v>0</v>
          </cell>
          <cell r="N64">
            <v>0</v>
          </cell>
          <cell r="O64">
            <v>0</v>
          </cell>
          <cell r="P64">
            <v>0</v>
          </cell>
          <cell r="Q64">
            <v>0</v>
          </cell>
          <cell r="R64">
            <v>0</v>
          </cell>
        </row>
        <row r="65">
          <cell r="K65">
            <v>67</v>
          </cell>
          <cell r="N65">
            <v>-48.931310000000003</v>
          </cell>
          <cell r="O65">
            <v>-24.325379999999996</v>
          </cell>
          <cell r="P65">
            <v>-61.703049999999998</v>
          </cell>
          <cell r="Q65">
            <v>-27.013470000000002</v>
          </cell>
          <cell r="R65">
            <v>-58.092839999999995</v>
          </cell>
        </row>
        <row r="66">
          <cell r="N66">
            <v>0</v>
          </cell>
          <cell r="O66">
            <v>0</v>
          </cell>
          <cell r="P66">
            <v>0</v>
          </cell>
          <cell r="Q66">
            <v>0</v>
          </cell>
          <cell r="R66">
            <v>0</v>
          </cell>
        </row>
        <row r="67">
          <cell r="K67">
            <v>67</v>
          </cell>
          <cell r="N67">
            <v>-48.931310000000003</v>
          </cell>
          <cell r="O67">
            <v>-24.325379999999996</v>
          </cell>
          <cell r="P67">
            <v>-61.703049999999998</v>
          </cell>
          <cell r="Q67">
            <v>-27.013470000000002</v>
          </cell>
          <cell r="R67">
            <v>-58.092839999999995</v>
          </cell>
        </row>
        <row r="68">
          <cell r="K68">
            <v>4863</v>
          </cell>
          <cell r="N68">
            <v>3467.6724099999992</v>
          </cell>
          <cell r="O68">
            <v>3920.6253400000005</v>
          </cell>
          <cell r="P68">
            <v>4316.6314299999995</v>
          </cell>
          <cell r="Q68">
            <v>4481.57636</v>
          </cell>
          <cell r="R68">
            <v>3854.1076100000005</v>
          </cell>
        </row>
        <row r="69">
          <cell r="K69">
            <v>-1415</v>
          </cell>
          <cell r="N69">
            <v>-1497.3430000000001</v>
          </cell>
          <cell r="O69">
            <v>-1543.828</v>
          </cell>
          <cell r="P69">
            <v>-1554.9110000000001</v>
          </cell>
          <cell r="Q69">
            <v>-1554.9110000000001</v>
          </cell>
          <cell r="R69">
            <v>-1584.211</v>
          </cell>
        </row>
        <row r="70">
          <cell r="K70">
            <v>3448</v>
          </cell>
          <cell r="N70">
            <v>1970.3294099999994</v>
          </cell>
          <cell r="O70">
            <v>2376.7973400000001</v>
          </cell>
          <cell r="P70">
            <v>2761.7204299999994</v>
          </cell>
          <cell r="Q70">
            <v>2926.66536</v>
          </cell>
          <cell r="R70">
            <v>2269.8966100000002</v>
          </cell>
        </row>
        <row r="72">
          <cell r="N72">
            <v>0</v>
          </cell>
          <cell r="O72">
            <v>0</v>
          </cell>
          <cell r="P72">
            <v>0</v>
          </cell>
          <cell r="Q72">
            <v>0</v>
          </cell>
          <cell r="R72">
            <v>0</v>
          </cell>
        </row>
        <row r="73">
          <cell r="N73">
            <v>0</v>
          </cell>
          <cell r="O73">
            <v>0</v>
          </cell>
          <cell r="P73">
            <v>0</v>
          </cell>
          <cell r="Q73">
            <v>0</v>
          </cell>
          <cell r="R73">
            <v>0</v>
          </cell>
        </row>
        <row r="74">
          <cell r="N74">
            <v>0</v>
          </cell>
          <cell r="O74">
            <v>0</v>
          </cell>
          <cell r="P74">
            <v>0</v>
          </cell>
          <cell r="Q74">
            <v>0</v>
          </cell>
          <cell r="R74">
            <v>0</v>
          </cell>
        </row>
        <row r="75">
          <cell r="N75">
            <v>0</v>
          </cell>
          <cell r="O75">
            <v>0</v>
          </cell>
          <cell r="P75">
            <v>0</v>
          </cell>
          <cell r="Q75">
            <v>0</v>
          </cell>
          <cell r="R75">
            <v>0</v>
          </cell>
        </row>
        <row r="76">
          <cell r="N76">
            <v>0</v>
          </cell>
          <cell r="O76">
            <v>0</v>
          </cell>
          <cell r="P76">
            <v>0</v>
          </cell>
          <cell r="Q76">
            <v>0</v>
          </cell>
          <cell r="R76">
            <v>0</v>
          </cell>
        </row>
        <row r="77">
          <cell r="N77">
            <v>0</v>
          </cell>
          <cell r="O77">
            <v>0</v>
          </cell>
          <cell r="P77">
            <v>0</v>
          </cell>
          <cell r="Q77">
            <v>0</v>
          </cell>
          <cell r="R77">
            <v>0</v>
          </cell>
        </row>
        <row r="78">
          <cell r="N78">
            <v>0</v>
          </cell>
          <cell r="O78">
            <v>0</v>
          </cell>
          <cell r="P78">
            <v>0</v>
          </cell>
          <cell r="Q78">
            <v>0</v>
          </cell>
          <cell r="R78">
            <v>0</v>
          </cell>
        </row>
        <row r="79">
          <cell r="N79">
            <v>0</v>
          </cell>
          <cell r="O79">
            <v>0</v>
          </cell>
          <cell r="P79">
            <v>0</v>
          </cell>
          <cell r="Q79">
            <v>0</v>
          </cell>
          <cell r="R79">
            <v>0</v>
          </cell>
        </row>
        <row r="80">
          <cell r="N80">
            <v>0</v>
          </cell>
          <cell r="O80">
            <v>0</v>
          </cell>
          <cell r="P80">
            <v>0</v>
          </cell>
          <cell r="Q80">
            <v>0</v>
          </cell>
          <cell r="R80">
            <v>0</v>
          </cell>
        </row>
        <row r="81">
          <cell r="N81">
            <v>0</v>
          </cell>
          <cell r="O81">
            <v>0</v>
          </cell>
          <cell r="P81">
            <v>0</v>
          </cell>
          <cell r="Q81">
            <v>0</v>
          </cell>
          <cell r="R81">
            <v>0</v>
          </cell>
        </row>
        <row r="82">
          <cell r="N82">
            <v>0</v>
          </cell>
          <cell r="O82">
            <v>0</v>
          </cell>
          <cell r="P82">
            <v>0</v>
          </cell>
          <cell r="Q82">
            <v>0</v>
          </cell>
          <cell r="R82">
            <v>0</v>
          </cell>
        </row>
        <row r="83">
          <cell r="N83">
            <v>0</v>
          </cell>
          <cell r="O83">
            <v>0</v>
          </cell>
          <cell r="P83">
            <v>-61.703049999999998</v>
          </cell>
          <cell r="Q83">
            <v>0</v>
          </cell>
          <cell r="R83">
            <v>0</v>
          </cell>
        </row>
        <row r="84">
          <cell r="N84">
            <v>611</v>
          </cell>
          <cell r="O84">
            <v>665</v>
          </cell>
          <cell r="P84">
            <v>703</v>
          </cell>
          <cell r="Q84">
            <v>775</v>
          </cell>
          <cell r="R84">
            <v>787</v>
          </cell>
        </row>
        <row r="85">
          <cell r="N85">
            <v>83</v>
          </cell>
          <cell r="O85">
            <v>95</v>
          </cell>
          <cell r="P85">
            <v>95</v>
          </cell>
          <cell r="Q85">
            <v>98</v>
          </cell>
          <cell r="R85">
            <v>109</v>
          </cell>
        </row>
        <row r="86">
          <cell r="N86">
            <v>52</v>
          </cell>
          <cell r="O86">
            <v>55</v>
          </cell>
          <cell r="P86">
            <v>92</v>
          </cell>
          <cell r="Q86">
            <v>50</v>
          </cell>
          <cell r="R86">
            <v>51</v>
          </cell>
        </row>
        <row r="87">
          <cell r="N87">
            <v>1487.8951899999997</v>
          </cell>
          <cell r="O87">
            <v>1530.1557400000002</v>
          </cell>
          <cell r="P87">
            <v>1518.8543799999998</v>
          </cell>
          <cell r="Q87">
            <v>1578.2877699999999</v>
          </cell>
          <cell r="R87">
            <v>1580</v>
          </cell>
        </row>
        <row r="88">
          <cell r="N88">
            <v>0</v>
          </cell>
          <cell r="O88">
            <v>0</v>
          </cell>
          <cell r="P88">
            <v>0</v>
          </cell>
          <cell r="Q88">
            <v>0</v>
          </cell>
          <cell r="R88">
            <v>0</v>
          </cell>
        </row>
        <row r="89">
          <cell r="N89">
            <v>0</v>
          </cell>
          <cell r="O89">
            <v>0</v>
          </cell>
          <cell r="P89">
            <v>-1554.9110000000001</v>
          </cell>
          <cell r="Q89">
            <v>0</v>
          </cell>
          <cell r="R89">
            <v>0</v>
          </cell>
        </row>
        <row r="90">
          <cell r="N90">
            <v>474</v>
          </cell>
          <cell r="O90">
            <v>480</v>
          </cell>
          <cell r="P90">
            <v>460</v>
          </cell>
          <cell r="Q90">
            <v>444</v>
          </cell>
          <cell r="R90">
            <v>429</v>
          </cell>
        </row>
        <row r="91">
          <cell r="N91">
            <v>278</v>
          </cell>
          <cell r="O91">
            <v>480</v>
          </cell>
          <cell r="P91">
            <v>494</v>
          </cell>
          <cell r="Q91">
            <v>486</v>
          </cell>
          <cell r="R91">
            <v>440</v>
          </cell>
        </row>
        <row r="92">
          <cell r="N92">
            <v>230</v>
          </cell>
          <cell r="O92">
            <v>252</v>
          </cell>
          <cell r="P92">
            <v>478</v>
          </cell>
          <cell r="Q92">
            <v>453</v>
          </cell>
          <cell r="R92">
            <v>319</v>
          </cell>
        </row>
        <row r="93">
          <cell r="N93">
            <v>300.70852999999966</v>
          </cell>
          <cell r="O93">
            <v>387.79498000000012</v>
          </cell>
          <cell r="P93">
            <v>537.48009999999977</v>
          </cell>
          <cell r="Q93">
            <v>624.30205999999998</v>
          </cell>
          <cell r="R93">
            <v>198</v>
          </cell>
        </row>
        <row r="94">
          <cell r="N94">
            <v>0</v>
          </cell>
          <cell r="O94">
            <v>0</v>
          </cell>
          <cell r="P94">
            <v>0</v>
          </cell>
          <cell r="Q94">
            <v>0</v>
          </cell>
          <cell r="R94">
            <v>0</v>
          </cell>
        </row>
        <row r="95">
          <cell r="N95">
            <v>0</v>
          </cell>
          <cell r="O95">
            <v>0</v>
          </cell>
          <cell r="P95">
            <v>0</v>
          </cell>
          <cell r="Q95">
            <v>0</v>
          </cell>
          <cell r="R95">
            <v>0</v>
          </cell>
        </row>
        <row r="96">
          <cell r="N96">
            <v>0</v>
          </cell>
          <cell r="O96">
            <v>0</v>
          </cell>
          <cell r="P96">
            <v>0</v>
          </cell>
          <cell r="Q96">
            <v>0</v>
          </cell>
          <cell r="R96">
            <v>0</v>
          </cell>
        </row>
        <row r="97">
          <cell r="N97">
            <v>0</v>
          </cell>
          <cell r="O97">
            <v>0</v>
          </cell>
          <cell r="P97">
            <v>0</v>
          </cell>
          <cell r="Q97">
            <v>0</v>
          </cell>
          <cell r="R97">
            <v>0</v>
          </cell>
        </row>
        <row r="98">
          <cell r="N98">
            <v>0</v>
          </cell>
          <cell r="O98">
            <v>0</v>
          </cell>
          <cell r="P98">
            <v>0</v>
          </cell>
          <cell r="Q98">
            <v>0</v>
          </cell>
          <cell r="R98">
            <v>0</v>
          </cell>
        </row>
        <row r="99">
          <cell r="N99">
            <v>0</v>
          </cell>
          <cell r="O99">
            <v>0</v>
          </cell>
          <cell r="P99">
            <v>0</v>
          </cell>
          <cell r="Q99">
            <v>0</v>
          </cell>
          <cell r="R99">
            <v>0</v>
          </cell>
        </row>
        <row r="100">
          <cell r="N100">
            <v>0</v>
          </cell>
          <cell r="O100">
            <v>0</v>
          </cell>
          <cell r="P100">
            <v>0</v>
          </cell>
          <cell r="Q100">
            <v>0</v>
          </cell>
          <cell r="R100">
            <v>0</v>
          </cell>
        </row>
        <row r="101">
          <cell r="N101">
            <v>0</v>
          </cell>
          <cell r="O101">
            <v>0</v>
          </cell>
          <cell r="P101">
            <v>0</v>
          </cell>
          <cell r="Q101">
            <v>0</v>
          </cell>
          <cell r="R101">
            <v>0</v>
          </cell>
        </row>
        <row r="102">
          <cell r="K102">
            <v>0</v>
          </cell>
          <cell r="N102">
            <v>3516.6037199999992</v>
          </cell>
          <cell r="O102">
            <v>3944.9507200000003</v>
          </cell>
          <cell r="P102">
            <v>2761.7204299999994</v>
          </cell>
          <cell r="Q102">
            <v>4508.5898299999999</v>
          </cell>
          <cell r="R102">
            <v>3913</v>
          </cell>
        </row>
        <row r="104">
          <cell r="N104">
            <v>0</v>
          </cell>
          <cell r="O104">
            <v>0</v>
          </cell>
          <cell r="P104">
            <v>0</v>
          </cell>
          <cell r="Q104">
            <v>0</v>
          </cell>
          <cell r="R104">
            <v>0</v>
          </cell>
        </row>
        <row r="105">
          <cell r="N105">
            <v>0</v>
          </cell>
          <cell r="O105">
            <v>0</v>
          </cell>
          <cell r="P105">
            <v>0</v>
          </cell>
          <cell r="Q105">
            <v>0</v>
          </cell>
          <cell r="R105">
            <v>0</v>
          </cell>
        </row>
        <row r="106">
          <cell r="K106">
            <v>0</v>
          </cell>
          <cell r="N106">
            <v>0</v>
          </cell>
          <cell r="O106">
            <v>0</v>
          </cell>
          <cell r="P106">
            <v>0</v>
          </cell>
          <cell r="Q106">
            <v>0</v>
          </cell>
          <cell r="R106">
            <v>0</v>
          </cell>
        </row>
        <row r="108">
          <cell r="K108">
            <v>812</v>
          </cell>
          <cell r="N108">
            <v>955.04928000000007</v>
          </cell>
          <cell r="O108">
            <v>966.24987999999985</v>
          </cell>
          <cell r="P108">
            <v>1060.7041300000001</v>
          </cell>
          <cell r="Q108">
            <v>1037.3930899999998</v>
          </cell>
          <cell r="R108">
            <v>1288.69885</v>
          </cell>
        </row>
        <row r="109">
          <cell r="K109">
            <v>55</v>
          </cell>
          <cell r="N109">
            <v>54.56615</v>
          </cell>
          <cell r="O109">
            <v>54.56615</v>
          </cell>
          <cell r="P109">
            <v>54.56615</v>
          </cell>
          <cell r="Q109">
            <v>54.56615</v>
          </cell>
          <cell r="R109">
            <v>54.56615</v>
          </cell>
        </row>
        <row r="110">
          <cell r="N110">
            <v>0</v>
          </cell>
          <cell r="O110">
            <v>0</v>
          </cell>
          <cell r="P110">
            <v>0</v>
          </cell>
          <cell r="Q110">
            <v>0</v>
          </cell>
          <cell r="R110">
            <v>0</v>
          </cell>
        </row>
        <row r="111">
          <cell r="N111">
            <v>0</v>
          </cell>
          <cell r="O111">
            <v>0</v>
          </cell>
          <cell r="P111">
            <v>0</v>
          </cell>
          <cell r="Q111">
            <v>0</v>
          </cell>
          <cell r="R111">
            <v>0</v>
          </cell>
        </row>
        <row r="112">
          <cell r="K112">
            <v>169</v>
          </cell>
          <cell r="N112">
            <v>181.48707000000002</v>
          </cell>
          <cell r="O112">
            <v>120.57545000000002</v>
          </cell>
          <cell r="P112">
            <v>281.77634999999998</v>
          </cell>
          <cell r="Q112">
            <v>250.13063999999997</v>
          </cell>
          <cell r="R112">
            <v>189.60426000000001</v>
          </cell>
        </row>
        <row r="113">
          <cell r="K113">
            <v>1036</v>
          </cell>
          <cell r="N113">
            <v>1191.1025</v>
          </cell>
          <cell r="O113">
            <v>1141.3914799999998</v>
          </cell>
          <cell r="P113">
            <v>1397.0466300000003</v>
          </cell>
          <cell r="Q113">
            <v>1342.08988</v>
          </cell>
          <cell r="R113">
            <v>1532.8692600000002</v>
          </cell>
        </row>
        <row r="115">
          <cell r="N115">
            <v>0</v>
          </cell>
          <cell r="P115">
            <v>0</v>
          </cell>
          <cell r="Q115">
            <v>0</v>
          </cell>
          <cell r="R115">
            <v>0</v>
          </cell>
        </row>
        <row r="116">
          <cell r="N116">
            <v>0</v>
          </cell>
          <cell r="P116">
            <v>0</v>
          </cell>
          <cell r="Q116">
            <v>0</v>
          </cell>
          <cell r="R116">
            <v>0</v>
          </cell>
        </row>
        <row r="117">
          <cell r="N117">
            <v>0</v>
          </cell>
          <cell r="P117">
            <v>0</v>
          </cell>
          <cell r="Q117">
            <v>0</v>
          </cell>
          <cell r="R117">
            <v>0</v>
          </cell>
        </row>
        <row r="118">
          <cell r="K118">
            <v>0</v>
          </cell>
          <cell r="N118">
            <v>0</v>
          </cell>
          <cell r="O118">
            <v>0</v>
          </cell>
          <cell r="P118">
            <v>0</v>
          </cell>
          <cell r="Q118">
            <v>0</v>
          </cell>
          <cell r="R118">
            <v>0</v>
          </cell>
        </row>
        <row r="120">
          <cell r="K120">
            <v>490</v>
          </cell>
          <cell r="N120">
            <v>1651.2332199999998</v>
          </cell>
          <cell r="O120">
            <v>3240.2561799999999</v>
          </cell>
          <cell r="P120">
            <v>4057.5574599999995</v>
          </cell>
          <cell r="Q120">
            <v>5788.5684899999987</v>
          </cell>
          <cell r="R120">
            <v>7931.5755099999997</v>
          </cell>
        </row>
        <row r="121">
          <cell r="N121">
            <v>0</v>
          </cell>
          <cell r="O121">
            <v>0</v>
          </cell>
          <cell r="P121">
            <v>0</v>
          </cell>
          <cell r="Q121">
            <v>0</v>
          </cell>
          <cell r="R121">
            <v>0</v>
          </cell>
        </row>
        <row r="122">
          <cell r="N122">
            <v>0</v>
          </cell>
          <cell r="O122">
            <v>0</v>
          </cell>
          <cell r="P122">
            <v>0</v>
          </cell>
          <cell r="Q122">
            <v>0</v>
          </cell>
          <cell r="R122">
            <v>0</v>
          </cell>
        </row>
        <row r="123">
          <cell r="K123">
            <v>490</v>
          </cell>
          <cell r="N123">
            <v>1651.2332199999998</v>
          </cell>
          <cell r="O123">
            <v>3240.2561799999999</v>
          </cell>
          <cell r="P123">
            <v>4057.5574599999995</v>
          </cell>
          <cell r="Q123">
            <v>5788.5684899999987</v>
          </cell>
          <cell r="R123">
            <v>7931.5755099999997</v>
          </cell>
        </row>
        <row r="124">
          <cell r="K124">
            <v>5382</v>
          </cell>
          <cell r="N124">
            <v>5910.2086599999993</v>
          </cell>
          <cell r="O124">
            <v>7712.7746999999999</v>
          </cell>
          <cell r="P124">
            <v>9104.3659799999987</v>
          </cell>
          <cell r="Q124">
            <v>10884.423859999999</v>
          </cell>
          <cell r="R124">
            <v>12453.86247</v>
          </cell>
        </row>
        <row r="125">
          <cell r="K125">
            <v>27214</v>
          </cell>
          <cell r="N125">
            <v>27671.01974</v>
          </cell>
          <cell r="O125">
            <v>30833.623469999999</v>
          </cell>
          <cell r="P125">
            <v>32793.04595</v>
          </cell>
          <cell r="Q125">
            <v>35993.270140000001</v>
          </cell>
          <cell r="R125">
            <v>37913.026220000007</v>
          </cell>
        </row>
        <row r="127">
          <cell r="K127">
            <v>5000</v>
          </cell>
          <cell r="N127">
            <v>5000</v>
          </cell>
          <cell r="O127">
            <v>5000</v>
          </cell>
          <cell r="P127">
            <v>5000</v>
          </cell>
          <cell r="Q127">
            <v>5000</v>
          </cell>
          <cell r="R127">
            <v>5000</v>
          </cell>
        </row>
        <row r="128">
          <cell r="N128">
            <v>0</v>
          </cell>
          <cell r="O128">
            <v>0</v>
          </cell>
          <cell r="P128">
            <v>0</v>
          </cell>
          <cell r="Q128">
            <v>0</v>
          </cell>
          <cell r="R128">
            <v>0</v>
          </cell>
        </row>
        <row r="129">
          <cell r="K129">
            <v>5000</v>
          </cell>
          <cell r="N129">
            <v>5000</v>
          </cell>
          <cell r="O129">
            <v>5000</v>
          </cell>
          <cell r="P129">
            <v>5000</v>
          </cell>
          <cell r="Q129">
            <v>5000</v>
          </cell>
          <cell r="R129">
            <v>5000</v>
          </cell>
        </row>
        <row r="130">
          <cell r="N130">
            <v>0</v>
          </cell>
          <cell r="O130">
            <v>0</v>
          </cell>
          <cell r="P130">
            <v>0</v>
          </cell>
          <cell r="Q130">
            <v>0</v>
          </cell>
          <cell r="R130">
            <v>0</v>
          </cell>
        </row>
        <row r="131">
          <cell r="N131">
            <v>0</v>
          </cell>
          <cell r="O131">
            <v>0</v>
          </cell>
          <cell r="P131">
            <v>0</v>
          </cell>
          <cell r="Q131">
            <v>0</v>
          </cell>
          <cell r="R131">
            <v>0</v>
          </cell>
        </row>
        <row r="132">
          <cell r="N132">
            <v>0</v>
          </cell>
          <cell r="O132">
            <v>0</v>
          </cell>
          <cell r="P132">
            <v>0</v>
          </cell>
          <cell r="Q132">
            <v>0</v>
          </cell>
          <cell r="R132">
            <v>0</v>
          </cell>
        </row>
        <row r="133">
          <cell r="N133">
            <v>0</v>
          </cell>
          <cell r="O133">
            <v>0</v>
          </cell>
          <cell r="P133">
            <v>0</v>
          </cell>
          <cell r="Q133">
            <v>0</v>
          </cell>
          <cell r="R133">
            <v>0</v>
          </cell>
        </row>
        <row r="134">
          <cell r="K134">
            <v>-2886</v>
          </cell>
          <cell r="N134">
            <v>3584.5683399999998</v>
          </cell>
          <cell r="O134">
            <v>3584.5683399999998</v>
          </cell>
          <cell r="P134">
            <v>3584.5683399999998</v>
          </cell>
          <cell r="Q134">
            <v>3584.8601899999994</v>
          </cell>
          <cell r="R134">
            <v>3584.8601899999994</v>
          </cell>
        </row>
        <row r="135">
          <cell r="K135">
            <v>-2886</v>
          </cell>
          <cell r="N135">
            <v>3584.5683399999998</v>
          </cell>
          <cell r="O135">
            <v>3584.5683399999998</v>
          </cell>
          <cell r="P135">
            <v>3584.5683399999998</v>
          </cell>
          <cell r="Q135">
            <v>3584.8601899999994</v>
          </cell>
          <cell r="R135">
            <v>3584.8601899999994</v>
          </cell>
        </row>
        <row r="136">
          <cell r="K136">
            <v>-2886</v>
          </cell>
          <cell r="N136">
            <v>3584.5683399999998</v>
          </cell>
          <cell r="O136">
            <v>3584.5683399999998</v>
          </cell>
          <cell r="P136">
            <v>3584.5683399999998</v>
          </cell>
          <cell r="Q136">
            <v>3584.8601899999994</v>
          </cell>
          <cell r="R136">
            <v>3584.8601899999994</v>
          </cell>
        </row>
        <row r="137">
          <cell r="K137">
            <v>6471</v>
          </cell>
          <cell r="N137">
            <v>8832</v>
          </cell>
          <cell r="O137">
            <v>9455</v>
          </cell>
          <cell r="P137">
            <v>10256</v>
          </cell>
          <cell r="Q137">
            <v>11068</v>
          </cell>
          <cell r="R137">
            <v>11781</v>
          </cell>
        </row>
        <row r="138">
          <cell r="N138">
            <v>0</v>
          </cell>
          <cell r="O138">
            <v>0</v>
          </cell>
          <cell r="P138">
            <v>0</v>
          </cell>
          <cell r="Q138">
            <v>0</v>
          </cell>
          <cell r="R138">
            <v>0</v>
          </cell>
        </row>
        <row r="139">
          <cell r="N139">
            <v>0</v>
          </cell>
          <cell r="O139">
            <v>0</v>
          </cell>
          <cell r="P139">
            <v>0</v>
          </cell>
          <cell r="Q139">
            <v>0</v>
          </cell>
          <cell r="R139">
            <v>0</v>
          </cell>
        </row>
        <row r="140">
          <cell r="K140">
            <v>0</v>
          </cell>
          <cell r="N140">
            <v>0</v>
          </cell>
          <cell r="O140">
            <v>0</v>
          </cell>
          <cell r="P140">
            <v>0</v>
          </cell>
          <cell r="Q140">
            <v>0</v>
          </cell>
          <cell r="R140">
            <v>0</v>
          </cell>
        </row>
        <row r="141">
          <cell r="K141">
            <v>8585</v>
          </cell>
          <cell r="N141">
            <v>17416.568339999998</v>
          </cell>
          <cell r="O141">
            <v>18039.568339999998</v>
          </cell>
          <cell r="P141">
            <v>18840.568339999998</v>
          </cell>
          <cell r="Q141">
            <v>19652.860189999999</v>
          </cell>
          <cell r="R141">
            <v>20365.860189999999</v>
          </cell>
        </row>
        <row r="143">
          <cell r="N143">
            <v>0</v>
          </cell>
          <cell r="O143">
            <v>0</v>
          </cell>
          <cell r="P143">
            <v>0</v>
          </cell>
          <cell r="Q143">
            <v>0</v>
          </cell>
          <cell r="R143">
            <v>0</v>
          </cell>
        </row>
        <row r="144">
          <cell r="N144">
            <v>0</v>
          </cell>
          <cell r="O144">
            <v>0</v>
          </cell>
          <cell r="P144">
            <v>0</v>
          </cell>
          <cell r="Q144">
            <v>0</v>
          </cell>
          <cell r="R144">
            <v>0</v>
          </cell>
        </row>
        <row r="145">
          <cell r="K145">
            <v>6514</v>
          </cell>
          <cell r="N145">
            <v>6514</v>
          </cell>
          <cell r="O145">
            <v>7890.3178800000005</v>
          </cell>
          <cell r="P145">
            <v>7890.3178800000005</v>
          </cell>
          <cell r="Q145">
            <v>7890.3178800000005</v>
          </cell>
          <cell r="R145">
            <v>7890.3178800000005</v>
          </cell>
        </row>
        <row r="146">
          <cell r="N146">
            <v>0</v>
          </cell>
          <cell r="O146">
            <v>0</v>
          </cell>
          <cell r="P146">
            <v>0</v>
          </cell>
          <cell r="Q146">
            <v>0</v>
          </cell>
          <cell r="R146">
            <v>0</v>
          </cell>
        </row>
        <row r="147">
          <cell r="N147">
            <v>0</v>
          </cell>
          <cell r="O147">
            <v>0</v>
          </cell>
          <cell r="P147">
            <v>0</v>
          </cell>
          <cell r="Q147">
            <v>0</v>
          </cell>
          <cell r="R147">
            <v>0</v>
          </cell>
        </row>
        <row r="148">
          <cell r="K148">
            <v>6514</v>
          </cell>
          <cell r="N148">
            <v>6514</v>
          </cell>
          <cell r="O148">
            <v>7890.3178800000005</v>
          </cell>
          <cell r="P148">
            <v>7890.3178800000005</v>
          </cell>
          <cell r="Q148">
            <v>7890.3178800000005</v>
          </cell>
          <cell r="R148">
            <v>7890.3178800000005</v>
          </cell>
        </row>
        <row r="149">
          <cell r="N149">
            <v>0</v>
          </cell>
          <cell r="O149">
            <v>0</v>
          </cell>
          <cell r="P149">
            <v>0</v>
          </cell>
          <cell r="Q149">
            <v>0</v>
          </cell>
          <cell r="R149">
            <v>0</v>
          </cell>
        </row>
        <row r="150">
          <cell r="K150">
            <v>6514</v>
          </cell>
          <cell r="N150">
            <v>6514</v>
          </cell>
          <cell r="O150">
            <v>7890.3178800000005</v>
          </cell>
          <cell r="P150">
            <v>7890.3178800000005</v>
          </cell>
          <cell r="Q150">
            <v>7890.3178800000005</v>
          </cell>
          <cell r="R150">
            <v>7890.3178800000005</v>
          </cell>
        </row>
        <row r="152">
          <cell r="K152">
            <v>1167</v>
          </cell>
          <cell r="N152">
            <v>0.47568999999998596</v>
          </cell>
          <cell r="O152">
            <v>0.47568999999998596</v>
          </cell>
          <cell r="P152">
            <v>0.47568999999998596</v>
          </cell>
          <cell r="Q152">
            <v>0.47568999999998596</v>
          </cell>
          <cell r="R152">
            <v>0.47568999999998596</v>
          </cell>
        </row>
        <row r="153">
          <cell r="K153">
            <v>743</v>
          </cell>
          <cell r="N153">
            <v>0</v>
          </cell>
          <cell r="O153">
            <v>0</v>
          </cell>
          <cell r="P153">
            <v>0</v>
          </cell>
          <cell r="Q153">
            <v>0</v>
          </cell>
          <cell r="R153">
            <v>0</v>
          </cell>
        </row>
        <row r="154">
          <cell r="K154">
            <v>1910</v>
          </cell>
          <cell r="N154">
            <v>0.47568999999998596</v>
          </cell>
          <cell r="O154">
            <v>0.47568999999998596</v>
          </cell>
          <cell r="P154">
            <v>0.47568999999998596</v>
          </cell>
          <cell r="Q154">
            <v>0.47568999999998596</v>
          </cell>
          <cell r="R154">
            <v>0.47568999999998596</v>
          </cell>
        </row>
        <row r="155">
          <cell r="K155">
            <v>640</v>
          </cell>
          <cell r="N155">
            <v>527.37703999999997</v>
          </cell>
          <cell r="O155">
            <v>569.09661000000006</v>
          </cell>
          <cell r="P155">
            <v>1264.0055400000001</v>
          </cell>
          <cell r="Q155">
            <v>2152.2269400000005</v>
          </cell>
          <cell r="R155">
            <v>2533.1568500000003</v>
          </cell>
        </row>
        <row r="156">
          <cell r="K156">
            <v>3709</v>
          </cell>
          <cell r="N156">
            <v>3316.111249999999</v>
          </cell>
          <cell r="O156">
            <v>3823.0204000000003</v>
          </cell>
          <cell r="P156">
            <v>3925.41795</v>
          </cell>
          <cell r="Q156">
            <v>4957.6007600000012</v>
          </cell>
          <cell r="R156">
            <v>5089.3870599999991</v>
          </cell>
        </row>
        <row r="157">
          <cell r="K157">
            <v>4349</v>
          </cell>
          <cell r="N157">
            <v>3843.4882899999989</v>
          </cell>
          <cell r="O157">
            <v>4392.1170099999999</v>
          </cell>
          <cell r="P157">
            <v>5189.4234900000001</v>
          </cell>
          <cell r="Q157">
            <v>7109.8277000000016</v>
          </cell>
          <cell r="R157">
            <v>7622.5439099999994</v>
          </cell>
        </row>
        <row r="158">
          <cell r="K158">
            <v>1397</v>
          </cell>
          <cell r="N158">
            <v>1272</v>
          </cell>
          <cell r="O158">
            <v>1321.2728200000001</v>
          </cell>
          <cell r="P158">
            <v>1370.1128200000001</v>
          </cell>
          <cell r="Q158">
            <v>1415.2841299999998</v>
          </cell>
          <cell r="R158">
            <v>1449.9426799999999</v>
          </cell>
        </row>
        <row r="159">
          <cell r="K159">
            <v>5746</v>
          </cell>
          <cell r="N159">
            <v>5115.4882899999993</v>
          </cell>
          <cell r="O159">
            <v>5713.3898300000001</v>
          </cell>
          <cell r="P159">
            <v>6559.5363100000004</v>
          </cell>
          <cell r="Q159">
            <v>8525.1118300000016</v>
          </cell>
          <cell r="R159">
            <v>9072.4865899999986</v>
          </cell>
        </row>
        <row r="160">
          <cell r="N160">
            <v>0</v>
          </cell>
          <cell r="O160">
            <v>0</v>
          </cell>
          <cell r="P160">
            <v>0</v>
          </cell>
          <cell r="Q160">
            <v>0</v>
          </cell>
          <cell r="R160">
            <v>0</v>
          </cell>
        </row>
        <row r="161">
          <cell r="K161">
            <v>1091</v>
          </cell>
          <cell r="N161">
            <v>1812.3970999999999</v>
          </cell>
          <cell r="O161">
            <v>2050.2383500000001</v>
          </cell>
          <cell r="P161">
            <v>2264.7324900000003</v>
          </cell>
          <cell r="Q161">
            <v>2446.7994099999996</v>
          </cell>
          <cell r="R161">
            <v>2626.3275699999999</v>
          </cell>
        </row>
        <row r="162">
          <cell r="N162">
            <v>0</v>
          </cell>
          <cell r="O162">
            <v>0</v>
          </cell>
          <cell r="P162">
            <v>0</v>
          </cell>
          <cell r="Q162">
            <v>0</v>
          </cell>
          <cell r="R162">
            <v>0</v>
          </cell>
        </row>
        <row r="163">
          <cell r="K163">
            <v>1491</v>
          </cell>
          <cell r="N163">
            <v>1134.8229000000001</v>
          </cell>
          <cell r="O163">
            <v>1320.41659</v>
          </cell>
          <cell r="P163">
            <v>1392.95868</v>
          </cell>
          <cell r="Q163">
            <v>1507.0847200000001</v>
          </cell>
          <cell r="R163">
            <v>1830.0664400000001</v>
          </cell>
        </row>
        <row r="164">
          <cell r="K164">
            <v>300</v>
          </cell>
          <cell r="N164">
            <v>355.68155000000002</v>
          </cell>
          <cell r="O164">
            <v>242.72516000000002</v>
          </cell>
          <cell r="P164">
            <v>264.42540000000002</v>
          </cell>
          <cell r="Q164">
            <v>324.38933000000003</v>
          </cell>
          <cell r="R164">
            <v>394.68097999999998</v>
          </cell>
        </row>
        <row r="165">
          <cell r="K165">
            <v>371</v>
          </cell>
          <cell r="N165">
            <v>476.4</v>
          </cell>
          <cell r="O165">
            <v>531.79999999999995</v>
          </cell>
          <cell r="P165">
            <v>580.29999999999995</v>
          </cell>
          <cell r="Q165">
            <v>631.29999999999995</v>
          </cell>
          <cell r="R165">
            <v>660.75</v>
          </cell>
        </row>
        <row r="166">
          <cell r="K166">
            <v>890</v>
          </cell>
          <cell r="N166">
            <v>1004.02725</v>
          </cell>
          <cell r="O166">
            <v>1178.9483</v>
          </cell>
          <cell r="P166">
            <v>1153.5320400000001</v>
          </cell>
          <cell r="Q166">
            <v>1124.87202</v>
          </cell>
          <cell r="R166">
            <v>1159.6248600000001</v>
          </cell>
        </row>
        <row r="167">
          <cell r="N167">
            <v>0</v>
          </cell>
          <cell r="O167">
            <v>0</v>
          </cell>
          <cell r="P167">
            <v>0</v>
          </cell>
          <cell r="Q167">
            <v>0</v>
          </cell>
          <cell r="R167">
            <v>0</v>
          </cell>
        </row>
        <row r="168">
          <cell r="K168">
            <v>316</v>
          </cell>
          <cell r="N168">
            <v>324.85667000000001</v>
          </cell>
          <cell r="O168">
            <v>336.96029999999996</v>
          </cell>
          <cell r="P168">
            <v>317.89878000000004</v>
          </cell>
          <cell r="Q168">
            <v>361.60187999999999</v>
          </cell>
          <cell r="R168">
            <v>383.66532000000001</v>
          </cell>
        </row>
        <row r="169">
          <cell r="K169">
            <v>4459</v>
          </cell>
          <cell r="N169">
            <v>5108.1854700000004</v>
          </cell>
          <cell r="O169">
            <v>5661.0887000000002</v>
          </cell>
          <cell r="P169">
            <v>5973.8473900000008</v>
          </cell>
          <cell r="Q169">
            <v>6396.0473599999996</v>
          </cell>
          <cell r="R169">
            <v>7055.11517</v>
          </cell>
        </row>
        <row r="170">
          <cell r="K170">
            <v>12115</v>
          </cell>
          <cell r="N170">
            <v>10224.149450000001</v>
          </cell>
          <cell r="O170">
            <v>11374.95422</v>
          </cell>
          <cell r="P170">
            <v>12533.859390000001</v>
          </cell>
          <cell r="Q170">
            <v>14921.634880000001</v>
          </cell>
          <cell r="R170">
            <v>16128.077449999997</v>
          </cell>
        </row>
        <row r="171">
          <cell r="K171">
            <v>18629</v>
          </cell>
          <cell r="N171">
            <v>16738.149450000001</v>
          </cell>
          <cell r="O171">
            <v>19265.272100000002</v>
          </cell>
          <cell r="P171">
            <v>20424.17727</v>
          </cell>
          <cell r="Q171">
            <v>22811.95276</v>
          </cell>
          <cell r="R171">
            <v>24018.395329999999</v>
          </cell>
        </row>
        <row r="172">
          <cell r="K172">
            <v>27214</v>
          </cell>
          <cell r="N172">
            <v>34154.717789999995</v>
          </cell>
          <cell r="O172">
            <v>37304.84044</v>
          </cell>
          <cell r="P172">
            <v>39264.745609999998</v>
          </cell>
          <cell r="Q172">
            <v>42464.81295</v>
          </cell>
          <cell r="R172">
            <v>44384.255519999999</v>
          </cell>
        </row>
        <row r="174">
          <cell r="N174">
            <v>18918</v>
          </cell>
          <cell r="O174">
            <v>18918</v>
          </cell>
          <cell r="P174">
            <v>18918</v>
          </cell>
          <cell r="Q174">
            <v>18918</v>
          </cell>
          <cell r="R174">
            <v>18918</v>
          </cell>
        </row>
        <row r="175">
          <cell r="N175">
            <v>0</v>
          </cell>
          <cell r="O175">
            <v>0</v>
          </cell>
          <cell r="P175">
            <v>0</v>
          </cell>
          <cell r="Q175">
            <v>0</v>
          </cell>
          <cell r="R175">
            <v>0</v>
          </cell>
        </row>
        <row r="176">
          <cell r="N176">
            <v>2174.6956900000005</v>
          </cell>
          <cell r="O176">
            <v>2585.5819599999995</v>
          </cell>
          <cell r="P176">
            <v>4268.8444400000008</v>
          </cell>
          <cell r="Q176">
            <v>6481.1411300000036</v>
          </cell>
          <cell r="R176">
            <v>8577.8938999999991</v>
          </cell>
        </row>
        <row r="177">
          <cell r="N177">
            <v>0</v>
          </cell>
          <cell r="O177">
            <v>0</v>
          </cell>
          <cell r="P177">
            <v>0</v>
          </cell>
          <cell r="Q177">
            <v>0</v>
          </cell>
          <cell r="R177">
            <v>0</v>
          </cell>
        </row>
        <row r="178">
          <cell r="N178">
            <v>0</v>
          </cell>
          <cell r="O178">
            <v>0</v>
          </cell>
          <cell r="P178">
            <v>0</v>
          </cell>
          <cell r="Q178">
            <v>0</v>
          </cell>
          <cell r="R178">
            <v>0</v>
          </cell>
        </row>
        <row r="179">
          <cell r="K179">
            <v>0</v>
          </cell>
          <cell r="N179">
            <v>21092.69569</v>
          </cell>
          <cell r="O179">
            <v>21503.58196</v>
          </cell>
          <cell r="P179">
            <v>23186.844440000001</v>
          </cell>
          <cell r="Q179">
            <v>25399.141130000004</v>
          </cell>
          <cell r="R179">
            <v>27495.893899999999</v>
          </cell>
        </row>
        <row r="180">
          <cell r="N180">
            <v>2145</v>
          </cell>
          <cell r="O180">
            <v>2145</v>
          </cell>
          <cell r="P180">
            <v>2145</v>
          </cell>
          <cell r="Q180">
            <v>2145</v>
          </cell>
          <cell r="R180">
            <v>2145</v>
          </cell>
        </row>
        <row r="181">
          <cell r="N181">
            <v>0</v>
          </cell>
        </row>
        <row r="182">
          <cell r="N182">
            <v>0</v>
          </cell>
        </row>
        <row r="183">
          <cell r="N183">
            <v>0</v>
          </cell>
        </row>
        <row r="184">
          <cell r="N184">
            <v>0</v>
          </cell>
        </row>
        <row r="185">
          <cell r="K185">
            <v>0</v>
          </cell>
          <cell r="N185">
            <v>2145</v>
          </cell>
          <cell r="O185">
            <v>2145</v>
          </cell>
          <cell r="P185">
            <v>2145</v>
          </cell>
          <cell r="Q185">
            <v>2145</v>
          </cell>
          <cell r="R185">
            <v>2145</v>
          </cell>
        </row>
        <row r="186">
          <cell r="N186">
            <v>485</v>
          </cell>
          <cell r="O186">
            <v>485</v>
          </cell>
          <cell r="P186">
            <v>485</v>
          </cell>
          <cell r="Q186">
            <v>485</v>
          </cell>
          <cell r="R186">
            <v>485</v>
          </cell>
        </row>
        <row r="187">
          <cell r="N187">
            <v>0</v>
          </cell>
          <cell r="O187">
            <v>12.661830000000009</v>
          </cell>
          <cell r="P187">
            <v>12.661830000000009</v>
          </cell>
          <cell r="Q187">
            <v>12.661830000000009</v>
          </cell>
          <cell r="R187">
            <v>12.661830000000009</v>
          </cell>
        </row>
        <row r="188">
          <cell r="N188">
            <v>0</v>
          </cell>
          <cell r="O188">
            <v>0</v>
          </cell>
          <cell r="P188">
            <v>0</v>
          </cell>
          <cell r="Q188">
            <v>0</v>
          </cell>
          <cell r="R188">
            <v>0</v>
          </cell>
        </row>
        <row r="189">
          <cell r="N189">
            <v>0</v>
          </cell>
          <cell r="O189">
            <v>0</v>
          </cell>
          <cell r="P189">
            <v>0</v>
          </cell>
          <cell r="Q189">
            <v>0</v>
          </cell>
          <cell r="R189">
            <v>0</v>
          </cell>
        </row>
        <row r="190">
          <cell r="N190">
            <v>0</v>
          </cell>
          <cell r="O190">
            <v>0</v>
          </cell>
          <cell r="P190">
            <v>0</v>
          </cell>
          <cell r="Q190">
            <v>0</v>
          </cell>
          <cell r="R190">
            <v>0</v>
          </cell>
        </row>
        <row r="191">
          <cell r="K191">
            <v>0</v>
          </cell>
          <cell r="N191">
            <v>485</v>
          </cell>
          <cell r="O191">
            <v>497.66183000000001</v>
          </cell>
          <cell r="P191">
            <v>497.66183000000001</v>
          </cell>
          <cell r="Q191">
            <v>497.66183000000001</v>
          </cell>
          <cell r="R191">
            <v>497.66183000000001</v>
          </cell>
        </row>
        <row r="192">
          <cell r="N192">
            <v>0</v>
          </cell>
          <cell r="O192">
            <v>0</v>
          </cell>
          <cell r="P192">
            <v>0</v>
          </cell>
          <cell r="Q192">
            <v>0</v>
          </cell>
          <cell r="R192">
            <v>0</v>
          </cell>
        </row>
        <row r="197">
          <cell r="K197">
            <v>0</v>
          </cell>
          <cell r="N197">
            <v>0</v>
          </cell>
          <cell r="O197">
            <v>0</v>
          </cell>
          <cell r="P197">
            <v>0</v>
          </cell>
          <cell r="Q197">
            <v>0</v>
          </cell>
          <cell r="R197">
            <v>0</v>
          </cell>
        </row>
        <row r="198">
          <cell r="N198">
            <v>0</v>
          </cell>
          <cell r="O198">
            <v>0</v>
          </cell>
          <cell r="P198">
            <v>0</v>
          </cell>
          <cell r="Q198">
            <v>0</v>
          </cell>
          <cell r="R198">
            <v>0</v>
          </cell>
        </row>
        <row r="203">
          <cell r="K203">
            <v>0</v>
          </cell>
          <cell r="N203">
            <v>0</v>
          </cell>
          <cell r="O203">
            <v>0</v>
          </cell>
          <cell r="P203">
            <v>0</v>
          </cell>
          <cell r="Q203">
            <v>0</v>
          </cell>
          <cell r="R203">
            <v>0</v>
          </cell>
        </row>
        <row r="204">
          <cell r="N204">
            <v>3638</v>
          </cell>
          <cell r="O204">
            <v>3638</v>
          </cell>
          <cell r="P204">
            <v>3638</v>
          </cell>
          <cell r="Q204">
            <v>3638</v>
          </cell>
          <cell r="R204">
            <v>3638</v>
          </cell>
        </row>
        <row r="205">
          <cell r="N205">
            <v>0</v>
          </cell>
          <cell r="O205">
            <v>0</v>
          </cell>
          <cell r="P205">
            <v>0</v>
          </cell>
          <cell r="Q205">
            <v>0</v>
          </cell>
          <cell r="R205">
            <v>0</v>
          </cell>
        </row>
        <row r="206">
          <cell r="N206">
            <v>229.69621999999981</v>
          </cell>
          <cell r="O206">
            <v>396.21118000000024</v>
          </cell>
          <cell r="P206">
            <v>447.98591000000033</v>
          </cell>
          <cell r="Q206">
            <v>684.93471000000045</v>
          </cell>
          <cell r="R206">
            <v>753.47755000000052</v>
          </cell>
        </row>
        <row r="207">
          <cell r="N207">
            <v>0</v>
          </cell>
          <cell r="O207">
            <v>0</v>
          </cell>
          <cell r="P207">
            <v>0</v>
          </cell>
          <cell r="Q207">
            <v>0</v>
          </cell>
          <cell r="R207">
            <v>0</v>
          </cell>
        </row>
        <row r="208">
          <cell r="N208">
            <v>0</v>
          </cell>
          <cell r="O208">
            <v>0</v>
          </cell>
          <cell r="P208">
            <v>0</v>
          </cell>
          <cell r="Q208">
            <v>0</v>
          </cell>
          <cell r="R208">
            <v>0</v>
          </cell>
        </row>
        <row r="209">
          <cell r="K209">
            <v>0</v>
          </cell>
          <cell r="N209">
            <v>3867.6962199999998</v>
          </cell>
          <cell r="O209">
            <v>4034.2111800000002</v>
          </cell>
          <cell r="P209">
            <v>4085.9859100000003</v>
          </cell>
          <cell r="Q209">
            <v>4322.9347100000005</v>
          </cell>
          <cell r="R209">
            <v>4391.4775500000005</v>
          </cell>
        </row>
        <row r="210">
          <cell r="N210">
            <v>4685</v>
          </cell>
          <cell r="O210">
            <v>4685</v>
          </cell>
          <cell r="P210">
            <v>4685</v>
          </cell>
          <cell r="Q210">
            <v>4685</v>
          </cell>
          <cell r="R210">
            <v>4685</v>
          </cell>
        </row>
        <row r="211">
          <cell r="N211">
            <v>2081.9021900000007</v>
          </cell>
          <cell r="O211">
            <v>4333.6437800000003</v>
          </cell>
          <cell r="P211">
            <v>5833.9613400000017</v>
          </cell>
          <cell r="Q211">
            <v>8233.4260900000045</v>
          </cell>
          <cell r="R211">
            <v>9600.1341799999991</v>
          </cell>
        </row>
        <row r="212">
          <cell r="N212">
            <v>-2404.3919100000003</v>
          </cell>
          <cell r="O212">
            <v>-2981.7931399999998</v>
          </cell>
          <cell r="P212">
            <v>-4716.8303500000011</v>
          </cell>
          <cell r="Q212">
            <v>-7166.0758400000041</v>
          </cell>
          <cell r="R212">
            <v>-9331.3714499999987</v>
          </cell>
        </row>
        <row r="213">
          <cell r="N213">
            <v>0</v>
          </cell>
          <cell r="O213">
            <v>0</v>
          </cell>
          <cell r="P213">
            <v>0</v>
          </cell>
          <cell r="Q213">
            <v>0</v>
          </cell>
          <cell r="R213">
            <v>0</v>
          </cell>
        </row>
        <row r="214">
          <cell r="N214">
            <v>0</v>
          </cell>
          <cell r="O214">
            <v>0</v>
          </cell>
          <cell r="P214">
            <v>0</v>
          </cell>
          <cell r="Q214">
            <v>0</v>
          </cell>
          <cell r="R214">
            <v>0</v>
          </cell>
        </row>
        <row r="215">
          <cell r="K215">
            <v>0</v>
          </cell>
          <cell r="N215">
            <v>4362.5102800000004</v>
          </cell>
          <cell r="O215">
            <v>6036.8506400000006</v>
          </cell>
          <cell r="P215">
            <v>5802.1309900000006</v>
          </cell>
          <cell r="Q215">
            <v>5752.3502500000004</v>
          </cell>
          <cell r="R215">
            <v>4953.7627300000004</v>
          </cell>
        </row>
        <row r="216">
          <cell r="N216">
            <v>-5329</v>
          </cell>
          <cell r="O216">
            <v>-5329</v>
          </cell>
          <cell r="P216">
            <v>-5329</v>
          </cell>
          <cell r="Q216">
            <v>-5329</v>
          </cell>
          <cell r="R216">
            <v>-5329</v>
          </cell>
        </row>
        <row r="217">
          <cell r="N217">
            <v>-1666.6831299999994</v>
          </cell>
          <cell r="O217">
            <v>-2377.4699499999988</v>
          </cell>
          <cell r="P217">
            <v>-3114.5001199999988</v>
          </cell>
          <cell r="Q217">
            <v>-3894.1217099999994</v>
          </cell>
          <cell r="R217">
            <v>-4708.8737799999981</v>
          </cell>
        </row>
        <row r="218">
          <cell r="N218">
            <v>0</v>
          </cell>
          <cell r="O218">
            <v>0</v>
          </cell>
          <cell r="P218">
            <v>0</v>
          </cell>
          <cell r="Q218">
            <v>0</v>
          </cell>
          <cell r="R218">
            <v>0</v>
          </cell>
        </row>
        <row r="219">
          <cell r="N219">
            <v>0</v>
          </cell>
          <cell r="O219">
            <v>0</v>
          </cell>
          <cell r="P219">
            <v>0</v>
          </cell>
          <cell r="Q219">
            <v>0</v>
          </cell>
          <cell r="R219">
            <v>0</v>
          </cell>
        </row>
        <row r="220">
          <cell r="N220">
            <v>0</v>
          </cell>
          <cell r="O220">
            <v>0</v>
          </cell>
          <cell r="P220">
            <v>0</v>
          </cell>
          <cell r="Q220">
            <v>0</v>
          </cell>
          <cell r="R220">
            <v>0</v>
          </cell>
        </row>
        <row r="221">
          <cell r="K221">
            <v>0</v>
          </cell>
          <cell r="N221">
            <v>-6995.6831299999994</v>
          </cell>
          <cell r="O221">
            <v>-7706.4699499999988</v>
          </cell>
          <cell r="P221">
            <v>-8443.5001199999988</v>
          </cell>
          <cell r="Q221">
            <v>-9223.1217099999994</v>
          </cell>
          <cell r="R221">
            <v>-10037.873779999998</v>
          </cell>
        </row>
        <row r="222">
          <cell r="N222">
            <v>-1215</v>
          </cell>
          <cell r="O222">
            <v>-1215</v>
          </cell>
          <cell r="P222">
            <v>-1215</v>
          </cell>
          <cell r="Q222">
            <v>-1215</v>
          </cell>
          <cell r="R222">
            <v>-1215</v>
          </cell>
        </row>
        <row r="223">
          <cell r="N223">
            <v>-274.27646999999979</v>
          </cell>
          <cell r="O223">
            <v>-393.48920999999996</v>
          </cell>
          <cell r="P223">
            <v>-512.70088999999984</v>
          </cell>
          <cell r="Q223">
            <v>-631.91455999999971</v>
          </cell>
          <cell r="R223">
            <v>-751.1288099999997</v>
          </cell>
        </row>
        <row r="224">
          <cell r="N224">
            <v>0</v>
          </cell>
          <cell r="O224">
            <v>0</v>
          </cell>
          <cell r="P224">
            <v>0</v>
          </cell>
          <cell r="Q224">
            <v>0</v>
          </cell>
          <cell r="R224">
            <v>0</v>
          </cell>
        </row>
        <row r="225">
          <cell r="N225">
            <v>0</v>
          </cell>
          <cell r="O225">
            <v>0</v>
          </cell>
          <cell r="P225">
            <v>0</v>
          </cell>
          <cell r="Q225">
            <v>0</v>
          </cell>
          <cell r="R225">
            <v>0</v>
          </cell>
        </row>
        <row r="226">
          <cell r="N226">
            <v>0</v>
          </cell>
          <cell r="O226">
            <v>0</v>
          </cell>
          <cell r="P226">
            <v>0</v>
          </cell>
          <cell r="Q226">
            <v>0</v>
          </cell>
          <cell r="R226">
            <v>0</v>
          </cell>
        </row>
        <row r="227">
          <cell r="K227">
            <v>0</v>
          </cell>
          <cell r="N227">
            <v>-1489.2764699999998</v>
          </cell>
          <cell r="O227">
            <v>-1608.48921</v>
          </cell>
          <cell r="P227">
            <v>-1727.7008899999998</v>
          </cell>
          <cell r="Q227">
            <v>-1846.9145599999997</v>
          </cell>
          <cell r="R227">
            <v>-1966.1288099999997</v>
          </cell>
        </row>
        <row r="228">
          <cell r="N228">
            <v>-58</v>
          </cell>
          <cell r="O228">
            <v>-58</v>
          </cell>
          <cell r="P228">
            <v>-58</v>
          </cell>
          <cell r="Q228">
            <v>-58</v>
          </cell>
          <cell r="R228">
            <v>-58</v>
          </cell>
        </row>
        <row r="229">
          <cell r="N229">
            <v>-8.244579999999992</v>
          </cell>
          <cell r="O229">
            <v>-11.160060000000009</v>
          </cell>
          <cell r="P229">
            <v>-14.075629999999997</v>
          </cell>
          <cell r="Q229">
            <v>-16.991110000000013</v>
          </cell>
          <cell r="R229">
            <v>-19.906679999999987</v>
          </cell>
        </row>
        <row r="230">
          <cell r="N230">
            <v>0</v>
          </cell>
          <cell r="O230">
            <v>0</v>
          </cell>
          <cell r="P230">
            <v>0</v>
          </cell>
          <cell r="Q230">
            <v>0</v>
          </cell>
          <cell r="R230">
            <v>0</v>
          </cell>
        </row>
        <row r="231">
          <cell r="N231">
            <v>0</v>
          </cell>
          <cell r="O231">
            <v>0</v>
          </cell>
          <cell r="P231">
            <v>0</v>
          </cell>
          <cell r="Q231">
            <v>0</v>
          </cell>
          <cell r="R231">
            <v>0</v>
          </cell>
        </row>
        <row r="232">
          <cell r="N232">
            <v>0</v>
          </cell>
          <cell r="O232">
            <v>0</v>
          </cell>
          <cell r="P232">
            <v>0</v>
          </cell>
          <cell r="Q232">
            <v>0</v>
          </cell>
          <cell r="R232">
            <v>0</v>
          </cell>
        </row>
        <row r="233">
          <cell r="K233">
            <v>0</v>
          </cell>
          <cell r="N233">
            <v>-66.244579999999985</v>
          </cell>
          <cell r="O233">
            <v>-69.160060000000016</v>
          </cell>
          <cell r="P233">
            <v>-72.07562999999999</v>
          </cell>
          <cell r="Q233">
            <v>-74.99111000000002</v>
          </cell>
          <cell r="R233">
            <v>-77.906679999999994</v>
          </cell>
        </row>
        <row r="234">
          <cell r="N234">
            <v>0</v>
          </cell>
          <cell r="O234">
            <v>0</v>
          </cell>
          <cell r="P234">
            <v>0</v>
          </cell>
          <cell r="Q234">
            <v>0</v>
          </cell>
          <cell r="R234">
            <v>0</v>
          </cell>
        </row>
        <row r="239">
          <cell r="K239">
            <v>0</v>
          </cell>
          <cell r="N239">
            <v>0</v>
          </cell>
          <cell r="O239">
            <v>0</v>
          </cell>
          <cell r="P239">
            <v>0</v>
          </cell>
          <cell r="Q239">
            <v>0</v>
          </cell>
          <cell r="R239">
            <v>0</v>
          </cell>
        </row>
        <row r="240">
          <cell r="N240">
            <v>0</v>
          </cell>
          <cell r="O240">
            <v>0</v>
          </cell>
          <cell r="P240">
            <v>0</v>
          </cell>
          <cell r="Q240">
            <v>0</v>
          </cell>
          <cell r="R240">
            <v>0</v>
          </cell>
        </row>
        <row r="245">
          <cell r="K245">
            <v>0</v>
          </cell>
          <cell r="N245">
            <v>0</v>
          </cell>
          <cell r="O245">
            <v>0</v>
          </cell>
          <cell r="P245">
            <v>0</v>
          </cell>
          <cell r="Q245">
            <v>0</v>
          </cell>
          <cell r="R245">
            <v>0</v>
          </cell>
        </row>
        <row r="246">
          <cell r="N246">
            <v>-1437</v>
          </cell>
          <cell r="O246">
            <v>-1437</v>
          </cell>
          <cell r="P246">
            <v>-1437</v>
          </cell>
          <cell r="Q246">
            <v>-1437</v>
          </cell>
          <cell r="R246">
            <v>-1437</v>
          </cell>
        </row>
        <row r="247">
          <cell r="N247">
            <v>-203.88693000000012</v>
          </cell>
          <cell r="O247">
            <v>-275.33762000000047</v>
          </cell>
          <cell r="P247">
            <v>-348.66656000000012</v>
          </cell>
          <cell r="Q247">
            <v>-426.21426000000042</v>
          </cell>
          <cell r="R247">
            <v>-505.72299000000021</v>
          </cell>
        </row>
        <row r="248">
          <cell r="N248">
            <v>0</v>
          </cell>
          <cell r="O248">
            <v>0</v>
          </cell>
          <cell r="P248">
            <v>0</v>
          </cell>
          <cell r="Q248">
            <v>0</v>
          </cell>
          <cell r="R248">
            <v>0</v>
          </cell>
        </row>
        <row r="249">
          <cell r="N249">
            <v>0</v>
          </cell>
          <cell r="O249">
            <v>0</v>
          </cell>
          <cell r="P249">
            <v>0</v>
          </cell>
          <cell r="Q249">
            <v>0</v>
          </cell>
          <cell r="R249">
            <v>0</v>
          </cell>
        </row>
        <row r="250">
          <cell r="N250">
            <v>0</v>
          </cell>
          <cell r="O250">
            <v>0</v>
          </cell>
          <cell r="P250">
            <v>0</v>
          </cell>
          <cell r="Q250">
            <v>0</v>
          </cell>
          <cell r="R250">
            <v>0</v>
          </cell>
        </row>
        <row r="251">
          <cell r="K251">
            <v>0</v>
          </cell>
          <cell r="N251">
            <v>-1640.8869300000001</v>
          </cell>
          <cell r="O251">
            <v>-1712.3376200000005</v>
          </cell>
          <cell r="P251">
            <v>-1785.6665600000001</v>
          </cell>
          <cell r="Q251">
            <v>-1863.2142600000004</v>
          </cell>
          <cell r="R251">
            <v>-1942.7229900000002</v>
          </cell>
        </row>
        <row r="253">
          <cell r="N253">
            <v>0</v>
          </cell>
          <cell r="O253">
            <v>0</v>
          </cell>
          <cell r="P253">
            <v>0</v>
          </cell>
          <cell r="Q253">
            <v>0</v>
          </cell>
          <cell r="R253">
            <v>0</v>
          </cell>
        </row>
        <row r="258">
          <cell r="K258">
            <v>0</v>
          </cell>
          <cell r="N258">
            <v>0</v>
          </cell>
          <cell r="O258">
            <v>0</v>
          </cell>
          <cell r="P258">
            <v>0</v>
          </cell>
          <cell r="Q258">
            <v>0</v>
          </cell>
          <cell r="R258">
            <v>0</v>
          </cell>
        </row>
        <row r="259">
          <cell r="N259">
            <v>0</v>
          </cell>
          <cell r="O259">
            <v>0</v>
          </cell>
          <cell r="P259">
            <v>0</v>
          </cell>
          <cell r="Q259">
            <v>0</v>
          </cell>
          <cell r="R259">
            <v>0</v>
          </cell>
        </row>
        <row r="264">
          <cell r="K264">
            <v>0</v>
          </cell>
          <cell r="N264">
            <v>0</v>
          </cell>
          <cell r="O264">
            <v>0</v>
          </cell>
          <cell r="P264">
            <v>0</v>
          </cell>
          <cell r="Q264">
            <v>0</v>
          </cell>
          <cell r="R264">
            <v>0</v>
          </cell>
        </row>
        <row r="266">
          <cell r="N266">
            <v>0</v>
          </cell>
          <cell r="O266">
            <v>0</v>
          </cell>
          <cell r="P266">
            <v>0</v>
          </cell>
          <cell r="Q266">
            <v>0</v>
          </cell>
          <cell r="R266">
            <v>0</v>
          </cell>
        </row>
        <row r="271">
          <cell r="K271">
            <v>0</v>
          </cell>
          <cell r="N271">
            <v>0</v>
          </cell>
          <cell r="O271">
            <v>0</v>
          </cell>
          <cell r="P271">
            <v>0</v>
          </cell>
          <cell r="Q271">
            <v>0</v>
          </cell>
          <cell r="R271">
            <v>0</v>
          </cell>
        </row>
        <row r="272">
          <cell r="N272">
            <v>0</v>
          </cell>
          <cell r="O272">
            <v>0</v>
          </cell>
          <cell r="P272">
            <v>0</v>
          </cell>
          <cell r="Q272">
            <v>0</v>
          </cell>
          <cell r="R272">
            <v>0</v>
          </cell>
        </row>
        <row r="277">
          <cell r="K277">
            <v>0</v>
          </cell>
          <cell r="N277">
            <v>0</v>
          </cell>
          <cell r="O277">
            <v>0</v>
          </cell>
          <cell r="P277">
            <v>0</v>
          </cell>
          <cell r="Q277">
            <v>0</v>
          </cell>
          <cell r="R277">
            <v>0</v>
          </cell>
        </row>
        <row r="278">
          <cell r="N278">
            <v>0</v>
          </cell>
          <cell r="O278">
            <v>0</v>
          </cell>
          <cell r="P278">
            <v>0</v>
          </cell>
          <cell r="Q278">
            <v>0</v>
          </cell>
          <cell r="R278">
            <v>0</v>
          </cell>
        </row>
        <row r="283">
          <cell r="K283">
            <v>0</v>
          </cell>
          <cell r="N283">
            <v>0</v>
          </cell>
          <cell r="O283">
            <v>0</v>
          </cell>
          <cell r="P283">
            <v>0</v>
          </cell>
          <cell r="Q283">
            <v>0</v>
          </cell>
          <cell r="R283">
            <v>0</v>
          </cell>
        </row>
        <row r="284">
          <cell r="N284">
            <v>0</v>
          </cell>
          <cell r="O284">
            <v>0</v>
          </cell>
          <cell r="P284">
            <v>0</v>
          </cell>
          <cell r="Q284">
            <v>0</v>
          </cell>
          <cell r="R284">
            <v>0</v>
          </cell>
        </row>
        <row r="289">
          <cell r="K289">
            <v>0</v>
          </cell>
          <cell r="N289">
            <v>0</v>
          </cell>
          <cell r="O289">
            <v>0</v>
          </cell>
          <cell r="P289">
            <v>0</v>
          </cell>
          <cell r="Q289">
            <v>0</v>
          </cell>
          <cell r="R289">
            <v>0</v>
          </cell>
        </row>
        <row r="290">
          <cell r="N290">
            <v>0</v>
          </cell>
          <cell r="O290">
            <v>0</v>
          </cell>
          <cell r="P290">
            <v>0</v>
          </cell>
          <cell r="Q290">
            <v>0</v>
          </cell>
          <cell r="R290">
            <v>0</v>
          </cell>
        </row>
        <row r="295">
          <cell r="K295">
            <v>0</v>
          </cell>
          <cell r="N295">
            <v>0</v>
          </cell>
          <cell r="O295">
            <v>0</v>
          </cell>
          <cell r="P295">
            <v>0</v>
          </cell>
          <cell r="Q295">
            <v>0</v>
          </cell>
          <cell r="R295">
            <v>0</v>
          </cell>
        </row>
        <row r="296">
          <cell r="N296">
            <v>0</v>
          </cell>
          <cell r="O296">
            <v>0</v>
          </cell>
          <cell r="P296">
            <v>0</v>
          </cell>
          <cell r="Q296">
            <v>0</v>
          </cell>
          <cell r="R296">
            <v>0</v>
          </cell>
        </row>
        <row r="301">
          <cell r="K301">
            <v>0</v>
          </cell>
          <cell r="N301">
            <v>0</v>
          </cell>
          <cell r="O301">
            <v>0</v>
          </cell>
          <cell r="P301">
            <v>0</v>
          </cell>
          <cell r="Q301">
            <v>0</v>
          </cell>
          <cell r="R301">
            <v>0</v>
          </cell>
        </row>
        <row r="302">
          <cell r="N302">
            <v>0</v>
          </cell>
          <cell r="O302">
            <v>0</v>
          </cell>
          <cell r="P302">
            <v>0</v>
          </cell>
          <cell r="Q302">
            <v>0</v>
          </cell>
          <cell r="R302">
            <v>0</v>
          </cell>
        </row>
        <row r="308">
          <cell r="K308">
            <v>0</v>
          </cell>
          <cell r="N308">
            <v>0</v>
          </cell>
          <cell r="O308">
            <v>0</v>
          </cell>
          <cell r="P308">
            <v>0</v>
          </cell>
          <cell r="Q308">
            <v>0</v>
          </cell>
          <cell r="R308">
            <v>0</v>
          </cell>
        </row>
        <row r="310">
          <cell r="N310">
            <v>5000</v>
          </cell>
          <cell r="O310">
            <v>5000</v>
          </cell>
          <cell r="P310">
            <v>5000</v>
          </cell>
          <cell r="Q310">
            <v>5000</v>
          </cell>
          <cell r="R310">
            <v>5000</v>
          </cell>
        </row>
        <row r="311">
          <cell r="N311">
            <v>0</v>
          </cell>
        </row>
        <row r="312">
          <cell r="N312">
            <v>0</v>
          </cell>
        </row>
        <row r="313">
          <cell r="N313">
            <v>0</v>
          </cell>
        </row>
        <row r="314">
          <cell r="N314">
            <v>0</v>
          </cell>
        </row>
        <row r="315">
          <cell r="K315">
            <v>0</v>
          </cell>
          <cell r="N315">
            <v>5000</v>
          </cell>
          <cell r="O315">
            <v>5000</v>
          </cell>
          <cell r="P315">
            <v>5000</v>
          </cell>
          <cell r="Q315">
            <v>5000</v>
          </cell>
          <cell r="R315">
            <v>5000</v>
          </cell>
        </row>
        <row r="316">
          <cell r="N316">
            <v>0</v>
          </cell>
          <cell r="O316">
            <v>0</v>
          </cell>
          <cell r="P316">
            <v>0</v>
          </cell>
          <cell r="Q316">
            <v>0</v>
          </cell>
          <cell r="R316">
            <v>0</v>
          </cell>
        </row>
        <row r="321">
          <cell r="K321">
            <v>0</v>
          </cell>
          <cell r="N321">
            <v>0</v>
          </cell>
          <cell r="O321">
            <v>0</v>
          </cell>
          <cell r="P321">
            <v>0</v>
          </cell>
          <cell r="Q321">
            <v>0</v>
          </cell>
          <cell r="R321">
            <v>0</v>
          </cell>
        </row>
        <row r="322">
          <cell r="N322">
            <v>0</v>
          </cell>
          <cell r="O322">
            <v>0</v>
          </cell>
          <cell r="P322">
            <v>0</v>
          </cell>
          <cell r="Q322">
            <v>0</v>
          </cell>
          <cell r="R322">
            <v>0</v>
          </cell>
        </row>
        <row r="326">
          <cell r="K326">
            <v>0</v>
          </cell>
          <cell r="N326">
            <v>0</v>
          </cell>
          <cell r="O326">
            <v>0</v>
          </cell>
          <cell r="P326">
            <v>0</v>
          </cell>
          <cell r="Q326">
            <v>0</v>
          </cell>
          <cell r="R326">
            <v>0</v>
          </cell>
        </row>
        <row r="327">
          <cell r="N327">
            <v>0</v>
          </cell>
          <cell r="O327">
            <v>0</v>
          </cell>
          <cell r="P327">
            <v>0</v>
          </cell>
          <cell r="Q327">
            <v>0</v>
          </cell>
          <cell r="R327">
            <v>0</v>
          </cell>
        </row>
        <row r="330">
          <cell r="K330">
            <v>0</v>
          </cell>
          <cell r="N330">
            <v>0</v>
          </cell>
          <cell r="O330">
            <v>0</v>
          </cell>
          <cell r="P330">
            <v>0</v>
          </cell>
          <cell r="Q330">
            <v>0</v>
          </cell>
          <cell r="R330">
            <v>0</v>
          </cell>
        </row>
        <row r="331">
          <cell r="N331">
            <v>0</v>
          </cell>
          <cell r="O331">
            <v>0</v>
          </cell>
          <cell r="P331">
            <v>0</v>
          </cell>
          <cell r="Q331">
            <v>0</v>
          </cell>
          <cell r="R331">
            <v>0</v>
          </cell>
        </row>
        <row r="334">
          <cell r="K334">
            <v>0</v>
          </cell>
          <cell r="N334">
            <v>0</v>
          </cell>
          <cell r="O334">
            <v>0</v>
          </cell>
          <cell r="P334">
            <v>0</v>
          </cell>
          <cell r="Q334">
            <v>0</v>
          </cell>
          <cell r="R334">
            <v>0</v>
          </cell>
        </row>
        <row r="335">
          <cell r="N335">
            <v>0</v>
          </cell>
          <cell r="O335">
            <v>0</v>
          </cell>
          <cell r="P335">
            <v>0</v>
          </cell>
          <cell r="Q335">
            <v>0</v>
          </cell>
          <cell r="R335">
            <v>0</v>
          </cell>
        </row>
        <row r="338">
          <cell r="K338">
            <v>0</v>
          </cell>
          <cell r="N338">
            <v>0</v>
          </cell>
          <cell r="O338">
            <v>0</v>
          </cell>
          <cell r="P338">
            <v>0</v>
          </cell>
          <cell r="Q338">
            <v>0</v>
          </cell>
          <cell r="R338">
            <v>0</v>
          </cell>
        </row>
        <row r="339">
          <cell r="N339">
            <v>-2886</v>
          </cell>
          <cell r="O339">
            <v>-2886</v>
          </cell>
          <cell r="P339">
            <v>-2886</v>
          </cell>
          <cell r="Q339">
            <v>-2886</v>
          </cell>
          <cell r="R339">
            <v>-2886</v>
          </cell>
        </row>
        <row r="340">
          <cell r="N340">
            <v>6470.5683399999998</v>
          </cell>
          <cell r="O340">
            <v>6470.5683399999998</v>
          </cell>
          <cell r="P340">
            <v>6470.5683399999998</v>
          </cell>
          <cell r="Q340">
            <v>6470.8601899999994</v>
          </cell>
          <cell r="R340">
            <v>6470.8601899999994</v>
          </cell>
        </row>
        <row r="341">
          <cell r="N341">
            <v>0</v>
          </cell>
          <cell r="O341">
            <v>0</v>
          </cell>
          <cell r="P341">
            <v>0</v>
          </cell>
          <cell r="Q341">
            <v>0</v>
          </cell>
          <cell r="R341">
            <v>0</v>
          </cell>
        </row>
        <row r="342">
          <cell r="N342">
            <v>0</v>
          </cell>
          <cell r="O342">
            <v>0</v>
          </cell>
          <cell r="P342">
            <v>0</v>
          </cell>
          <cell r="Q342">
            <v>0</v>
          </cell>
          <cell r="R342">
            <v>0</v>
          </cell>
        </row>
        <row r="343">
          <cell r="K343">
            <v>0</v>
          </cell>
          <cell r="N343">
            <v>3584.5683399999998</v>
          </cell>
          <cell r="O343">
            <v>3584.5683399999998</v>
          </cell>
          <cell r="P343">
            <v>3584.5683399999998</v>
          </cell>
          <cell r="Q343">
            <v>3584.8601899999994</v>
          </cell>
          <cell r="R343">
            <v>3584.8601899999994</v>
          </cell>
        </row>
        <row r="344">
          <cell r="N344">
            <v>0</v>
          </cell>
          <cell r="O344">
            <v>0</v>
          </cell>
          <cell r="P344">
            <v>0</v>
          </cell>
          <cell r="Q344">
            <v>0</v>
          </cell>
          <cell r="R344">
            <v>0</v>
          </cell>
        </row>
        <row r="349">
          <cell r="K349">
            <v>0</v>
          </cell>
          <cell r="N349">
            <v>0</v>
          </cell>
          <cell r="O349">
            <v>0</v>
          </cell>
          <cell r="P349">
            <v>0</v>
          </cell>
          <cell r="Q349">
            <v>0</v>
          </cell>
          <cell r="R349">
            <v>0</v>
          </cell>
        </row>
        <row r="350">
          <cell r="N350">
            <v>6471</v>
          </cell>
          <cell r="O350">
            <v>6471</v>
          </cell>
          <cell r="P350">
            <v>6471</v>
          </cell>
          <cell r="Q350">
            <v>6471</v>
          </cell>
          <cell r="R350">
            <v>6471</v>
          </cell>
        </row>
        <row r="351">
          <cell r="N351">
            <v>2361</v>
          </cell>
          <cell r="O351">
            <v>2984</v>
          </cell>
          <cell r="P351">
            <v>3785</v>
          </cell>
          <cell r="Q351">
            <v>4597</v>
          </cell>
          <cell r="R351">
            <v>5310</v>
          </cell>
        </row>
        <row r="352">
          <cell r="N352">
            <v>0</v>
          </cell>
          <cell r="O352">
            <v>0</v>
          </cell>
          <cell r="P352">
            <v>0</v>
          </cell>
          <cell r="Q352">
            <v>0</v>
          </cell>
          <cell r="R352">
            <v>0</v>
          </cell>
        </row>
        <row r="353">
          <cell r="N353">
            <v>0</v>
          </cell>
          <cell r="O353">
            <v>0</v>
          </cell>
          <cell r="P353">
            <v>0</v>
          </cell>
          <cell r="Q353">
            <v>0</v>
          </cell>
          <cell r="R353">
            <v>0</v>
          </cell>
        </row>
        <row r="354">
          <cell r="N354">
            <v>0</v>
          </cell>
          <cell r="O354">
            <v>0</v>
          </cell>
          <cell r="P354">
            <v>0</v>
          </cell>
          <cell r="Q354">
            <v>0</v>
          </cell>
          <cell r="R354">
            <v>0</v>
          </cell>
        </row>
        <row r="355">
          <cell r="N355">
            <v>0</v>
          </cell>
          <cell r="O355">
            <v>0</v>
          </cell>
          <cell r="P355">
            <v>0</v>
          </cell>
          <cell r="Q355">
            <v>0</v>
          </cell>
          <cell r="R355">
            <v>0</v>
          </cell>
        </row>
        <row r="356">
          <cell r="N356">
            <v>0</v>
          </cell>
          <cell r="O356">
            <v>0</v>
          </cell>
          <cell r="P356">
            <v>0</v>
          </cell>
          <cell r="Q356">
            <v>0</v>
          </cell>
          <cell r="R356">
            <v>0</v>
          </cell>
        </row>
        <row r="357">
          <cell r="K357">
            <v>0</v>
          </cell>
          <cell r="N357">
            <v>8832</v>
          </cell>
          <cell r="O357">
            <v>9455</v>
          </cell>
          <cell r="P357">
            <v>10256</v>
          </cell>
          <cell r="Q357">
            <v>11068</v>
          </cell>
          <cell r="R357">
            <v>11781</v>
          </cell>
        </row>
        <row r="359">
          <cell r="N359">
            <v>1167</v>
          </cell>
          <cell r="O359">
            <v>1167</v>
          </cell>
          <cell r="P359">
            <v>1167</v>
          </cell>
          <cell r="Q359">
            <v>1167</v>
          </cell>
          <cell r="R359">
            <v>1167</v>
          </cell>
        </row>
        <row r="360">
          <cell r="N360">
            <v>0</v>
          </cell>
          <cell r="O360">
            <v>0</v>
          </cell>
          <cell r="P360">
            <v>0</v>
          </cell>
          <cell r="Q360">
            <v>0</v>
          </cell>
          <cell r="R360">
            <v>0</v>
          </cell>
        </row>
        <row r="361">
          <cell r="N361">
            <v>-1166.52431</v>
          </cell>
          <cell r="O361">
            <v>-1166.52431</v>
          </cell>
          <cell r="P361">
            <v>-1166.52431</v>
          </cell>
          <cell r="Q361">
            <v>-1166.52431</v>
          </cell>
          <cell r="R361">
            <v>-1166.52431</v>
          </cell>
        </row>
        <row r="362">
          <cell r="N362">
            <v>0</v>
          </cell>
          <cell r="O362">
            <v>0</v>
          </cell>
          <cell r="P362">
            <v>0</v>
          </cell>
          <cell r="Q362">
            <v>0</v>
          </cell>
          <cell r="R362">
            <v>0</v>
          </cell>
        </row>
        <row r="363">
          <cell r="N363">
            <v>0</v>
          </cell>
          <cell r="O363">
            <v>0</v>
          </cell>
          <cell r="P363">
            <v>0</v>
          </cell>
          <cell r="Q363">
            <v>0</v>
          </cell>
          <cell r="R363">
            <v>0</v>
          </cell>
        </row>
        <row r="364">
          <cell r="N364">
            <v>0</v>
          </cell>
          <cell r="O364">
            <v>0</v>
          </cell>
          <cell r="P364">
            <v>0</v>
          </cell>
          <cell r="Q364">
            <v>0</v>
          </cell>
          <cell r="R364">
            <v>0</v>
          </cell>
        </row>
        <row r="365">
          <cell r="K365">
            <v>0</v>
          </cell>
          <cell r="N365">
            <v>0.47568999999998596</v>
          </cell>
          <cell r="O365">
            <v>0.47568999999998596</v>
          </cell>
          <cell r="P365">
            <v>0.47568999999998596</v>
          </cell>
          <cell r="Q365">
            <v>0.47568999999998596</v>
          </cell>
          <cell r="R365">
            <v>0.47568999999998596</v>
          </cell>
        </row>
        <row r="366">
          <cell r="N366">
            <v>743</v>
          </cell>
          <cell r="O366">
            <v>743</v>
          </cell>
          <cell r="P366">
            <v>743</v>
          </cell>
          <cell r="Q366">
            <v>743</v>
          </cell>
          <cell r="R366">
            <v>743</v>
          </cell>
        </row>
        <row r="367">
          <cell r="N367">
            <v>0</v>
          </cell>
          <cell r="O367">
            <v>0</v>
          </cell>
          <cell r="P367">
            <v>0</v>
          </cell>
          <cell r="Q367">
            <v>0</v>
          </cell>
          <cell r="R367">
            <v>0</v>
          </cell>
        </row>
        <row r="368">
          <cell r="N368">
            <v>-743</v>
          </cell>
          <cell r="O368">
            <v>-743</v>
          </cell>
          <cell r="P368">
            <v>-743</v>
          </cell>
          <cell r="Q368">
            <v>-743</v>
          </cell>
          <cell r="R368">
            <v>-743</v>
          </cell>
        </row>
        <row r="369">
          <cell r="N369">
            <v>0</v>
          </cell>
          <cell r="O369">
            <v>0</v>
          </cell>
          <cell r="P369">
            <v>0</v>
          </cell>
          <cell r="Q369">
            <v>0</v>
          </cell>
          <cell r="R369">
            <v>0</v>
          </cell>
        </row>
        <row r="370">
          <cell r="N370">
            <v>0</v>
          </cell>
          <cell r="O370">
            <v>0</v>
          </cell>
          <cell r="P370">
            <v>0</v>
          </cell>
          <cell r="Q370">
            <v>0</v>
          </cell>
          <cell r="R370">
            <v>0</v>
          </cell>
        </row>
        <row r="371">
          <cell r="N371">
            <v>0</v>
          </cell>
          <cell r="O371">
            <v>0</v>
          </cell>
          <cell r="P371">
            <v>0</v>
          </cell>
          <cell r="Q371">
            <v>0</v>
          </cell>
          <cell r="R371">
            <v>0</v>
          </cell>
        </row>
        <row r="372">
          <cell r="K372">
            <v>0</v>
          </cell>
          <cell r="N372">
            <v>0</v>
          </cell>
          <cell r="O372">
            <v>0</v>
          </cell>
          <cell r="P372">
            <v>0</v>
          </cell>
          <cell r="Q372">
            <v>0</v>
          </cell>
          <cell r="R372">
            <v>0</v>
          </cell>
        </row>
        <row r="373">
          <cell r="N373">
            <v>6514</v>
          </cell>
          <cell r="O373">
            <v>6514</v>
          </cell>
          <cell r="P373">
            <v>6514</v>
          </cell>
          <cell r="Q373">
            <v>6514</v>
          </cell>
          <cell r="R373">
            <v>6514</v>
          </cell>
        </row>
        <row r="374">
          <cell r="N374">
            <v>0</v>
          </cell>
          <cell r="O374">
            <v>1376.3178800000005</v>
          </cell>
          <cell r="P374">
            <v>1376.3178800000005</v>
          </cell>
          <cell r="Q374">
            <v>1376.3178800000005</v>
          </cell>
          <cell r="R374">
            <v>1376.3178800000005</v>
          </cell>
        </row>
        <row r="375">
          <cell r="N375">
            <v>0</v>
          </cell>
          <cell r="O375">
            <v>0</v>
          </cell>
          <cell r="P375">
            <v>0</v>
          </cell>
          <cell r="Q375">
            <v>0</v>
          </cell>
          <cell r="R375">
            <v>0</v>
          </cell>
        </row>
        <row r="376">
          <cell r="N376">
            <v>0</v>
          </cell>
          <cell r="O376">
            <v>0</v>
          </cell>
          <cell r="P376">
            <v>0</v>
          </cell>
          <cell r="Q376">
            <v>0</v>
          </cell>
          <cell r="R376">
            <v>0</v>
          </cell>
        </row>
        <row r="377">
          <cell r="N377">
            <v>0</v>
          </cell>
          <cell r="O377">
            <v>0</v>
          </cell>
          <cell r="P377">
            <v>0</v>
          </cell>
          <cell r="Q377">
            <v>0</v>
          </cell>
          <cell r="R377">
            <v>0</v>
          </cell>
        </row>
        <row r="378">
          <cell r="N378">
            <v>0</v>
          </cell>
          <cell r="O378">
            <v>0</v>
          </cell>
          <cell r="P378">
            <v>0</v>
          </cell>
          <cell r="Q378">
            <v>0</v>
          </cell>
          <cell r="R378">
            <v>0</v>
          </cell>
        </row>
        <row r="379">
          <cell r="K379">
            <v>0</v>
          </cell>
          <cell r="N379">
            <v>6514</v>
          </cell>
          <cell r="O379">
            <v>7890.3178800000005</v>
          </cell>
          <cell r="P379">
            <v>7890.3178800000005</v>
          </cell>
          <cell r="Q379">
            <v>7890.3178800000005</v>
          </cell>
          <cell r="R379">
            <v>7890.3178800000005</v>
          </cell>
        </row>
        <row r="387">
          <cell r="K387">
            <v>0</v>
          </cell>
          <cell r="N387">
            <v>0</v>
          </cell>
          <cell r="O387">
            <v>0</v>
          </cell>
          <cell r="P387">
            <v>0</v>
          </cell>
          <cell r="Q387">
            <v>0</v>
          </cell>
          <cell r="R387">
            <v>0</v>
          </cell>
        </row>
        <row r="394">
          <cell r="K394">
            <v>0</v>
          </cell>
          <cell r="N394">
            <v>0</v>
          </cell>
          <cell r="O394">
            <v>0</v>
          </cell>
          <cell r="P394">
            <v>0</v>
          </cell>
          <cell r="Q394">
            <v>0</v>
          </cell>
          <cell r="R394">
            <v>0</v>
          </cell>
        </row>
        <row r="401">
          <cell r="K401">
            <v>0</v>
          </cell>
          <cell r="N401">
            <v>0</v>
          </cell>
          <cell r="O401">
            <v>0</v>
          </cell>
          <cell r="P401">
            <v>0</v>
          </cell>
          <cell r="Q401">
            <v>0</v>
          </cell>
          <cell r="R401">
            <v>0</v>
          </cell>
        </row>
        <row r="409">
          <cell r="K409">
            <v>0</v>
          </cell>
          <cell r="N409">
            <v>0</v>
          </cell>
          <cell r="O409">
            <v>0</v>
          </cell>
          <cell r="P409">
            <v>0</v>
          </cell>
          <cell r="Q409">
            <v>0</v>
          </cell>
          <cell r="R409">
            <v>0</v>
          </cell>
        </row>
        <row r="416">
          <cell r="K416">
            <v>0</v>
          </cell>
          <cell r="N416">
            <v>0</v>
          </cell>
          <cell r="O416">
            <v>0</v>
          </cell>
          <cell r="P416">
            <v>0</v>
          </cell>
          <cell r="Q416">
            <v>0</v>
          </cell>
          <cell r="R416">
            <v>0</v>
          </cell>
        </row>
        <row r="441">
          <cell r="K441">
            <v>0</v>
          </cell>
          <cell r="N441">
            <v>0</v>
          </cell>
          <cell r="O441">
            <v>0</v>
          </cell>
          <cell r="P441">
            <v>0</v>
          </cell>
          <cell r="Q441">
            <v>0</v>
          </cell>
          <cell r="R441">
            <v>0</v>
          </cell>
        </row>
        <row r="442">
          <cell r="N442">
            <v>1272</v>
          </cell>
          <cell r="O442">
            <v>1321.2728200000001</v>
          </cell>
          <cell r="P442">
            <v>1370.1128200000001</v>
          </cell>
          <cell r="Q442">
            <v>1415.2841299999998</v>
          </cell>
          <cell r="R442">
            <v>1449.9426799999999</v>
          </cell>
        </row>
        <row r="463">
          <cell r="K463">
            <v>0</v>
          </cell>
          <cell r="N463">
            <v>1272</v>
          </cell>
          <cell r="O463">
            <v>1321.2728200000001</v>
          </cell>
          <cell r="P463">
            <v>1370.1128200000001</v>
          </cell>
          <cell r="Q463">
            <v>1415.2841299999998</v>
          </cell>
          <cell r="R463">
            <v>1449.9426799999999</v>
          </cell>
        </row>
        <row r="485">
          <cell r="K485">
            <v>0</v>
          </cell>
          <cell r="N485">
            <v>0</v>
          </cell>
          <cell r="O485">
            <v>0</v>
          </cell>
          <cell r="P485">
            <v>0</v>
          </cell>
          <cell r="Q485">
            <v>0</v>
          </cell>
          <cell r="R485">
            <v>0</v>
          </cell>
        </row>
        <row r="487">
          <cell r="K487">
            <v>38</v>
          </cell>
          <cell r="N487">
            <v>23.29</v>
          </cell>
          <cell r="O487">
            <v>28.57</v>
          </cell>
          <cell r="P487">
            <v>33.924550000000004</v>
          </cell>
          <cell r="Q487">
            <v>39.024550000000005</v>
          </cell>
          <cell r="R487">
            <v>43.01455</v>
          </cell>
        </row>
        <row r="488">
          <cell r="K488">
            <v>984</v>
          </cell>
          <cell r="N488">
            <v>371.10775000000001</v>
          </cell>
          <cell r="O488">
            <v>604.34003000000007</v>
          </cell>
          <cell r="P488">
            <v>680.67547999999999</v>
          </cell>
          <cell r="Q488">
            <v>798.93047999999999</v>
          </cell>
          <cell r="R488">
            <v>902.13366000000008</v>
          </cell>
        </row>
        <row r="489">
          <cell r="N489">
            <v>1.0000000000000001E-5</v>
          </cell>
          <cell r="O489">
            <v>1.0000000000000001E-5</v>
          </cell>
          <cell r="P489">
            <v>1.0000000000000001E-5</v>
          </cell>
          <cell r="Q489">
            <v>1.0000000000000001E-5</v>
          </cell>
          <cell r="R489">
            <v>1.0000000000000001E-5</v>
          </cell>
        </row>
        <row r="490">
          <cell r="K490">
            <v>1236</v>
          </cell>
          <cell r="N490">
            <v>505.16333000000003</v>
          </cell>
          <cell r="O490">
            <v>727.04398000000003</v>
          </cell>
          <cell r="P490">
            <v>982.32438999999999</v>
          </cell>
          <cell r="Q490">
            <v>1268.3416599999998</v>
          </cell>
          <cell r="R490">
            <v>1570.1761799999999</v>
          </cell>
        </row>
        <row r="491">
          <cell r="K491">
            <v>4159</v>
          </cell>
          <cell r="N491">
            <v>1623.20057</v>
          </cell>
          <cell r="O491">
            <v>2196.5287799999996</v>
          </cell>
          <cell r="P491">
            <v>2843.6780199999998</v>
          </cell>
          <cell r="Q491">
            <v>3503.7329500000001</v>
          </cell>
          <cell r="R491">
            <v>4189.0652</v>
          </cell>
        </row>
        <row r="492">
          <cell r="N492">
            <v>-1.0000000000000001E-5</v>
          </cell>
          <cell r="O492">
            <v>-1.0000000000000001E-5</v>
          </cell>
          <cell r="P492">
            <v>-1.0000000000000001E-5</v>
          </cell>
          <cell r="Q492">
            <v>-1.0000000000000001E-5</v>
          </cell>
          <cell r="R492">
            <v>-1.0000000000000001E-5</v>
          </cell>
        </row>
        <row r="493">
          <cell r="N493">
            <v>0</v>
          </cell>
          <cell r="O493">
            <v>0</v>
          </cell>
          <cell r="P493">
            <v>0</v>
          </cell>
          <cell r="Q493">
            <v>0</v>
          </cell>
          <cell r="R493">
            <v>0</v>
          </cell>
        </row>
        <row r="494">
          <cell r="N494">
            <v>0</v>
          </cell>
          <cell r="O494">
            <v>0</v>
          </cell>
          <cell r="P494">
            <v>0</v>
          </cell>
          <cell r="Q494">
            <v>0</v>
          </cell>
          <cell r="R494">
            <v>0</v>
          </cell>
        </row>
        <row r="495">
          <cell r="K495">
            <v>20</v>
          </cell>
          <cell r="N495">
            <v>0</v>
          </cell>
          <cell r="O495">
            <v>0</v>
          </cell>
          <cell r="P495">
            <v>0</v>
          </cell>
          <cell r="Q495">
            <v>0</v>
          </cell>
          <cell r="R495">
            <v>0</v>
          </cell>
        </row>
        <row r="496">
          <cell r="K496">
            <v>53</v>
          </cell>
          <cell r="N496">
            <v>0</v>
          </cell>
          <cell r="O496">
            <v>0</v>
          </cell>
          <cell r="P496">
            <v>0</v>
          </cell>
          <cell r="Q496">
            <v>0</v>
          </cell>
          <cell r="R496">
            <v>0</v>
          </cell>
        </row>
        <row r="497">
          <cell r="K497">
            <v>20</v>
          </cell>
          <cell r="N497">
            <v>0</v>
          </cell>
          <cell r="O497">
            <v>0</v>
          </cell>
          <cell r="P497">
            <v>0</v>
          </cell>
          <cell r="Q497">
            <v>0</v>
          </cell>
          <cell r="R497">
            <v>0</v>
          </cell>
        </row>
        <row r="498">
          <cell r="K498">
            <v>53</v>
          </cell>
          <cell r="N498">
            <v>0</v>
          </cell>
          <cell r="O498">
            <v>0</v>
          </cell>
          <cell r="P498">
            <v>0</v>
          </cell>
          <cell r="Q498">
            <v>0</v>
          </cell>
          <cell r="R498">
            <v>0</v>
          </cell>
        </row>
        <row r="499">
          <cell r="K499">
            <v>402</v>
          </cell>
          <cell r="N499">
            <v>104.00467</v>
          </cell>
          <cell r="O499">
            <v>128.65722000000002</v>
          </cell>
          <cell r="P499">
            <v>150.33378999999999</v>
          </cell>
          <cell r="Q499">
            <v>173.34549999999999</v>
          </cell>
          <cell r="R499">
            <v>196.28035</v>
          </cell>
        </row>
        <row r="500">
          <cell r="K500">
            <v>2615</v>
          </cell>
          <cell r="N500">
            <v>750.53565000000003</v>
          </cell>
          <cell r="O500">
            <v>918.94340000000011</v>
          </cell>
          <cell r="P500">
            <v>1064.95209</v>
          </cell>
          <cell r="Q500">
            <v>1202.0472400000001</v>
          </cell>
          <cell r="R500">
            <v>1339.14239</v>
          </cell>
        </row>
        <row r="501">
          <cell r="K501">
            <v>1274</v>
          </cell>
          <cell r="N501">
            <v>559.59530000000007</v>
          </cell>
          <cell r="O501">
            <v>811.01725999999996</v>
          </cell>
          <cell r="P501">
            <v>1092.2284399999999</v>
          </cell>
          <cell r="Q501">
            <v>1405.2611899999999</v>
          </cell>
          <cell r="R501">
            <v>1723.7103999999999</v>
          </cell>
        </row>
        <row r="502">
          <cell r="K502">
            <v>5739</v>
          </cell>
          <cell r="N502">
            <v>2705.3512599999999</v>
          </cell>
          <cell r="O502">
            <v>3722.49604</v>
          </cell>
          <cell r="P502">
            <v>4822.7675899999995</v>
          </cell>
          <cell r="Q502">
            <v>5873.5582899999999</v>
          </cell>
          <cell r="R502">
            <v>6954.6630700000005</v>
          </cell>
        </row>
        <row r="503">
          <cell r="N503">
            <v>0</v>
          </cell>
          <cell r="O503">
            <v>0</v>
          </cell>
          <cell r="P503">
            <v>0</v>
          </cell>
          <cell r="Q503">
            <v>0</v>
          </cell>
          <cell r="R503">
            <v>0</v>
          </cell>
        </row>
        <row r="504">
          <cell r="N504">
            <v>0</v>
          </cell>
          <cell r="O504">
            <v>0</v>
          </cell>
          <cell r="P504">
            <v>0</v>
          </cell>
          <cell r="Q504">
            <v>0</v>
          </cell>
          <cell r="R504">
            <v>0</v>
          </cell>
        </row>
        <row r="505">
          <cell r="K505">
            <v>1274</v>
          </cell>
          <cell r="N505">
            <v>559.59530000000007</v>
          </cell>
          <cell r="O505">
            <v>811.01725999999996</v>
          </cell>
          <cell r="P505">
            <v>1092.2284399999999</v>
          </cell>
          <cell r="Q505">
            <v>1405.2611899999999</v>
          </cell>
          <cell r="R505">
            <v>1723.7103999999999</v>
          </cell>
        </row>
        <row r="506">
          <cell r="K506">
            <v>5739</v>
          </cell>
          <cell r="N506">
            <v>2705.3512599999999</v>
          </cell>
          <cell r="O506">
            <v>3722.49604</v>
          </cell>
          <cell r="P506">
            <v>4822.7675899999995</v>
          </cell>
          <cell r="Q506">
            <v>5873.5582899999999</v>
          </cell>
          <cell r="R506">
            <v>6954.6630700000005</v>
          </cell>
        </row>
        <row r="507">
          <cell r="K507">
            <v>762</v>
          </cell>
          <cell r="N507">
            <v>136.35282999999998</v>
          </cell>
          <cell r="O507">
            <v>180.66132000000002</v>
          </cell>
          <cell r="P507">
            <v>212.52778000000001</v>
          </cell>
          <cell r="Q507">
            <v>251.43697</v>
          </cell>
          <cell r="R507">
            <v>291.94789000000003</v>
          </cell>
        </row>
        <row r="508">
          <cell r="K508">
            <v>2766</v>
          </cell>
          <cell r="N508">
            <v>870.44726000000003</v>
          </cell>
          <cell r="O508">
            <v>1157.0241899999999</v>
          </cell>
          <cell r="P508">
            <v>1457.1860300000001</v>
          </cell>
          <cell r="Q508">
            <v>1740.8016599999999</v>
          </cell>
          <cell r="R508">
            <v>2027.2257099999999</v>
          </cell>
        </row>
        <row r="509">
          <cell r="N509">
            <v>0</v>
          </cell>
          <cell r="O509">
            <v>0</v>
          </cell>
          <cell r="P509">
            <v>0</v>
          </cell>
          <cell r="Q509">
            <v>0</v>
          </cell>
          <cell r="R509">
            <v>0</v>
          </cell>
        </row>
        <row r="510">
          <cell r="N510">
            <v>0</v>
          </cell>
          <cell r="O510">
            <v>0</v>
          </cell>
          <cell r="P510">
            <v>0</v>
          </cell>
          <cell r="Q510">
            <v>0</v>
          </cell>
          <cell r="R510">
            <v>0</v>
          </cell>
        </row>
        <row r="511">
          <cell r="K511">
            <v>122</v>
          </cell>
          <cell r="N511">
            <v>57.665559999999999</v>
          </cell>
          <cell r="O511">
            <v>72.427350000000004</v>
          </cell>
          <cell r="P511">
            <v>87.52158</v>
          </cell>
          <cell r="Q511">
            <v>104.0475</v>
          </cell>
          <cell r="R511">
            <v>120.9545</v>
          </cell>
        </row>
        <row r="512">
          <cell r="K512">
            <v>413</v>
          </cell>
          <cell r="N512">
            <v>195.76329000000001</v>
          </cell>
          <cell r="O512">
            <v>262.83521000000002</v>
          </cell>
          <cell r="P512">
            <v>333.40747999999996</v>
          </cell>
          <cell r="Q512">
            <v>397.97633000000002</v>
          </cell>
          <cell r="R512">
            <v>465.81382000000002</v>
          </cell>
        </row>
        <row r="513">
          <cell r="K513">
            <v>122</v>
          </cell>
          <cell r="N513">
            <v>57.665559999999999</v>
          </cell>
          <cell r="O513">
            <v>72.427350000000004</v>
          </cell>
          <cell r="P513">
            <v>87.52158</v>
          </cell>
          <cell r="Q513">
            <v>104.0475</v>
          </cell>
          <cell r="R513">
            <v>120.9545</v>
          </cell>
        </row>
        <row r="514">
          <cell r="K514">
            <v>413</v>
          </cell>
          <cell r="N514">
            <v>195.76329000000001</v>
          </cell>
          <cell r="O514">
            <v>262.83521000000002</v>
          </cell>
          <cell r="P514">
            <v>333.40747999999996</v>
          </cell>
          <cell r="Q514">
            <v>397.97633000000002</v>
          </cell>
          <cell r="R514">
            <v>465.81382000000002</v>
          </cell>
        </row>
        <row r="515">
          <cell r="K515">
            <v>1619</v>
          </cell>
          <cell r="N515">
            <v>400.55970000000002</v>
          </cell>
          <cell r="O515">
            <v>521.20909999999992</v>
          </cell>
          <cell r="P515">
            <v>642.04140000000007</v>
          </cell>
          <cell r="Q515">
            <v>787.21240999999998</v>
          </cell>
          <cell r="R515">
            <v>929.90776000000005</v>
          </cell>
        </row>
        <row r="516">
          <cell r="K516">
            <v>1250</v>
          </cell>
          <cell r="N516">
            <v>412.40841999999998</v>
          </cell>
          <cell r="O516">
            <v>548.36993000000007</v>
          </cell>
          <cell r="P516">
            <v>693.99928</v>
          </cell>
          <cell r="Q516">
            <v>858.44465000000002</v>
          </cell>
          <cell r="R516">
            <v>1033.43787</v>
          </cell>
        </row>
        <row r="517">
          <cell r="K517">
            <v>124</v>
          </cell>
          <cell r="N517">
            <v>34.019030000000001</v>
          </cell>
          <cell r="O517">
            <v>46.915430000000001</v>
          </cell>
          <cell r="P517">
            <v>60.307220000000001</v>
          </cell>
          <cell r="Q517">
            <v>76.044219999999996</v>
          </cell>
          <cell r="R517">
            <v>91.61336</v>
          </cell>
        </row>
        <row r="518">
          <cell r="K518">
            <v>119</v>
          </cell>
          <cell r="N518">
            <v>38.07410999999999</v>
          </cell>
          <cell r="O518">
            <v>56.364760000000004</v>
          </cell>
          <cell r="P518">
            <v>76.036799999999999</v>
          </cell>
          <cell r="Q518">
            <v>97.485520000000008</v>
          </cell>
          <cell r="R518">
            <v>120.23926</v>
          </cell>
        </row>
        <row r="519">
          <cell r="K519">
            <v>1743</v>
          </cell>
          <cell r="N519">
            <v>434.57873000000001</v>
          </cell>
          <cell r="O519">
            <v>568.12452999999994</v>
          </cell>
          <cell r="P519">
            <v>702.3486200000001</v>
          </cell>
          <cell r="Q519">
            <v>863.25662999999997</v>
          </cell>
          <cell r="R519">
            <v>1021.5211200000001</v>
          </cell>
        </row>
        <row r="520">
          <cell r="K520">
            <v>1369</v>
          </cell>
          <cell r="N520">
            <v>450.48253</v>
          </cell>
          <cell r="O520">
            <v>604.73469000000011</v>
          </cell>
          <cell r="P520">
            <v>770.03607999999997</v>
          </cell>
          <cell r="Q520">
            <v>955.93017000000009</v>
          </cell>
          <cell r="R520">
            <v>1153.67713</v>
          </cell>
        </row>
        <row r="521">
          <cell r="K521">
            <v>2617</v>
          </cell>
          <cell r="N521">
            <v>632.62701000000004</v>
          </cell>
          <cell r="O521">
            <v>834.84698000000003</v>
          </cell>
          <cell r="P521">
            <v>1093.26514</v>
          </cell>
          <cell r="Q521">
            <v>1260.80214</v>
          </cell>
          <cell r="R521">
            <v>1466.7790400000001</v>
          </cell>
        </row>
        <row r="522">
          <cell r="N522">
            <v>0</v>
          </cell>
          <cell r="O522">
            <v>0</v>
          </cell>
          <cell r="P522">
            <v>0</v>
          </cell>
          <cell r="Q522">
            <v>0</v>
          </cell>
          <cell r="R522">
            <v>0</v>
          </cell>
        </row>
        <row r="523">
          <cell r="K523">
            <v>50</v>
          </cell>
          <cell r="N523">
            <v>22.090389999999999</v>
          </cell>
          <cell r="O523">
            <v>33.445540000000001</v>
          </cell>
          <cell r="P523">
            <v>41.916559999999997</v>
          </cell>
          <cell r="Q523">
            <v>53.463560000000001</v>
          </cell>
          <cell r="R523">
            <v>68.776750000000007</v>
          </cell>
        </row>
        <row r="524">
          <cell r="N524">
            <v>0</v>
          </cell>
          <cell r="O524">
            <v>0</v>
          </cell>
          <cell r="P524">
            <v>0</v>
          </cell>
          <cell r="Q524">
            <v>0</v>
          </cell>
          <cell r="R524">
            <v>0</v>
          </cell>
        </row>
        <row r="525">
          <cell r="N525">
            <v>0</v>
          </cell>
          <cell r="O525">
            <v>0</v>
          </cell>
          <cell r="P525">
            <v>0</v>
          </cell>
          <cell r="Q525">
            <v>0</v>
          </cell>
          <cell r="R525">
            <v>0</v>
          </cell>
        </row>
        <row r="526">
          <cell r="N526">
            <v>0</v>
          </cell>
          <cell r="O526">
            <v>0</v>
          </cell>
          <cell r="P526">
            <v>0</v>
          </cell>
          <cell r="Q526">
            <v>0</v>
          </cell>
          <cell r="R526">
            <v>0</v>
          </cell>
        </row>
        <row r="527">
          <cell r="N527">
            <v>0</v>
          </cell>
          <cell r="O527">
            <v>0</v>
          </cell>
          <cell r="P527">
            <v>0</v>
          </cell>
          <cell r="Q527">
            <v>0</v>
          </cell>
          <cell r="R527">
            <v>0</v>
          </cell>
        </row>
        <row r="528">
          <cell r="K528">
            <v>6990</v>
          </cell>
          <cell r="N528">
            <v>1946.9144900000003</v>
          </cell>
          <cell r="O528">
            <v>2629.1802000000002</v>
          </cell>
          <cell r="P528">
            <v>3380.1419100000003</v>
          </cell>
          <cell r="Q528">
            <v>4111.6134899999997</v>
          </cell>
          <cell r="R528">
            <v>4889.9700499999999</v>
          </cell>
        </row>
        <row r="529">
          <cell r="K529">
            <v>12955</v>
          </cell>
          <cell r="N529">
            <v>4972.5799900000002</v>
          </cell>
          <cell r="O529">
            <v>6666.0335300000006</v>
          </cell>
          <cell r="P529">
            <v>8448.3492699999988</v>
          </cell>
          <cell r="Q529">
            <v>10170.313689999999</v>
          </cell>
          <cell r="R529">
            <v>11940.52212</v>
          </cell>
        </row>
        <row r="530">
          <cell r="K530">
            <v>0</v>
          </cell>
          <cell r="N530">
            <v>0</v>
          </cell>
          <cell r="O530">
            <v>0</v>
          </cell>
          <cell r="P530">
            <v>0</v>
          </cell>
          <cell r="Q530">
            <v>0</v>
          </cell>
          <cell r="R530">
            <v>0</v>
          </cell>
        </row>
        <row r="531">
          <cell r="A531" t="str">
            <v>R4000TCRE</v>
          </cell>
          <cell r="B531" t="str">
            <v>CAMB</v>
          </cell>
          <cell r="C531" t="str">
            <v>R4000T</v>
          </cell>
          <cell r="D531" t="str">
            <v>Recurring - Revenue</v>
          </cell>
          <cell r="E531">
            <v>2027</v>
          </cell>
          <cell r="F531">
            <v>0</v>
          </cell>
          <cell r="G531">
            <v>0</v>
          </cell>
          <cell r="H531" t="str">
            <v>G4000TCRE</v>
          </cell>
          <cell r="I531" t="str">
            <v>CRE</v>
          </cell>
          <cell r="K531">
            <v>8226</v>
          </cell>
          <cell r="L531">
            <v>806.76901999999984</v>
          </cell>
          <cell r="M531">
            <v>1613.0776599999999</v>
          </cell>
          <cell r="N531">
            <v>2452.0778200000004</v>
          </cell>
          <cell r="O531">
            <v>3356.2241800000002</v>
          </cell>
          <cell r="P531">
            <v>4362.4663</v>
          </cell>
          <cell r="Q531">
            <v>5379.9551499999998</v>
          </cell>
          <cell r="R531">
            <v>6460.1462300000003</v>
          </cell>
          <cell r="S531">
            <v>7617.1331400000008</v>
          </cell>
          <cell r="T531">
            <v>8727.7829099999999</v>
          </cell>
          <cell r="U531">
            <v>10136.971460000001</v>
          </cell>
          <cell r="V531">
            <v>11551.148589999999</v>
          </cell>
          <cell r="W531">
            <v>12987.9899</v>
          </cell>
          <cell r="X531">
            <v>823</v>
          </cell>
          <cell r="Y531">
            <v>1679</v>
          </cell>
          <cell r="Z531">
            <v>2571</v>
          </cell>
          <cell r="AA531">
            <v>3496</v>
          </cell>
          <cell r="AB531">
            <v>4458</v>
          </cell>
          <cell r="AC531">
            <v>5455</v>
          </cell>
          <cell r="AD531">
            <v>6422</v>
          </cell>
          <cell r="AE531">
            <v>7423</v>
          </cell>
          <cell r="AF531">
            <v>8456</v>
          </cell>
          <cell r="AG531">
            <v>9522</v>
          </cell>
          <cell r="AH531">
            <v>10625</v>
          </cell>
          <cell r="AI531">
            <v>11762</v>
          </cell>
          <cell r="AJ531">
            <v>3</v>
          </cell>
          <cell r="AK531" t="str">
            <v>P</v>
          </cell>
          <cell r="AL531" t="str">
            <v>M</v>
          </cell>
          <cell r="AM531" t="b">
            <v>0</v>
          </cell>
          <cell r="AN531" t="b">
            <v>0</v>
          </cell>
          <cell r="AO531" t="b">
            <v>0</v>
          </cell>
          <cell r="AP531">
            <v>1</v>
          </cell>
          <cell r="AQ531" t="e">
            <v>#N/A</v>
          </cell>
        </row>
        <row r="532">
          <cell r="A532" t="str">
            <v>R4000TPRE</v>
          </cell>
          <cell r="B532" t="str">
            <v>CAMB</v>
          </cell>
          <cell r="C532" t="str">
            <v>R4000T</v>
          </cell>
          <cell r="D532" t="str">
            <v>Recurring - Revenue</v>
          </cell>
          <cell r="E532">
            <v>2027</v>
          </cell>
          <cell r="F532">
            <v>0</v>
          </cell>
          <cell r="G532">
            <v>0</v>
          </cell>
          <cell r="H532" t="str">
            <v>G4000TPRE</v>
          </cell>
          <cell r="I532" t="str">
            <v>PRE</v>
          </cell>
          <cell r="K532">
            <v>17114</v>
          </cell>
          <cell r="L532">
            <v>2168.36312</v>
          </cell>
          <cell r="M532">
            <v>4310.2281999999996</v>
          </cell>
          <cell r="N532">
            <v>6595.7805600000002</v>
          </cell>
          <cell r="O532">
            <v>8862.5623100000012</v>
          </cell>
          <cell r="P532">
            <v>11292.027289999998</v>
          </cell>
          <cell r="Q532">
            <v>13674.046639999999</v>
          </cell>
          <cell r="R532">
            <v>16129.587319999999</v>
          </cell>
          <cell r="S532">
            <v>18726.058550000002</v>
          </cell>
          <cell r="T532">
            <v>22023.617770000001</v>
          </cell>
          <cell r="U532">
            <v>24900.99265</v>
          </cell>
          <cell r="V532">
            <v>27954.658289999999</v>
          </cell>
          <cell r="W532">
            <v>30803.017909999999</v>
          </cell>
          <cell r="X532">
            <v>1924</v>
          </cell>
          <cell r="Y532">
            <v>3957</v>
          </cell>
          <cell r="Z532">
            <v>6121</v>
          </cell>
          <cell r="AA532">
            <v>8471</v>
          </cell>
          <cell r="AB532">
            <v>11026</v>
          </cell>
          <cell r="AC532">
            <v>13786</v>
          </cell>
          <cell r="AD532">
            <v>16500</v>
          </cell>
          <cell r="AE532">
            <v>19386</v>
          </cell>
          <cell r="AF532">
            <v>22439</v>
          </cell>
          <cell r="AG532">
            <v>25657</v>
          </cell>
          <cell r="AH532">
            <v>29039</v>
          </cell>
          <cell r="AI532">
            <v>32582</v>
          </cell>
          <cell r="AJ532">
            <v>3</v>
          </cell>
          <cell r="AK532" t="str">
            <v>P</v>
          </cell>
          <cell r="AL532" t="str">
            <v>M</v>
          </cell>
          <cell r="AM532" t="b">
            <v>0</v>
          </cell>
          <cell r="AN532" t="b">
            <v>0</v>
          </cell>
          <cell r="AO532" t="b">
            <v>0</v>
          </cell>
          <cell r="AP532">
            <v>2</v>
          </cell>
          <cell r="AQ532" t="e">
            <v>#N/A</v>
          </cell>
        </row>
        <row r="533">
          <cell r="K533">
            <v>0</v>
          </cell>
          <cell r="N533">
            <v>-1.0000000000000001E-5</v>
          </cell>
          <cell r="O533">
            <v>-1.0000000000000001E-5</v>
          </cell>
          <cell r="P533">
            <v>-1.0000000000000001E-5</v>
          </cell>
          <cell r="Q533">
            <v>-1.0000000000000001E-5</v>
          </cell>
          <cell r="R533">
            <v>-1.0000000000000001E-5</v>
          </cell>
        </row>
        <row r="534">
          <cell r="K534">
            <v>110</v>
          </cell>
          <cell r="N534">
            <v>11.120749999999999</v>
          </cell>
          <cell r="O534">
            <v>17.40802</v>
          </cell>
          <cell r="P534">
            <v>20.332639999999998</v>
          </cell>
          <cell r="Q534">
            <v>26.235479999999999</v>
          </cell>
          <cell r="R534">
            <v>40.424870000000006</v>
          </cell>
        </row>
        <row r="535">
          <cell r="K535">
            <v>615</v>
          </cell>
          <cell r="N535">
            <v>140.36399</v>
          </cell>
          <cell r="O535">
            <v>214.94220000000001</v>
          </cell>
          <cell r="P535">
            <v>261.04836</v>
          </cell>
          <cell r="Q535">
            <v>326.87567999999999</v>
          </cell>
          <cell r="R535">
            <v>464.49657000000002</v>
          </cell>
        </row>
        <row r="536">
          <cell r="N536">
            <v>7.4054200000000003</v>
          </cell>
          <cell r="O536">
            <v>9.9611000000000001</v>
          </cell>
          <cell r="P536">
            <v>12.5022</v>
          </cell>
          <cell r="Q536">
            <v>15.2685</v>
          </cell>
          <cell r="R536">
            <v>17.87884</v>
          </cell>
        </row>
        <row r="537">
          <cell r="K537">
            <v>108</v>
          </cell>
          <cell r="N537">
            <v>0</v>
          </cell>
          <cell r="O537">
            <v>0</v>
          </cell>
          <cell r="P537">
            <v>0</v>
          </cell>
          <cell r="Q537">
            <v>0</v>
          </cell>
          <cell r="R537">
            <v>0</v>
          </cell>
        </row>
        <row r="538">
          <cell r="N538">
            <v>53.27854</v>
          </cell>
          <cell r="O538">
            <v>73.859660000000005</v>
          </cell>
          <cell r="P538">
            <v>83.295299999999997</v>
          </cell>
          <cell r="Q538">
            <v>94.803690000000003</v>
          </cell>
          <cell r="R538">
            <v>103.9602</v>
          </cell>
        </row>
        <row r="539">
          <cell r="N539">
            <v>0</v>
          </cell>
          <cell r="O539">
            <v>0</v>
          </cell>
          <cell r="P539">
            <v>0</v>
          </cell>
          <cell r="Q539">
            <v>0</v>
          </cell>
          <cell r="R539">
            <v>0</v>
          </cell>
        </row>
        <row r="540">
          <cell r="K540">
            <v>108</v>
          </cell>
          <cell r="N540">
            <v>0</v>
          </cell>
          <cell r="O540">
            <v>0</v>
          </cell>
          <cell r="P540">
            <v>0</v>
          </cell>
          <cell r="Q540">
            <v>0</v>
          </cell>
          <cell r="R540">
            <v>0</v>
          </cell>
        </row>
        <row r="541">
          <cell r="K541">
            <v>0</v>
          </cell>
          <cell r="N541">
            <v>53.27854</v>
          </cell>
          <cell r="O541">
            <v>73.859660000000005</v>
          </cell>
          <cell r="P541">
            <v>83.295299999999997</v>
          </cell>
          <cell r="Q541">
            <v>94.803690000000003</v>
          </cell>
          <cell r="R541">
            <v>103.9602</v>
          </cell>
        </row>
        <row r="542">
          <cell r="K542">
            <v>0</v>
          </cell>
          <cell r="N542">
            <v>0</v>
          </cell>
          <cell r="O542">
            <v>0</v>
          </cell>
          <cell r="P542">
            <v>0</v>
          </cell>
          <cell r="Q542">
            <v>0</v>
          </cell>
          <cell r="R542">
            <v>0</v>
          </cell>
        </row>
        <row r="543">
          <cell r="A543" t="str">
            <v>R1000TCRE</v>
          </cell>
          <cell r="B543" t="str">
            <v>CAMB</v>
          </cell>
          <cell r="C543" t="str">
            <v>R1000T</v>
          </cell>
          <cell r="D543" t="str">
            <v>TOTAL REVENUE</v>
          </cell>
          <cell r="E543">
            <v>2060</v>
          </cell>
          <cell r="F543" t="str">
            <v>GMTOTCRE</v>
          </cell>
          <cell r="G543">
            <v>0</v>
          </cell>
          <cell r="H543">
            <v>0</v>
          </cell>
          <cell r="I543" t="str">
            <v>CRE</v>
          </cell>
          <cell r="K543">
            <v>8482</v>
          </cell>
          <cell r="L543">
            <v>817.76511999999991</v>
          </cell>
          <cell r="M543">
            <v>1635.92551</v>
          </cell>
          <cell r="N543">
            <v>2486.4885700000004</v>
          </cell>
          <cell r="O543">
            <v>3402.2022000000002</v>
          </cell>
          <cell r="P543">
            <v>4416.7234899999994</v>
          </cell>
          <cell r="Q543">
            <v>5445.2151800000001</v>
          </cell>
          <cell r="R543">
            <v>6543.58565</v>
          </cell>
          <cell r="S543">
            <v>7711.5127600000014</v>
          </cell>
          <cell r="T543">
            <v>8828.5234500000006</v>
          </cell>
          <cell r="U543">
            <v>10242.951630000001</v>
          </cell>
          <cell r="V543">
            <v>11661.016249999999</v>
          </cell>
          <cell r="W543">
            <v>13101.690760000001</v>
          </cell>
          <cell r="X543">
            <v>840</v>
          </cell>
          <cell r="Y543">
            <v>1712</v>
          </cell>
          <cell r="Z543">
            <v>2621</v>
          </cell>
          <cell r="AA543">
            <v>3563</v>
          </cell>
          <cell r="AB543">
            <v>4542</v>
          </cell>
          <cell r="AC543">
            <v>5554</v>
          </cell>
          <cell r="AD543">
            <v>6538</v>
          </cell>
          <cell r="AE543">
            <v>7556</v>
          </cell>
          <cell r="AF543">
            <v>8605</v>
          </cell>
          <cell r="AG543">
            <v>9688</v>
          </cell>
          <cell r="AH543">
            <v>10808</v>
          </cell>
          <cell r="AI543">
            <v>11961</v>
          </cell>
          <cell r="AJ543">
            <v>1</v>
          </cell>
          <cell r="AK543" t="str">
            <v>P</v>
          </cell>
          <cell r="AL543" t="str">
            <v>M</v>
          </cell>
          <cell r="AM543" t="b">
            <v>0</v>
          </cell>
          <cell r="AN543" t="b">
            <v>0</v>
          </cell>
          <cell r="AO543" t="b">
            <v>0</v>
          </cell>
          <cell r="AP543">
            <v>1</v>
          </cell>
          <cell r="AQ543" t="e">
            <v>#N/A</v>
          </cell>
        </row>
        <row r="544">
          <cell r="A544" t="str">
            <v>R1000TPRE</v>
          </cell>
          <cell r="B544" t="str">
            <v>CAMB</v>
          </cell>
          <cell r="C544" t="str">
            <v>R1000T</v>
          </cell>
          <cell r="D544" t="str">
            <v>TOTAL REVENUE</v>
          </cell>
          <cell r="E544">
            <v>2060</v>
          </cell>
          <cell r="F544" t="str">
            <v>GMTOTPRE</v>
          </cell>
          <cell r="G544">
            <v>0</v>
          </cell>
          <cell r="H544">
            <v>0</v>
          </cell>
          <cell r="I544" t="str">
            <v>PRE</v>
          </cell>
          <cell r="K544">
            <v>18713</v>
          </cell>
          <cell r="L544">
            <v>2358.7105200000005</v>
          </cell>
          <cell r="M544">
            <v>4671.76667</v>
          </cell>
          <cell r="N544">
            <v>7160.5308400000004</v>
          </cell>
          <cell r="O544">
            <v>9755.7042000000001</v>
          </cell>
          <cell r="P544">
            <v>12317.046429999999</v>
          </cell>
          <cell r="Q544">
            <v>14894.656489999999</v>
          </cell>
          <cell r="R544">
            <v>17600.177749999999</v>
          </cell>
          <cell r="S544">
            <v>20356.178029999999</v>
          </cell>
          <cell r="T544">
            <v>23814.201870000001</v>
          </cell>
          <cell r="U544">
            <v>26810.542949999999</v>
          </cell>
          <cell r="V544">
            <v>29945.485999999997</v>
          </cell>
          <cell r="W544">
            <v>32991.027860000002</v>
          </cell>
          <cell r="X544">
            <v>2147</v>
          </cell>
          <cell r="Y544">
            <v>4333</v>
          </cell>
          <cell r="Z544">
            <v>6779</v>
          </cell>
          <cell r="AA544">
            <v>9446</v>
          </cell>
          <cell r="AB544">
            <v>12342</v>
          </cell>
          <cell r="AC544">
            <v>15443</v>
          </cell>
          <cell r="AD544">
            <v>18497</v>
          </cell>
          <cell r="AE544">
            <v>21724</v>
          </cell>
          <cell r="AF544">
            <v>25118</v>
          </cell>
          <cell r="AG544">
            <v>28676</v>
          </cell>
          <cell r="AH544">
            <v>32399</v>
          </cell>
          <cell r="AI544">
            <v>36283</v>
          </cell>
          <cell r="AJ544">
            <v>1</v>
          </cell>
          <cell r="AK544" t="str">
            <v>P</v>
          </cell>
          <cell r="AL544" t="str">
            <v>M</v>
          </cell>
          <cell r="AM544" t="b">
            <v>0</v>
          </cell>
          <cell r="AN544" t="b">
            <v>0</v>
          </cell>
          <cell r="AO544" t="b">
            <v>0</v>
          </cell>
          <cell r="AP544">
            <v>2</v>
          </cell>
          <cell r="AQ544" t="e">
            <v>#N/A</v>
          </cell>
        </row>
        <row r="545">
          <cell r="K545">
            <v>0</v>
          </cell>
          <cell r="N545">
            <v>7.4054200000000003</v>
          </cell>
          <cell r="O545">
            <v>9.9611000000000001</v>
          </cell>
          <cell r="P545">
            <v>12.5022</v>
          </cell>
          <cell r="Q545">
            <v>15.2685</v>
          </cell>
          <cell r="R545">
            <v>17.87884</v>
          </cell>
        </row>
        <row r="546">
          <cell r="A546" t="str">
            <v>R1000T</v>
          </cell>
          <cell r="B546" t="str">
            <v>CAMB</v>
          </cell>
          <cell r="C546" t="str">
            <v>R1000T</v>
          </cell>
          <cell r="D546" t="str">
            <v>TOTAL REVENUE</v>
          </cell>
          <cell r="E546">
            <v>2060</v>
          </cell>
          <cell r="F546" t="str">
            <v>GMTOT</v>
          </cell>
          <cell r="G546">
            <v>0</v>
          </cell>
          <cell r="H546">
            <v>0</v>
          </cell>
          <cell r="I546" t="str">
            <v>*</v>
          </cell>
          <cell r="J546" t="str">
            <v>*</v>
          </cell>
          <cell r="K546">
            <v>27195</v>
          </cell>
          <cell r="L546">
            <v>3178.8869400000003</v>
          </cell>
          <cell r="M546">
            <v>6312.8332300000002</v>
          </cell>
          <cell r="N546">
            <v>9654.4248299999999</v>
          </cell>
          <cell r="O546">
            <v>13167.867500000002</v>
          </cell>
          <cell r="P546">
            <v>16746.272120000001</v>
          </cell>
          <cell r="Q546">
            <v>20355.140169999999</v>
          </cell>
          <cell r="R546">
            <v>24161.642240000001</v>
          </cell>
          <cell r="S546">
            <v>28088.675159999995</v>
          </cell>
          <cell r="T546">
            <v>32666.524350000003</v>
          </cell>
          <cell r="U546">
            <v>37083.225169999998</v>
          </cell>
          <cell r="V546">
            <v>41639.728459999998</v>
          </cell>
          <cell r="W546">
            <v>46130.960800000001</v>
          </cell>
          <cell r="X546">
            <v>2996</v>
          </cell>
          <cell r="Y546">
            <v>6065</v>
          </cell>
          <cell r="Z546">
            <v>9432</v>
          </cell>
          <cell r="AA546">
            <v>13053</v>
          </cell>
          <cell r="AB546">
            <v>16942</v>
          </cell>
          <cell r="AC546">
            <v>21068</v>
          </cell>
          <cell r="AD546">
            <v>25120</v>
          </cell>
          <cell r="AE546">
            <v>29379</v>
          </cell>
          <cell r="AF546">
            <v>33836</v>
          </cell>
          <cell r="AG546">
            <v>38491</v>
          </cell>
          <cell r="AH546">
            <v>43348</v>
          </cell>
          <cell r="AI546">
            <v>48399</v>
          </cell>
          <cell r="AJ546">
            <v>1</v>
          </cell>
          <cell r="AK546" t="str">
            <v>P</v>
          </cell>
          <cell r="AL546" t="str">
            <v>M</v>
          </cell>
          <cell r="AM546" t="b">
            <v>0</v>
          </cell>
          <cell r="AN546" t="b">
            <v>0</v>
          </cell>
          <cell r="AO546" t="b">
            <v>0</v>
          </cell>
          <cell r="AP546">
            <v>1</v>
          </cell>
          <cell r="AQ546">
            <v>1</v>
          </cell>
        </row>
        <row r="548">
          <cell r="K548">
            <v>-16</v>
          </cell>
          <cell r="N548">
            <v>-3.6513400000000003</v>
          </cell>
          <cell r="O548">
            <v>-5.1324199999999998</v>
          </cell>
          <cell r="P548">
            <v>-8.09788</v>
          </cell>
          <cell r="Q548">
            <v>-11.262280000000001</v>
          </cell>
          <cell r="R548">
            <v>-15.383010000000001</v>
          </cell>
        </row>
        <row r="549">
          <cell r="K549">
            <v>-327</v>
          </cell>
          <cell r="N549">
            <v>-106.71747000000001</v>
          </cell>
          <cell r="O549">
            <v>-164.28671</v>
          </cell>
          <cell r="P549">
            <v>-197.21890999999999</v>
          </cell>
          <cell r="Q549">
            <v>-230.62595999999999</v>
          </cell>
          <cell r="R549">
            <v>-274.27393999999998</v>
          </cell>
        </row>
        <row r="550">
          <cell r="N550">
            <v>0</v>
          </cell>
          <cell r="O550">
            <v>0</v>
          </cell>
          <cell r="P550">
            <v>0</v>
          </cell>
          <cell r="Q550">
            <v>0</v>
          </cell>
          <cell r="R550">
            <v>0</v>
          </cell>
        </row>
        <row r="551">
          <cell r="N551">
            <v>0</v>
          </cell>
          <cell r="O551">
            <v>0</v>
          </cell>
          <cell r="P551">
            <v>0</v>
          </cell>
          <cell r="Q551">
            <v>0</v>
          </cell>
          <cell r="R551">
            <v>0</v>
          </cell>
        </row>
        <row r="552">
          <cell r="N552">
            <v>0</v>
          </cell>
          <cell r="O552">
            <v>0</v>
          </cell>
          <cell r="P552">
            <v>0</v>
          </cell>
          <cell r="Q552">
            <v>0</v>
          </cell>
          <cell r="R552">
            <v>0</v>
          </cell>
        </row>
        <row r="553">
          <cell r="N553">
            <v>0</v>
          </cell>
          <cell r="O553">
            <v>0</v>
          </cell>
          <cell r="P553">
            <v>0</v>
          </cell>
          <cell r="Q553">
            <v>0</v>
          </cell>
          <cell r="R553">
            <v>0</v>
          </cell>
        </row>
        <row r="554">
          <cell r="N554">
            <v>0</v>
          </cell>
          <cell r="O554">
            <v>0</v>
          </cell>
          <cell r="P554">
            <v>0</v>
          </cell>
          <cell r="Q554">
            <v>0</v>
          </cell>
          <cell r="R554">
            <v>0</v>
          </cell>
        </row>
        <row r="555">
          <cell r="N555">
            <v>0</v>
          </cell>
          <cell r="O555">
            <v>0</v>
          </cell>
          <cell r="P555">
            <v>0</v>
          </cell>
          <cell r="Q555">
            <v>0</v>
          </cell>
          <cell r="R555">
            <v>0</v>
          </cell>
        </row>
        <row r="556">
          <cell r="N556">
            <v>0</v>
          </cell>
          <cell r="O556">
            <v>0</v>
          </cell>
          <cell r="P556">
            <v>0</v>
          </cell>
          <cell r="Q556">
            <v>0</v>
          </cell>
          <cell r="R556">
            <v>0</v>
          </cell>
        </row>
        <row r="557">
          <cell r="N557">
            <v>0</v>
          </cell>
          <cell r="O557">
            <v>0</v>
          </cell>
          <cell r="P557">
            <v>0</v>
          </cell>
          <cell r="Q557">
            <v>0</v>
          </cell>
          <cell r="R557">
            <v>0</v>
          </cell>
        </row>
        <row r="558">
          <cell r="K558">
            <v>-1323</v>
          </cell>
          <cell r="N558">
            <v>-313.53206</v>
          </cell>
          <cell r="O558">
            <v>-421.79055999999997</v>
          </cell>
          <cell r="P558">
            <v>-521.22270000000003</v>
          </cell>
          <cell r="Q558">
            <v>-633.17813999999998</v>
          </cell>
          <cell r="R558">
            <v>-740.17813999999998</v>
          </cell>
        </row>
        <row r="559">
          <cell r="K559">
            <v>-1009</v>
          </cell>
          <cell r="N559">
            <v>-292.24675000000002</v>
          </cell>
          <cell r="O559">
            <v>-415.49153999999999</v>
          </cell>
          <cell r="P559">
            <v>-536.59476000000006</v>
          </cell>
          <cell r="Q559">
            <v>-664.04412000000002</v>
          </cell>
          <cell r="R559">
            <v>-795.04412000000002</v>
          </cell>
        </row>
        <row r="560">
          <cell r="K560">
            <v>-1734</v>
          </cell>
          <cell r="N560">
            <v>-363.92879999999997</v>
          </cell>
          <cell r="O560">
            <v>-523.83077000000003</v>
          </cell>
          <cell r="P560">
            <v>-724.89927</v>
          </cell>
          <cell r="Q560">
            <v>-842.63364999999999</v>
          </cell>
          <cell r="R560">
            <v>-996.63364999999999</v>
          </cell>
        </row>
        <row r="561">
          <cell r="N561">
            <v>0</v>
          </cell>
          <cell r="O561">
            <v>0</v>
          </cell>
          <cell r="P561">
            <v>0</v>
          </cell>
          <cell r="Q561">
            <v>0</v>
          </cell>
          <cell r="R561">
            <v>0</v>
          </cell>
        </row>
        <row r="562">
          <cell r="K562">
            <v>-34</v>
          </cell>
          <cell r="N562">
            <v>-14.233030000000001</v>
          </cell>
          <cell r="O562">
            <v>-23.164459999999998</v>
          </cell>
          <cell r="P562">
            <v>-29.742380000000001</v>
          </cell>
          <cell r="Q562">
            <v>-37.838740000000001</v>
          </cell>
          <cell r="R562">
            <v>-47.838740000000001</v>
          </cell>
        </row>
        <row r="563">
          <cell r="N563">
            <v>0</v>
          </cell>
          <cell r="O563">
            <v>0</v>
          </cell>
          <cell r="P563">
            <v>0</v>
          </cell>
          <cell r="Q563">
            <v>0</v>
          </cell>
          <cell r="R563">
            <v>0</v>
          </cell>
        </row>
        <row r="564">
          <cell r="K564">
            <v>-301</v>
          </cell>
          <cell r="N564">
            <v>-106.79805786045063</v>
          </cell>
          <cell r="O564">
            <v>-141.68782409380029</v>
          </cell>
          <cell r="P564">
            <v>-180.66073476525156</v>
          </cell>
          <cell r="Q564">
            <v>-220.81156089338958</v>
          </cell>
          <cell r="R564">
            <v>-269.84765753001312</v>
          </cell>
        </row>
        <row r="565">
          <cell r="K565">
            <v>-384</v>
          </cell>
          <cell r="N565">
            <v>-144.58696213954934</v>
          </cell>
          <cell r="O565">
            <v>-195.2559959061997</v>
          </cell>
          <cell r="P565">
            <v>-241.26051523474842</v>
          </cell>
          <cell r="Q565">
            <v>-286.5744391066105</v>
          </cell>
          <cell r="R565">
            <v>-351.46248246998692</v>
          </cell>
        </row>
        <row r="566">
          <cell r="K566">
            <v>-21</v>
          </cell>
          <cell r="N566">
            <v>-6.1118909156400179</v>
          </cell>
          <cell r="O566">
            <v>-8.5056309634525782</v>
          </cell>
          <cell r="P566">
            <v>-11.09030613824693</v>
          </cell>
          <cell r="Q566">
            <v>-13.631868955752886</v>
          </cell>
          <cell r="R566">
            <v>-16.206440545757776</v>
          </cell>
        </row>
        <row r="567">
          <cell r="K567">
            <v>-66</v>
          </cell>
          <cell r="N567">
            <v>-17.888109084359982</v>
          </cell>
          <cell r="O567">
            <v>-24.044369036547423</v>
          </cell>
          <cell r="P567">
            <v>-29.459693861753074</v>
          </cell>
          <cell r="Q567">
            <v>-34.858131044247123</v>
          </cell>
          <cell r="R567">
            <v>-40.283559454242237</v>
          </cell>
        </row>
        <row r="568">
          <cell r="N568">
            <v>0</v>
          </cell>
          <cell r="O568">
            <v>0</v>
          </cell>
          <cell r="P568">
            <v>0</v>
          </cell>
          <cell r="Q568">
            <v>0</v>
          </cell>
          <cell r="R568">
            <v>0</v>
          </cell>
        </row>
        <row r="569">
          <cell r="N569">
            <v>0</v>
          </cell>
          <cell r="O569">
            <v>0</v>
          </cell>
          <cell r="P569">
            <v>0</v>
          </cell>
          <cell r="Q569">
            <v>0</v>
          </cell>
          <cell r="R569">
            <v>0</v>
          </cell>
        </row>
        <row r="570">
          <cell r="N570">
            <v>0</v>
          </cell>
          <cell r="O570">
            <v>0</v>
          </cell>
          <cell r="P570">
            <v>0</v>
          </cell>
          <cell r="Q570">
            <v>0</v>
          </cell>
          <cell r="R570">
            <v>0</v>
          </cell>
        </row>
        <row r="571">
          <cell r="K571">
            <v>-3413</v>
          </cell>
          <cell r="N571">
            <v>-804.60383877609058</v>
          </cell>
          <cell r="O571">
            <v>-1118.9792450572529</v>
          </cell>
          <cell r="P571">
            <v>-1467.6153909034986</v>
          </cell>
          <cell r="Q571">
            <v>-1748.0939598491423</v>
          </cell>
          <cell r="R571">
            <v>-2070.7046280757709</v>
          </cell>
        </row>
        <row r="572">
          <cell r="K572">
            <v>-1459</v>
          </cell>
          <cell r="N572">
            <v>-454.72182122390933</v>
          </cell>
          <cell r="O572">
            <v>-634.79190494274712</v>
          </cell>
          <cell r="P572">
            <v>-807.3149690965015</v>
          </cell>
          <cell r="Q572">
            <v>-985.47669015085762</v>
          </cell>
          <cell r="R572">
            <v>-1186.7901619242293</v>
          </cell>
        </row>
        <row r="573">
          <cell r="A573" t="str">
            <v>C3000TISP</v>
          </cell>
          <cell r="B573" t="str">
            <v>CAMB</v>
          </cell>
          <cell r="C573" t="str">
            <v>C3000T</v>
          </cell>
          <cell r="D573" t="str">
            <v>Airtime - Direct Costs</v>
          </cell>
          <cell r="E573">
            <v>2073</v>
          </cell>
          <cell r="F573" t="str">
            <v>C1000TISP</v>
          </cell>
          <cell r="G573" t="str">
            <v>G3000TISP</v>
          </cell>
          <cell r="H573" t="str">
            <v>C4000TISP</v>
          </cell>
          <cell r="I573" t="str">
            <v>ISP</v>
          </cell>
          <cell r="K573">
            <v>0</v>
          </cell>
          <cell r="L573">
            <v>0</v>
          </cell>
          <cell r="M573">
            <v>0</v>
          </cell>
          <cell r="N573">
            <v>0</v>
          </cell>
          <cell r="O573">
            <v>0</v>
          </cell>
          <cell r="P573">
            <v>0</v>
          </cell>
          <cell r="Q573">
            <v>0</v>
          </cell>
          <cell r="R573">
            <v>0</v>
          </cell>
          <cell r="S573">
            <v>0</v>
          </cell>
          <cell r="T573">
            <v>0</v>
          </cell>
          <cell r="U573">
            <v>0</v>
          </cell>
          <cell r="V573">
            <v>0</v>
          </cell>
          <cell r="W573">
            <v>0</v>
          </cell>
          <cell r="X573">
            <v>0</v>
          </cell>
          <cell r="Y573">
            <v>0</v>
          </cell>
          <cell r="Z573">
            <v>0</v>
          </cell>
          <cell r="AA573">
            <v>0</v>
          </cell>
          <cell r="AB573">
            <v>0</v>
          </cell>
          <cell r="AC573">
            <v>0</v>
          </cell>
          <cell r="AD573">
            <v>0</v>
          </cell>
          <cell r="AE573">
            <v>0</v>
          </cell>
          <cell r="AF573">
            <v>0</v>
          </cell>
          <cell r="AG573">
            <v>0</v>
          </cell>
          <cell r="AH573">
            <v>0</v>
          </cell>
          <cell r="AI573">
            <v>0</v>
          </cell>
          <cell r="AJ573">
            <v>1</v>
          </cell>
          <cell r="AK573" t="str">
            <v>P</v>
          </cell>
          <cell r="AL573" t="str">
            <v>M</v>
          </cell>
          <cell r="AM573" t="b">
            <v>0</v>
          </cell>
          <cell r="AN573" t="b">
            <v>0</v>
          </cell>
          <cell r="AO573" t="b">
            <v>0</v>
          </cell>
          <cell r="AP573">
            <v>3</v>
          </cell>
          <cell r="AQ573" t="e">
            <v>#N/A</v>
          </cell>
        </row>
        <row r="574">
          <cell r="K574">
            <v>-3413</v>
          </cell>
          <cell r="N574">
            <v>-804.60383877609058</v>
          </cell>
          <cell r="O574">
            <v>-1118.9792450572529</v>
          </cell>
          <cell r="P574">
            <v>-1467.6153909034986</v>
          </cell>
          <cell r="Q574">
            <v>-1748.0939598491423</v>
          </cell>
          <cell r="R574">
            <v>-2070.7046280757709</v>
          </cell>
        </row>
        <row r="575">
          <cell r="K575">
            <v>-1459</v>
          </cell>
          <cell r="N575">
            <v>-454.72182122390933</v>
          </cell>
          <cell r="O575">
            <v>-634.79190494274712</v>
          </cell>
          <cell r="P575">
            <v>-807.3149690965015</v>
          </cell>
          <cell r="Q575">
            <v>-985.47669015085762</v>
          </cell>
          <cell r="R575">
            <v>-1186.7901619242293</v>
          </cell>
        </row>
        <row r="576">
          <cell r="K576">
            <v>0</v>
          </cell>
          <cell r="N576">
            <v>0</v>
          </cell>
          <cell r="O576">
            <v>0</v>
          </cell>
          <cell r="P576">
            <v>0</v>
          </cell>
          <cell r="Q576">
            <v>0</v>
          </cell>
          <cell r="R576">
            <v>0</v>
          </cell>
        </row>
        <row r="577">
          <cell r="K577">
            <v>-109</v>
          </cell>
          <cell r="N577">
            <v>-11.120749999999999</v>
          </cell>
          <cell r="O577">
            <v>-17.179020000000001</v>
          </cell>
          <cell r="P577">
            <v>-20.380880000000001</v>
          </cell>
          <cell r="Q577">
            <v>-26.42238</v>
          </cell>
          <cell r="R577">
            <v>-40.61177</v>
          </cell>
        </row>
        <row r="578">
          <cell r="K578">
            <v>-616</v>
          </cell>
          <cell r="N578">
            <v>-140.36399</v>
          </cell>
          <cell r="O578">
            <v>-214.94220000000001</v>
          </cell>
          <cell r="P578">
            <v>-261.04836</v>
          </cell>
          <cell r="Q578">
            <v>-326.87567999999999</v>
          </cell>
          <cell r="R578">
            <v>-464.49657000000002</v>
          </cell>
        </row>
        <row r="579">
          <cell r="N579">
            <v>0</v>
          </cell>
          <cell r="O579">
            <v>0</v>
          </cell>
          <cell r="P579">
            <v>0</v>
          </cell>
          <cell r="Q579">
            <v>0</v>
          </cell>
          <cell r="R579">
            <v>0</v>
          </cell>
        </row>
        <row r="580">
          <cell r="N580">
            <v>0</v>
          </cell>
          <cell r="O580">
            <v>0</v>
          </cell>
          <cell r="P580">
            <v>0</v>
          </cell>
          <cell r="Q580">
            <v>0</v>
          </cell>
          <cell r="R580">
            <v>0</v>
          </cell>
        </row>
        <row r="581">
          <cell r="N581">
            <v>0</v>
          </cell>
          <cell r="O581">
            <v>0</v>
          </cell>
          <cell r="P581">
            <v>0</v>
          </cell>
          <cell r="Q581">
            <v>0</v>
          </cell>
          <cell r="R581">
            <v>0</v>
          </cell>
        </row>
        <row r="582">
          <cell r="N582">
            <v>0</v>
          </cell>
          <cell r="O582">
            <v>0</v>
          </cell>
          <cell r="P582">
            <v>0</v>
          </cell>
          <cell r="Q582">
            <v>0</v>
          </cell>
          <cell r="R582">
            <v>0</v>
          </cell>
        </row>
        <row r="583">
          <cell r="K583">
            <v>0</v>
          </cell>
          <cell r="N583">
            <v>0</v>
          </cell>
          <cell r="O583">
            <v>0</v>
          </cell>
          <cell r="P583">
            <v>0</v>
          </cell>
          <cell r="Q583">
            <v>0</v>
          </cell>
          <cell r="R583">
            <v>0</v>
          </cell>
        </row>
        <row r="584">
          <cell r="K584">
            <v>0</v>
          </cell>
          <cell r="N584">
            <v>0</v>
          </cell>
          <cell r="O584">
            <v>0</v>
          </cell>
          <cell r="P584">
            <v>0</v>
          </cell>
          <cell r="Q584">
            <v>0</v>
          </cell>
          <cell r="R584">
            <v>0</v>
          </cell>
        </row>
        <row r="585">
          <cell r="K585">
            <v>0</v>
          </cell>
          <cell r="N585">
            <v>0</v>
          </cell>
          <cell r="O585">
            <v>0</v>
          </cell>
          <cell r="P585">
            <v>0</v>
          </cell>
          <cell r="Q585">
            <v>0</v>
          </cell>
          <cell r="R585">
            <v>0</v>
          </cell>
        </row>
        <row r="587">
          <cell r="K587">
            <v>-163</v>
          </cell>
          <cell r="N587">
            <v>-82.682000000000002</v>
          </cell>
          <cell r="O587">
            <v>-129.167</v>
          </cell>
          <cell r="P587">
            <v>-140.25</v>
          </cell>
          <cell r="Q587">
            <v>-140.25</v>
          </cell>
          <cell r="R587">
            <v>-169.55</v>
          </cell>
        </row>
        <row r="588">
          <cell r="N588">
            <v>0</v>
          </cell>
          <cell r="O588">
            <v>0</v>
          </cell>
          <cell r="P588">
            <v>0</v>
          </cell>
          <cell r="Q588">
            <v>0</v>
          </cell>
          <cell r="R588">
            <v>0</v>
          </cell>
        </row>
        <row r="589">
          <cell r="N589">
            <v>0</v>
          </cell>
          <cell r="O589">
            <v>0</v>
          </cell>
          <cell r="P589">
            <v>0</v>
          </cell>
          <cell r="Q589">
            <v>0</v>
          </cell>
          <cell r="R589">
            <v>0</v>
          </cell>
        </row>
        <row r="590">
          <cell r="N590">
            <v>0</v>
          </cell>
          <cell r="O590">
            <v>0</v>
          </cell>
          <cell r="P590">
            <v>0</v>
          </cell>
          <cell r="Q590">
            <v>0</v>
          </cell>
          <cell r="R590">
            <v>0</v>
          </cell>
        </row>
        <row r="591">
          <cell r="N591">
            <v>0</v>
          </cell>
          <cell r="O591">
            <v>0</v>
          </cell>
          <cell r="P591">
            <v>0</v>
          </cell>
          <cell r="Q591">
            <v>0</v>
          </cell>
          <cell r="R591">
            <v>0</v>
          </cell>
        </row>
        <row r="592">
          <cell r="N592">
            <v>0</v>
          </cell>
          <cell r="O592">
            <v>0</v>
          </cell>
          <cell r="P592">
            <v>0</v>
          </cell>
          <cell r="Q592">
            <v>0</v>
          </cell>
          <cell r="R592">
            <v>0</v>
          </cell>
        </row>
        <row r="593">
          <cell r="N593">
            <v>0</v>
          </cell>
          <cell r="O593">
            <v>0</v>
          </cell>
          <cell r="P593">
            <v>0</v>
          </cell>
          <cell r="Q593">
            <v>0</v>
          </cell>
          <cell r="R593">
            <v>0</v>
          </cell>
        </row>
        <row r="594">
          <cell r="N594">
            <v>0</v>
          </cell>
          <cell r="O594">
            <v>0</v>
          </cell>
          <cell r="P594">
            <v>0</v>
          </cell>
          <cell r="Q594">
            <v>0</v>
          </cell>
          <cell r="R594">
            <v>0</v>
          </cell>
        </row>
        <row r="595">
          <cell r="N595">
            <v>0</v>
          </cell>
          <cell r="O595">
            <v>0</v>
          </cell>
          <cell r="P595">
            <v>0</v>
          </cell>
          <cell r="Q595">
            <v>0</v>
          </cell>
          <cell r="R595">
            <v>0</v>
          </cell>
        </row>
        <row r="596">
          <cell r="N596">
            <v>0</v>
          </cell>
          <cell r="O596">
            <v>0</v>
          </cell>
          <cell r="P596">
            <v>0</v>
          </cell>
          <cell r="Q596">
            <v>0</v>
          </cell>
          <cell r="R596">
            <v>0</v>
          </cell>
        </row>
        <row r="597">
          <cell r="N597">
            <v>0</v>
          </cell>
          <cell r="O597">
            <v>0</v>
          </cell>
          <cell r="P597">
            <v>0</v>
          </cell>
          <cell r="Q597">
            <v>0</v>
          </cell>
          <cell r="R597">
            <v>0</v>
          </cell>
        </row>
        <row r="598">
          <cell r="N598">
            <v>0</v>
          </cell>
          <cell r="O598">
            <v>0</v>
          </cell>
          <cell r="P598">
            <v>0</v>
          </cell>
          <cell r="Q598">
            <v>0</v>
          </cell>
          <cell r="R598">
            <v>0</v>
          </cell>
        </row>
        <row r="599">
          <cell r="N599">
            <v>0</v>
          </cell>
          <cell r="O599">
            <v>0</v>
          </cell>
          <cell r="P599">
            <v>0</v>
          </cell>
          <cell r="Q599">
            <v>0</v>
          </cell>
          <cell r="R599">
            <v>0</v>
          </cell>
        </row>
        <row r="600">
          <cell r="N600">
            <v>0</v>
          </cell>
          <cell r="O600">
            <v>0</v>
          </cell>
          <cell r="P600">
            <v>0</v>
          </cell>
          <cell r="Q600">
            <v>0</v>
          </cell>
          <cell r="R600">
            <v>0</v>
          </cell>
        </row>
        <row r="601">
          <cell r="N601">
            <v>0</v>
          </cell>
          <cell r="O601">
            <v>0</v>
          </cell>
          <cell r="P601">
            <v>0</v>
          </cell>
          <cell r="Q601">
            <v>0</v>
          </cell>
          <cell r="R601">
            <v>0</v>
          </cell>
        </row>
        <row r="602">
          <cell r="A602" t="str">
            <v>C7000TCRE</v>
          </cell>
          <cell r="B602" t="str">
            <v>CAMB</v>
          </cell>
          <cell r="C602" t="str">
            <v>C7000T</v>
          </cell>
          <cell r="D602" t="str">
            <v>Bad Debt Costs - TOTAL</v>
          </cell>
          <cell r="E602">
            <v>2106</v>
          </cell>
          <cell r="F602" t="str">
            <v>C1000TCRE</v>
          </cell>
          <cell r="G602">
            <v>0</v>
          </cell>
          <cell r="H602">
            <v>0</v>
          </cell>
          <cell r="I602" t="str">
            <v>CRE</v>
          </cell>
          <cell r="K602">
            <v>-163</v>
          </cell>
          <cell r="L602">
            <v>-19.268999999999998</v>
          </cell>
          <cell r="M602">
            <v>-50.442999999999998</v>
          </cell>
          <cell r="N602">
            <v>-82.682000000000002</v>
          </cell>
          <cell r="O602">
            <v>-129.167</v>
          </cell>
          <cell r="P602">
            <v>-140.25</v>
          </cell>
          <cell r="Q602">
            <v>-140.25</v>
          </cell>
          <cell r="R602">
            <v>-169.55</v>
          </cell>
          <cell r="S602">
            <v>-189.684</v>
          </cell>
          <cell r="T602">
            <v>-215.98500000000001</v>
          </cell>
          <cell r="U602">
            <v>-244.44900000000001</v>
          </cell>
          <cell r="V602">
            <v>-285.51100000000002</v>
          </cell>
          <cell r="W602">
            <v>-285.51100000000002</v>
          </cell>
          <cell r="X602">
            <v>-24</v>
          </cell>
          <cell r="Y602">
            <v>-49</v>
          </cell>
          <cell r="Z602">
            <v>-75</v>
          </cell>
          <cell r="AA602">
            <v>-101</v>
          </cell>
          <cell r="AB602">
            <v>-129</v>
          </cell>
          <cell r="AC602">
            <v>-158</v>
          </cell>
          <cell r="AD602">
            <v>-186</v>
          </cell>
          <cell r="AE602">
            <v>-215</v>
          </cell>
          <cell r="AF602">
            <v>-245</v>
          </cell>
          <cell r="AG602">
            <v>-276</v>
          </cell>
          <cell r="AH602">
            <v>-308</v>
          </cell>
          <cell r="AI602">
            <v>-341</v>
          </cell>
          <cell r="AJ602">
            <v>1</v>
          </cell>
          <cell r="AK602" t="str">
            <v>P</v>
          </cell>
          <cell r="AL602" t="str">
            <v>M</v>
          </cell>
          <cell r="AM602" t="b">
            <v>0</v>
          </cell>
          <cell r="AN602" t="b">
            <v>0</v>
          </cell>
          <cell r="AO602" t="b">
            <v>0</v>
          </cell>
          <cell r="AP602">
            <v>1</v>
          </cell>
          <cell r="AQ602" t="e">
            <v>#N/A</v>
          </cell>
        </row>
        <row r="603">
          <cell r="A603" t="str">
            <v>C7000TPRE</v>
          </cell>
          <cell r="B603" t="str">
            <v>CAMB</v>
          </cell>
          <cell r="C603" t="str">
            <v>C7000T</v>
          </cell>
          <cell r="D603" t="str">
            <v>Bad Debt Costs - TOTAL</v>
          </cell>
          <cell r="E603">
            <v>2106</v>
          </cell>
          <cell r="F603" t="str">
            <v>C1000TPRE</v>
          </cell>
          <cell r="G603">
            <v>0</v>
          </cell>
          <cell r="H603">
            <v>0</v>
          </cell>
          <cell r="I603" t="str">
            <v>PRE</v>
          </cell>
          <cell r="K603">
            <v>0</v>
          </cell>
          <cell r="L603">
            <v>0</v>
          </cell>
          <cell r="M603">
            <v>0</v>
          </cell>
          <cell r="N603">
            <v>0</v>
          </cell>
          <cell r="O603">
            <v>0</v>
          </cell>
          <cell r="P603">
            <v>0</v>
          </cell>
          <cell r="Q603">
            <v>0</v>
          </cell>
          <cell r="R603">
            <v>0</v>
          </cell>
          <cell r="S603">
            <v>0</v>
          </cell>
          <cell r="T603">
            <v>0</v>
          </cell>
          <cell r="U603">
            <v>0</v>
          </cell>
          <cell r="V603">
            <v>0</v>
          </cell>
          <cell r="W603">
            <v>0</v>
          </cell>
          <cell r="X603">
            <v>0</v>
          </cell>
          <cell r="Y603">
            <v>0</v>
          </cell>
          <cell r="Z603">
            <v>0</v>
          </cell>
          <cell r="AA603">
            <v>0</v>
          </cell>
          <cell r="AB603">
            <v>0</v>
          </cell>
          <cell r="AC603">
            <v>0</v>
          </cell>
          <cell r="AD603">
            <v>0</v>
          </cell>
          <cell r="AE603">
            <v>0</v>
          </cell>
          <cell r="AF603">
            <v>0</v>
          </cell>
          <cell r="AG603">
            <v>0</v>
          </cell>
          <cell r="AH603">
            <v>0</v>
          </cell>
          <cell r="AI603">
            <v>0</v>
          </cell>
          <cell r="AJ603">
            <v>1</v>
          </cell>
          <cell r="AK603" t="str">
            <v>P</v>
          </cell>
          <cell r="AL603" t="str">
            <v>M</v>
          </cell>
          <cell r="AM603" t="b">
            <v>0</v>
          </cell>
          <cell r="AN603" t="b">
            <v>0</v>
          </cell>
          <cell r="AO603" t="b">
            <v>0</v>
          </cell>
          <cell r="AP603">
            <v>2</v>
          </cell>
          <cell r="AQ603" t="e">
            <v>#N/A</v>
          </cell>
        </row>
        <row r="604">
          <cell r="A604" t="str">
            <v>C7000TISP</v>
          </cell>
          <cell r="B604" t="str">
            <v>CAMB</v>
          </cell>
          <cell r="C604" t="str">
            <v>C7000T</v>
          </cell>
          <cell r="D604" t="str">
            <v>Bad Debt Costs - TOTAL</v>
          </cell>
          <cell r="E604">
            <v>2106</v>
          </cell>
          <cell r="F604" t="str">
            <v>C1000TISP</v>
          </cell>
          <cell r="G604">
            <v>0</v>
          </cell>
          <cell r="H604">
            <v>0</v>
          </cell>
          <cell r="I604" t="str">
            <v>ISP</v>
          </cell>
          <cell r="K604">
            <v>0</v>
          </cell>
          <cell r="L604">
            <v>0</v>
          </cell>
          <cell r="M604">
            <v>0</v>
          </cell>
          <cell r="N604">
            <v>0</v>
          </cell>
          <cell r="O604">
            <v>0</v>
          </cell>
          <cell r="P604">
            <v>0</v>
          </cell>
          <cell r="Q604">
            <v>0</v>
          </cell>
          <cell r="R604">
            <v>0</v>
          </cell>
          <cell r="S604">
            <v>0</v>
          </cell>
          <cell r="T604">
            <v>0</v>
          </cell>
          <cell r="U604">
            <v>0</v>
          </cell>
          <cell r="V604">
            <v>0</v>
          </cell>
          <cell r="W604">
            <v>0</v>
          </cell>
          <cell r="X604">
            <v>0</v>
          </cell>
          <cell r="Y604">
            <v>0</v>
          </cell>
          <cell r="Z604">
            <v>0</v>
          </cell>
          <cell r="AA604">
            <v>0</v>
          </cell>
          <cell r="AB604">
            <v>0</v>
          </cell>
          <cell r="AC604">
            <v>0</v>
          </cell>
          <cell r="AD604">
            <v>0</v>
          </cell>
          <cell r="AE604">
            <v>0</v>
          </cell>
          <cell r="AF604">
            <v>0</v>
          </cell>
          <cell r="AG604">
            <v>0</v>
          </cell>
          <cell r="AH604">
            <v>0</v>
          </cell>
          <cell r="AI604">
            <v>0</v>
          </cell>
          <cell r="AJ604">
            <v>1</v>
          </cell>
          <cell r="AK604" t="str">
            <v>P</v>
          </cell>
          <cell r="AL604" t="str">
            <v>M</v>
          </cell>
          <cell r="AM604" t="b">
            <v>0</v>
          </cell>
          <cell r="AN604" t="b">
            <v>0</v>
          </cell>
          <cell r="AO604" t="b">
            <v>0</v>
          </cell>
          <cell r="AP604">
            <v>3</v>
          </cell>
          <cell r="AQ604" t="e">
            <v>#N/A</v>
          </cell>
        </row>
        <row r="605">
          <cell r="K605">
            <v>-523</v>
          </cell>
          <cell r="N605">
            <v>-218.74147950231495</v>
          </cell>
          <cell r="O605">
            <v>-300.59849901638557</v>
          </cell>
          <cell r="P605">
            <v>-389.31433052697167</v>
          </cell>
          <cell r="Q605">
            <v>-479.41559823931379</v>
          </cell>
          <cell r="R605">
            <v>-572.89798829327833</v>
          </cell>
        </row>
        <row r="606">
          <cell r="K606">
            <v>-1708</v>
          </cell>
          <cell r="N606">
            <v>-628.05601049768507</v>
          </cell>
          <cell r="O606">
            <v>-859.44012098361441</v>
          </cell>
          <cell r="P606">
            <v>-1082.6277594730282</v>
          </cell>
          <cell r="Q606">
            <v>-1307.710281760686</v>
          </cell>
          <cell r="R606">
            <v>-1536.7158417067217</v>
          </cell>
        </row>
        <row r="607">
          <cell r="N607">
            <v>0</v>
          </cell>
          <cell r="O607">
            <v>0</v>
          </cell>
          <cell r="P607">
            <v>0</v>
          </cell>
          <cell r="Q607">
            <v>0</v>
          </cell>
          <cell r="R607">
            <v>0</v>
          </cell>
        </row>
        <row r="608">
          <cell r="A608" t="str">
            <v>C1000TCRE</v>
          </cell>
          <cell r="B608" t="str">
            <v>CAMB</v>
          </cell>
          <cell r="C608" t="str">
            <v>C1000T</v>
          </cell>
          <cell r="D608" t="str">
            <v>TOTAL COST OF SALES</v>
          </cell>
          <cell r="E608">
            <v>2110</v>
          </cell>
          <cell r="F608" t="str">
            <v>GMTOTCRE</v>
          </cell>
          <cell r="G608">
            <v>0</v>
          </cell>
          <cell r="H608">
            <v>0</v>
          </cell>
          <cell r="I608" t="str">
            <v>CRE</v>
          </cell>
          <cell r="K608">
            <v>-4224</v>
          </cell>
          <cell r="L608">
            <v>-377.91226559349565</v>
          </cell>
          <cell r="M608">
            <v>-714.9346709797818</v>
          </cell>
          <cell r="N608">
            <v>-1120.7994082784055</v>
          </cell>
          <cell r="O608">
            <v>-1571.0561840736384</v>
          </cell>
          <cell r="P608">
            <v>-2025.6584814304701</v>
          </cell>
          <cell r="Q608">
            <v>-2405.4442180884562</v>
          </cell>
          <cell r="R608">
            <v>-2869.1473963690496</v>
          </cell>
          <cell r="S608">
            <v>-3321.3512013975169</v>
          </cell>
          <cell r="T608">
            <v>-3776.3047158982508</v>
          </cell>
          <cell r="U608">
            <v>-4339.278913477322</v>
          </cell>
          <cell r="V608">
            <v>-4952.0121198028301</v>
          </cell>
          <cell r="W608">
            <v>-5533.9509553667758</v>
          </cell>
          <cell r="X608">
            <v>-414</v>
          </cell>
          <cell r="Y608">
            <v>-843</v>
          </cell>
          <cell r="Z608">
            <v>-1291</v>
          </cell>
          <cell r="AA608">
            <v>-1754</v>
          </cell>
          <cell r="AB608">
            <v>-2233</v>
          </cell>
          <cell r="AC608">
            <v>-2731</v>
          </cell>
          <cell r="AD608">
            <v>-3238</v>
          </cell>
          <cell r="AE608">
            <v>-3762</v>
          </cell>
          <cell r="AF608">
            <v>-4306</v>
          </cell>
          <cell r="AG608">
            <v>-4868</v>
          </cell>
          <cell r="AH608">
            <v>-5448</v>
          </cell>
          <cell r="AI608">
            <v>-6046</v>
          </cell>
          <cell r="AJ608">
            <v>1</v>
          </cell>
          <cell r="AK608" t="str">
            <v>P</v>
          </cell>
          <cell r="AL608" t="str">
            <v>M</v>
          </cell>
          <cell r="AM608" t="b">
            <v>0</v>
          </cell>
          <cell r="AN608" t="b">
            <v>0</v>
          </cell>
          <cell r="AO608" t="b">
            <v>0</v>
          </cell>
          <cell r="AP608">
            <v>1</v>
          </cell>
          <cell r="AQ608" t="e">
            <v>#N/A</v>
          </cell>
        </row>
        <row r="609">
          <cell r="A609" t="str">
            <v>C1000TPRE</v>
          </cell>
          <cell r="B609" t="str">
            <v>CAMB</v>
          </cell>
          <cell r="C609" t="str">
            <v>C1000T</v>
          </cell>
          <cell r="D609" t="str">
            <v>TOTAL COST OF SALES</v>
          </cell>
          <cell r="E609">
            <v>2110</v>
          </cell>
          <cell r="F609" t="str">
            <v>GMTOTPRE</v>
          </cell>
          <cell r="G609">
            <v>0</v>
          </cell>
          <cell r="H609">
            <v>0</v>
          </cell>
          <cell r="I609" t="str">
            <v>PRE</v>
          </cell>
          <cell r="K609">
            <v>-4110</v>
          </cell>
          <cell r="L609">
            <v>-446.40486440650443</v>
          </cell>
          <cell r="M609">
            <v>-884.14977902021815</v>
          </cell>
          <cell r="N609">
            <v>-1329.8592917215944</v>
          </cell>
          <cell r="O609">
            <v>-1873.4609359263616</v>
          </cell>
          <cell r="P609">
            <v>-2348.2099985695295</v>
          </cell>
          <cell r="Q609">
            <v>-2850.6886119115438</v>
          </cell>
          <cell r="R609">
            <v>-3462.2765136309508</v>
          </cell>
          <cell r="S609">
            <v>-4018.8247486024839</v>
          </cell>
          <cell r="T609">
            <v>-4652.6814341017489</v>
          </cell>
          <cell r="U609">
            <v>-5204.8715965226784</v>
          </cell>
          <cell r="V609">
            <v>-5758.7328401971699</v>
          </cell>
          <cell r="W609">
            <v>-6313.6193146332253</v>
          </cell>
          <cell r="X609">
            <v>-503</v>
          </cell>
          <cell r="Y609">
            <v>-967</v>
          </cell>
          <cell r="Z609">
            <v>-1550</v>
          </cell>
          <cell r="AA609">
            <v>-2190</v>
          </cell>
          <cell r="AB609">
            <v>-2857</v>
          </cell>
          <cell r="AC609">
            <v>-3556</v>
          </cell>
          <cell r="AD609">
            <v>-4252</v>
          </cell>
          <cell r="AE609">
            <v>-4969</v>
          </cell>
          <cell r="AF609">
            <v>-5704</v>
          </cell>
          <cell r="AG609">
            <v>-6456</v>
          </cell>
          <cell r="AH609">
            <v>-7228</v>
          </cell>
          <cell r="AI609">
            <v>-8016</v>
          </cell>
          <cell r="AJ609">
            <v>1</v>
          </cell>
          <cell r="AK609" t="str">
            <v>P</v>
          </cell>
          <cell r="AL609" t="str">
            <v>M</v>
          </cell>
          <cell r="AM609" t="b">
            <v>0</v>
          </cell>
          <cell r="AN609" t="b">
            <v>0</v>
          </cell>
          <cell r="AO609" t="b">
            <v>0</v>
          </cell>
          <cell r="AP609">
            <v>2</v>
          </cell>
          <cell r="AQ609" t="e">
            <v>#N/A</v>
          </cell>
        </row>
        <row r="610">
          <cell r="K610">
            <v>0</v>
          </cell>
          <cell r="N610">
            <v>0</v>
          </cell>
          <cell r="O610">
            <v>0</v>
          </cell>
          <cell r="P610">
            <v>0</v>
          </cell>
          <cell r="Q610">
            <v>0</v>
          </cell>
          <cell r="R610">
            <v>0</v>
          </cell>
        </row>
        <row r="611">
          <cell r="J611" t="str">
            <v>*</v>
          </cell>
          <cell r="K611">
            <v>-8334</v>
          </cell>
          <cell r="N611">
            <v>-2450.6587</v>
          </cell>
          <cell r="O611">
            <v>-3444.5171200000004</v>
          </cell>
          <cell r="P611">
            <v>-4373.868480000001</v>
          </cell>
          <cell r="Q611">
            <v>-5256.1328300000005</v>
          </cell>
          <cell r="R611">
            <v>-6331.4239099999995</v>
          </cell>
        </row>
        <row r="612">
          <cell r="K612">
            <v>22</v>
          </cell>
          <cell r="N612">
            <v>19.638659999999998</v>
          </cell>
          <cell r="O612">
            <v>23.437580000000001</v>
          </cell>
          <cell r="P612">
            <v>25.826670000000004</v>
          </cell>
          <cell r="Q612">
            <v>27.762270000000004</v>
          </cell>
          <cell r="R612">
            <v>27.631540000000001</v>
          </cell>
        </row>
        <row r="613">
          <cell r="K613">
            <v>657</v>
          </cell>
          <cell r="N613">
            <v>264.39028000000002</v>
          </cell>
          <cell r="O613">
            <v>440.0533200000001</v>
          </cell>
          <cell r="P613">
            <v>483.45657</v>
          </cell>
          <cell r="Q613">
            <v>568.30452000000002</v>
          </cell>
          <cell r="R613">
            <v>627.85972000000015</v>
          </cell>
        </row>
        <row r="614">
          <cell r="K614">
            <v>0</v>
          </cell>
          <cell r="N614">
            <v>1.0000000000000001E-5</v>
          </cell>
          <cell r="O614">
            <v>1.0000000000000001E-5</v>
          </cell>
          <cell r="P614">
            <v>1.0000000000000001E-5</v>
          </cell>
          <cell r="Q614">
            <v>1.0000000000000001E-5</v>
          </cell>
          <cell r="R614">
            <v>1.0000000000000001E-5</v>
          </cell>
        </row>
        <row r="615">
          <cell r="K615">
            <v>1236</v>
          </cell>
          <cell r="N615">
            <v>505.16333000000003</v>
          </cell>
          <cell r="O615">
            <v>727.04398000000003</v>
          </cell>
          <cell r="P615">
            <v>982.32438999999999</v>
          </cell>
          <cell r="Q615">
            <v>1268.3416599999998</v>
          </cell>
          <cell r="R615">
            <v>1570.1761799999999</v>
          </cell>
        </row>
        <row r="616">
          <cell r="K616">
            <v>4159</v>
          </cell>
          <cell r="N616">
            <v>1623.20057</v>
          </cell>
          <cell r="O616">
            <v>2196.5287799999996</v>
          </cell>
          <cell r="P616">
            <v>2843.6780199999998</v>
          </cell>
          <cell r="Q616">
            <v>3503.7329500000001</v>
          </cell>
          <cell r="R616">
            <v>4189.0652</v>
          </cell>
        </row>
        <row r="617">
          <cell r="K617">
            <v>0</v>
          </cell>
          <cell r="N617">
            <v>-1.0000000000000001E-5</v>
          </cell>
          <cell r="O617">
            <v>-1.0000000000000001E-5</v>
          </cell>
          <cell r="P617">
            <v>-1.0000000000000001E-5</v>
          </cell>
          <cell r="Q617">
            <v>-1.0000000000000001E-5</v>
          </cell>
          <cell r="R617">
            <v>-1.0000000000000001E-5</v>
          </cell>
        </row>
        <row r="618">
          <cell r="K618">
            <v>3577</v>
          </cell>
          <cell r="N618">
            <v>1142.3106512239096</v>
          </cell>
          <cell r="O618">
            <v>1510.2009549427473</v>
          </cell>
          <cell r="P618">
            <v>1912.5265190965017</v>
          </cell>
          <cell r="Q618">
            <v>2363.5195301508575</v>
          </cell>
          <cell r="R618">
            <v>2819.265421924229</v>
          </cell>
        </row>
        <row r="619">
          <cell r="K619">
            <v>11496</v>
          </cell>
          <cell r="N619">
            <v>4517.8581687760907</v>
          </cell>
          <cell r="O619">
            <v>6031.2416250572533</v>
          </cell>
          <cell r="P619">
            <v>7641.0343009034968</v>
          </cell>
          <cell r="Q619">
            <v>9184.8369998491416</v>
          </cell>
          <cell r="R619">
            <v>10753.73195807577</v>
          </cell>
        </row>
        <row r="620">
          <cell r="K620">
            <v>0</v>
          </cell>
          <cell r="N620">
            <v>0</v>
          </cell>
          <cell r="O620">
            <v>0</v>
          </cell>
          <cell r="P620">
            <v>0</v>
          </cell>
          <cell r="Q620">
            <v>0</v>
          </cell>
          <cell r="R620">
            <v>0</v>
          </cell>
        </row>
        <row r="621">
          <cell r="K621">
            <v>4813</v>
          </cell>
          <cell r="N621">
            <v>1647.47398122391</v>
          </cell>
          <cell r="O621">
            <v>2237.244934942747</v>
          </cell>
          <cell r="P621">
            <v>2894.8509090965017</v>
          </cell>
          <cell r="Q621">
            <v>3631.8611901508575</v>
          </cell>
          <cell r="R621">
            <v>4389.441601924229</v>
          </cell>
        </row>
        <row r="622">
          <cell r="K622">
            <v>15655</v>
          </cell>
          <cell r="N622">
            <v>6141.0587387760906</v>
          </cell>
          <cell r="O622">
            <v>8227.7704050572538</v>
          </cell>
          <cell r="P622">
            <v>10484.712320903496</v>
          </cell>
          <cell r="Q622">
            <v>12688.569949849141</v>
          </cell>
          <cell r="R622">
            <v>14942.797158075769</v>
          </cell>
        </row>
        <row r="623">
          <cell r="K623">
            <v>0</v>
          </cell>
          <cell r="N623">
            <v>-1.0000000000000001E-5</v>
          </cell>
          <cell r="O623">
            <v>-1.0000000000000001E-5</v>
          </cell>
          <cell r="P623">
            <v>-1.0000000000000001E-5</v>
          </cell>
          <cell r="Q623">
            <v>-1.0000000000000001E-5</v>
          </cell>
          <cell r="R623">
            <v>-1.0000000000000001E-5</v>
          </cell>
        </row>
        <row r="624">
          <cell r="K624">
            <v>1</v>
          </cell>
          <cell r="N624">
            <v>0</v>
          </cell>
          <cell r="O624">
            <v>0.2289999999999992</v>
          </cell>
          <cell r="P624">
            <v>-4.8240000000003391E-2</v>
          </cell>
          <cell r="Q624">
            <v>-0.1869000000000014</v>
          </cell>
          <cell r="R624">
            <v>-0.18689999999999429</v>
          </cell>
        </row>
        <row r="625">
          <cell r="K625">
            <v>-1</v>
          </cell>
          <cell r="N625">
            <v>0</v>
          </cell>
          <cell r="O625">
            <v>0</v>
          </cell>
          <cell r="P625">
            <v>0</v>
          </cell>
          <cell r="Q625">
            <v>0</v>
          </cell>
          <cell r="R625">
            <v>0</v>
          </cell>
        </row>
        <row r="626">
          <cell r="K626">
            <v>0</v>
          </cell>
          <cell r="N626">
            <v>7.4054200000000003</v>
          </cell>
          <cell r="O626">
            <v>9.9611000000000001</v>
          </cell>
          <cell r="P626">
            <v>12.5022</v>
          </cell>
          <cell r="Q626">
            <v>15.2685</v>
          </cell>
          <cell r="R626">
            <v>17.87884</v>
          </cell>
        </row>
        <row r="627">
          <cell r="K627">
            <v>108</v>
          </cell>
          <cell r="N627">
            <v>0</v>
          </cell>
          <cell r="O627">
            <v>0</v>
          </cell>
          <cell r="P627">
            <v>0</v>
          </cell>
          <cell r="Q627">
            <v>0</v>
          </cell>
          <cell r="R627">
            <v>0</v>
          </cell>
        </row>
        <row r="628">
          <cell r="K628">
            <v>0</v>
          </cell>
          <cell r="N628">
            <v>53.27854</v>
          </cell>
          <cell r="O628">
            <v>73.859660000000005</v>
          </cell>
          <cell r="P628">
            <v>83.295299999999997</v>
          </cell>
          <cell r="Q628">
            <v>94.803690000000003</v>
          </cell>
          <cell r="R628">
            <v>103.9602</v>
          </cell>
        </row>
        <row r="629">
          <cell r="K629">
            <v>0</v>
          </cell>
          <cell r="N629">
            <v>0</v>
          </cell>
          <cell r="O629">
            <v>0</v>
          </cell>
          <cell r="P629">
            <v>0</v>
          </cell>
          <cell r="Q629">
            <v>0</v>
          </cell>
          <cell r="R629">
            <v>0</v>
          </cell>
        </row>
        <row r="630">
          <cell r="K630">
            <v>4258</v>
          </cell>
          <cell r="N630">
            <v>1365.6891617215949</v>
          </cell>
          <cell r="O630">
            <v>1831.1460159263618</v>
          </cell>
          <cell r="P630">
            <v>2391.0650085695293</v>
          </cell>
          <cell r="Q630">
            <v>3039.770961911544</v>
          </cell>
          <cell r="R630">
            <v>3674.4382536309504</v>
          </cell>
        </row>
        <row r="631">
          <cell r="K631">
            <v>14603</v>
          </cell>
          <cell r="N631">
            <v>5830.6715482784057</v>
          </cell>
          <cell r="O631">
            <v>7882.2432640736388</v>
          </cell>
          <cell r="P631">
            <v>9968.836431430469</v>
          </cell>
          <cell r="Q631">
            <v>12043.967878088455</v>
          </cell>
          <cell r="R631">
            <v>14137.901236369049</v>
          </cell>
        </row>
        <row r="632">
          <cell r="K632">
            <v>0</v>
          </cell>
          <cell r="N632">
            <v>7.4054200000000003</v>
          </cell>
          <cell r="O632">
            <v>9.9611000000000001</v>
          </cell>
          <cell r="P632">
            <v>12.5022</v>
          </cell>
          <cell r="Q632">
            <v>15.2685</v>
          </cell>
          <cell r="R632">
            <v>17.87884</v>
          </cell>
        </row>
        <row r="633">
          <cell r="A633" t="str">
            <v>GMTOT</v>
          </cell>
          <cell r="B633" t="str">
            <v>CAMB</v>
          </cell>
          <cell r="C633" t="str">
            <v>GMTOT</v>
          </cell>
          <cell r="D633" t="str">
            <v>TOTAL GROSS MARGIN</v>
          </cell>
          <cell r="E633">
            <v>2124</v>
          </cell>
          <cell r="F633" t="str">
            <v>EBITDA</v>
          </cell>
          <cell r="G633">
            <v>0</v>
          </cell>
          <cell r="H633">
            <v>0</v>
          </cell>
          <cell r="K633">
            <v>18861</v>
          </cell>
          <cell r="L633">
            <v>2354.56981</v>
          </cell>
          <cell r="M633">
            <v>4713.7487799999999</v>
          </cell>
          <cell r="N633">
            <v>7203.76613</v>
          </cell>
          <cell r="O633">
            <v>9723.3503800000017</v>
          </cell>
          <cell r="P633">
            <v>12372.40364</v>
          </cell>
          <cell r="Q633">
            <v>15099.007339999998</v>
          </cell>
          <cell r="R633">
            <v>17830.218330000003</v>
          </cell>
          <cell r="S633">
            <v>20748.499209999994</v>
          </cell>
          <cell r="T633">
            <v>24237.538200000003</v>
          </cell>
          <cell r="U633">
            <v>27539.074659999998</v>
          </cell>
          <cell r="V633">
            <v>30928.983499999998</v>
          </cell>
          <cell r="W633">
            <v>34283.390529999997</v>
          </cell>
          <cell r="X633">
            <v>2078</v>
          </cell>
          <cell r="Y633">
            <v>4253</v>
          </cell>
          <cell r="Z633">
            <v>6588</v>
          </cell>
          <cell r="AA633">
            <v>9105</v>
          </cell>
          <cell r="AB633">
            <v>11846</v>
          </cell>
          <cell r="AC633">
            <v>14774</v>
          </cell>
          <cell r="AD633">
            <v>17622</v>
          </cell>
          <cell r="AE633">
            <v>20638</v>
          </cell>
          <cell r="AF633">
            <v>23815</v>
          </cell>
          <cell r="AG633">
            <v>27154</v>
          </cell>
          <cell r="AH633">
            <v>30658</v>
          </cell>
          <cell r="AI633">
            <v>34321</v>
          </cell>
          <cell r="AJ633">
            <v>1</v>
          </cell>
          <cell r="AK633" t="str">
            <v>P</v>
          </cell>
          <cell r="AL633" t="str">
            <v>M</v>
          </cell>
          <cell r="AM633" t="b">
            <v>0</v>
          </cell>
          <cell r="AN633" t="b">
            <v>0</v>
          </cell>
          <cell r="AO633" t="b">
            <v>0</v>
          </cell>
          <cell r="AP633" t="e">
            <v>#N/A</v>
          </cell>
          <cell r="AQ633" t="e">
            <v>#N/A</v>
          </cell>
        </row>
        <row r="635">
          <cell r="A635" t="str">
            <v>E11000CREAS-M</v>
          </cell>
          <cell r="B635" t="str">
            <v>CAMB</v>
          </cell>
          <cell r="C635" t="str">
            <v>E11000</v>
          </cell>
          <cell r="D635" t="str">
            <v>Advertising &amp; Promotion - Marketing</v>
          </cell>
          <cell r="E635">
            <v>2127</v>
          </cell>
          <cell r="F635" t="str">
            <v>E1000TCREAS-M</v>
          </cell>
          <cell r="G635">
            <v>0</v>
          </cell>
          <cell r="H635">
            <v>0</v>
          </cell>
          <cell r="I635" t="str">
            <v>CRE</v>
          </cell>
          <cell r="J635" t="str">
            <v>AS-M</v>
          </cell>
          <cell r="K635">
            <v>-138</v>
          </cell>
          <cell r="L635">
            <v>-5.0997500000000002</v>
          </cell>
          <cell r="M635">
            <v>-14.452109999999999</v>
          </cell>
          <cell r="N635">
            <v>-28.763009999999998</v>
          </cell>
          <cell r="O635">
            <v>-33.245469999999997</v>
          </cell>
          <cell r="P635">
            <v>-38.087440000000001</v>
          </cell>
          <cell r="Q635">
            <v>-44.359760800000004</v>
          </cell>
          <cell r="R635">
            <v>-50.688720799999999</v>
          </cell>
          <cell r="S635">
            <v>-54.771592800000001</v>
          </cell>
          <cell r="T635">
            <v>-132.78152880000002</v>
          </cell>
          <cell r="U635">
            <v>-221.10332880000001</v>
          </cell>
          <cell r="V635">
            <v>-301.1906328</v>
          </cell>
          <cell r="W635">
            <v>-369.18851760000001</v>
          </cell>
          <cell r="X635">
            <v>-5</v>
          </cell>
          <cell r="Y635">
            <v>-10</v>
          </cell>
          <cell r="Z635">
            <v>-15</v>
          </cell>
          <cell r="AA635">
            <v>-20</v>
          </cell>
          <cell r="AB635">
            <v>-25</v>
          </cell>
          <cell r="AC635">
            <v>-30</v>
          </cell>
          <cell r="AD635">
            <v>-35</v>
          </cell>
          <cell r="AE635">
            <v>-40</v>
          </cell>
          <cell r="AF635">
            <v>-45</v>
          </cell>
          <cell r="AG635">
            <v>-50</v>
          </cell>
          <cell r="AH635">
            <v>-55</v>
          </cell>
          <cell r="AI635">
            <v>-60</v>
          </cell>
          <cell r="AJ635">
            <v>0</v>
          </cell>
          <cell r="AK635" t="str">
            <v>P</v>
          </cell>
          <cell r="AL635" t="str">
            <v>M</v>
          </cell>
          <cell r="AM635" t="b">
            <v>1</v>
          </cell>
          <cell r="AN635" t="b">
            <v>1</v>
          </cell>
          <cell r="AO635" t="b">
            <v>1</v>
          </cell>
          <cell r="AP635">
            <v>1</v>
          </cell>
          <cell r="AQ635" t="e">
            <v>#N/A</v>
          </cell>
        </row>
        <row r="636">
          <cell r="J636" t="str">
            <v>AS-M</v>
          </cell>
          <cell r="K636">
            <v>-69</v>
          </cell>
          <cell r="N636">
            <v>-17.662880000000001</v>
          </cell>
          <cell r="O636">
            <v>-23.301549999999999</v>
          </cell>
          <cell r="P636">
            <v>-33.992519999999999</v>
          </cell>
          <cell r="Q636">
            <v>-40.772940000000006</v>
          </cell>
          <cell r="R636">
            <v>-46.499410000000005</v>
          </cell>
        </row>
        <row r="637">
          <cell r="J637" t="str">
            <v>AS-M</v>
          </cell>
          <cell r="N637">
            <v>0</v>
          </cell>
          <cell r="O637">
            <v>0</v>
          </cell>
          <cell r="P637">
            <v>0</v>
          </cell>
          <cell r="Q637">
            <v>0</v>
          </cell>
          <cell r="R637">
            <v>0</v>
          </cell>
        </row>
        <row r="638">
          <cell r="A638" t="str">
            <v>E1200TCREAS-M</v>
          </cell>
          <cell r="B638" t="str">
            <v>CAMB</v>
          </cell>
          <cell r="C638" t="str">
            <v>E1200T</v>
          </cell>
          <cell r="D638" t="str">
            <v>Phone subsidies/amortization - Marketing - TOTAL</v>
          </cell>
          <cell r="E638">
            <v>2131</v>
          </cell>
          <cell r="F638" t="str">
            <v>E1000TCREAS-M</v>
          </cell>
          <cell r="G638">
            <v>0</v>
          </cell>
          <cell r="H638">
            <v>0</v>
          </cell>
          <cell r="I638" t="str">
            <v>CRE</v>
          </cell>
          <cell r="J638" t="str">
            <v>AS-M</v>
          </cell>
          <cell r="K638">
            <v>-69</v>
          </cell>
          <cell r="L638">
            <v>-4.2761499999999995</v>
          </cell>
          <cell r="M638">
            <v>-9.6358700000000006</v>
          </cell>
          <cell r="N638">
            <v>-17.662880000000001</v>
          </cell>
          <cell r="O638">
            <v>-23.301549999999999</v>
          </cell>
          <cell r="P638">
            <v>-33.992519999999999</v>
          </cell>
          <cell r="Q638">
            <v>-40.772940000000006</v>
          </cell>
          <cell r="R638">
            <v>-46.499410000000005</v>
          </cell>
          <cell r="S638">
            <v>-54.913719999999998</v>
          </cell>
          <cell r="T638">
            <v>-59.450050000000005</v>
          </cell>
          <cell r="U638">
            <v>-66.533779999999993</v>
          </cell>
          <cell r="V638">
            <v>-70.492980000000003</v>
          </cell>
          <cell r="W638">
            <v>-75.49275999999999</v>
          </cell>
          <cell r="X638">
            <v>-4</v>
          </cell>
          <cell r="Y638">
            <v>-9</v>
          </cell>
          <cell r="Z638">
            <v>-13</v>
          </cell>
          <cell r="AA638">
            <v>-18</v>
          </cell>
          <cell r="AB638">
            <v>-22</v>
          </cell>
          <cell r="AC638">
            <v>-27</v>
          </cell>
          <cell r="AD638">
            <v>-31</v>
          </cell>
          <cell r="AE638">
            <v>-36</v>
          </cell>
          <cell r="AF638">
            <v>-40</v>
          </cell>
          <cell r="AG638">
            <v>-45</v>
          </cell>
          <cell r="AH638">
            <v>-49</v>
          </cell>
          <cell r="AI638">
            <v>-53</v>
          </cell>
          <cell r="AJ638">
            <v>1</v>
          </cell>
          <cell r="AK638" t="str">
            <v>P</v>
          </cell>
          <cell r="AL638" t="str">
            <v>M</v>
          </cell>
          <cell r="AM638" t="b">
            <v>0</v>
          </cell>
          <cell r="AN638" t="b">
            <v>0</v>
          </cell>
          <cell r="AO638" t="b">
            <v>0</v>
          </cell>
          <cell r="AP638">
            <v>1</v>
          </cell>
          <cell r="AQ638" t="e">
            <v>#N/A</v>
          </cell>
        </row>
        <row r="639">
          <cell r="J639" t="str">
            <v>AS-M</v>
          </cell>
          <cell r="K639">
            <v>-8</v>
          </cell>
          <cell r="N639">
            <v>-9.6</v>
          </cell>
          <cell r="O639">
            <v>-12.9</v>
          </cell>
          <cell r="P639">
            <v>-15.25</v>
          </cell>
          <cell r="Q639">
            <v>-17.3</v>
          </cell>
          <cell r="R639">
            <v>-18.100000000000001</v>
          </cell>
        </row>
        <row r="640">
          <cell r="J640" t="str">
            <v>AS-M</v>
          </cell>
          <cell r="N640">
            <v>0</v>
          </cell>
          <cell r="O640">
            <v>0</v>
          </cell>
          <cell r="P640">
            <v>0</v>
          </cell>
          <cell r="Q640">
            <v>0</v>
          </cell>
          <cell r="R640">
            <v>0</v>
          </cell>
        </row>
        <row r="641">
          <cell r="A641" t="str">
            <v>E1300TCREAS-M</v>
          </cell>
          <cell r="B641" t="str">
            <v>CAMB</v>
          </cell>
          <cell r="C641" t="str">
            <v>E1300T</v>
          </cell>
          <cell r="D641" t="str">
            <v>Dealer commissions - Marketing-TOTAL</v>
          </cell>
          <cell r="E641">
            <v>2135</v>
          </cell>
          <cell r="F641" t="str">
            <v>E1000TCREAS-M</v>
          </cell>
          <cell r="G641">
            <v>0</v>
          </cell>
          <cell r="H641">
            <v>0</v>
          </cell>
          <cell r="I641" t="str">
            <v>CRE</v>
          </cell>
          <cell r="J641" t="str">
            <v>AS-M</v>
          </cell>
          <cell r="K641">
            <v>-8</v>
          </cell>
          <cell r="L641">
            <v>-2.5</v>
          </cell>
          <cell r="M641">
            <v>-6.6749999999999998</v>
          </cell>
          <cell r="N641">
            <v>-9.6</v>
          </cell>
          <cell r="O641">
            <v>-12.9</v>
          </cell>
          <cell r="P641">
            <v>-15.25</v>
          </cell>
          <cell r="Q641">
            <v>-17.3</v>
          </cell>
          <cell r="R641">
            <v>-18.100000000000001</v>
          </cell>
          <cell r="S641">
            <v>-19.425000000000001</v>
          </cell>
          <cell r="T641">
            <v>-20.8</v>
          </cell>
          <cell r="U641">
            <v>-22.95</v>
          </cell>
          <cell r="V641">
            <v>-25.65</v>
          </cell>
          <cell r="W641">
            <v>-27.45</v>
          </cell>
          <cell r="X641">
            <v>0</v>
          </cell>
          <cell r="Y641">
            <v>0</v>
          </cell>
          <cell r="Z641">
            <v>0</v>
          </cell>
          <cell r="AA641">
            <v>-1</v>
          </cell>
          <cell r="AB641">
            <v>-1</v>
          </cell>
          <cell r="AC641">
            <v>-1</v>
          </cell>
          <cell r="AD641">
            <v>-1</v>
          </cell>
          <cell r="AE641">
            <v>-1</v>
          </cell>
          <cell r="AF641">
            <v>-1</v>
          </cell>
          <cell r="AG641">
            <v>-1</v>
          </cell>
          <cell r="AH641">
            <v>-1</v>
          </cell>
          <cell r="AI641">
            <v>-2</v>
          </cell>
          <cell r="AJ641">
            <v>1</v>
          </cell>
          <cell r="AK641" t="str">
            <v>P</v>
          </cell>
          <cell r="AL641" t="str">
            <v>M</v>
          </cell>
          <cell r="AM641" t="b">
            <v>0</v>
          </cell>
          <cell r="AN641" t="b">
            <v>0</v>
          </cell>
          <cell r="AO641" t="b">
            <v>0</v>
          </cell>
          <cell r="AP641">
            <v>1</v>
          </cell>
          <cell r="AQ641" t="e">
            <v>#N/A</v>
          </cell>
        </row>
        <row r="642">
          <cell r="J642" t="str">
            <v>AS-M</v>
          </cell>
          <cell r="K642">
            <v>-52</v>
          </cell>
          <cell r="N642">
            <v>-1.0000000000000001E-5</v>
          </cell>
          <cell r="O642">
            <v>-1.0000000000000001E-5</v>
          </cell>
          <cell r="P642">
            <v>-1.0000000000000001E-5</v>
          </cell>
          <cell r="Q642">
            <v>-1.0000000000000001E-5</v>
          </cell>
          <cell r="R642">
            <v>-1.0000000000000001E-5</v>
          </cell>
        </row>
        <row r="643">
          <cell r="J643" t="str">
            <v>AS-M</v>
          </cell>
          <cell r="K643">
            <v>-41</v>
          </cell>
          <cell r="N643">
            <v>-6.3388500000000008</v>
          </cell>
          <cell r="O643">
            <v>-8.1429899999999993</v>
          </cell>
          <cell r="P643">
            <v>-9.9621299999999984</v>
          </cell>
          <cell r="Q643">
            <v>-11.7895</v>
          </cell>
          <cell r="R643">
            <v>-13.128170000000001</v>
          </cell>
        </row>
        <row r="644">
          <cell r="J644" t="str">
            <v>AS-M</v>
          </cell>
          <cell r="K644">
            <v>-38</v>
          </cell>
          <cell r="N644">
            <v>-24.130220000000001</v>
          </cell>
          <cell r="O644">
            <v>-32.39537</v>
          </cell>
          <cell r="P644">
            <v>-38.988169999999997</v>
          </cell>
          <cell r="Q644">
            <v>-48.28051</v>
          </cell>
          <cell r="R644">
            <v>-55.953099999999999</v>
          </cell>
        </row>
        <row r="645">
          <cell r="J645" t="str">
            <v>AS-M</v>
          </cell>
          <cell r="K645">
            <v>-7</v>
          </cell>
          <cell r="N645">
            <v>-0.99797791666666669</v>
          </cell>
          <cell r="O645">
            <v>-1.3977154166666668</v>
          </cell>
          <cell r="P645">
            <v>-1.7358087499999999</v>
          </cell>
          <cell r="Q645">
            <v>-2.1559837499999999</v>
          </cell>
          <cell r="R645">
            <v>-2.5928258333333334</v>
          </cell>
        </row>
        <row r="646">
          <cell r="J646" t="str">
            <v>AS-M</v>
          </cell>
          <cell r="N646">
            <v>0</v>
          </cell>
          <cell r="O646">
            <v>0</v>
          </cell>
          <cell r="P646">
            <v>0</v>
          </cell>
          <cell r="Q646">
            <v>0</v>
          </cell>
          <cell r="R646">
            <v>0</v>
          </cell>
        </row>
        <row r="647">
          <cell r="J647" t="str">
            <v>AS-M</v>
          </cell>
          <cell r="K647">
            <v>-3</v>
          </cell>
          <cell r="N647">
            <v>1.0000000000000001E-5</v>
          </cell>
          <cell r="O647">
            <v>1.0000000000000001E-5</v>
          </cell>
          <cell r="P647">
            <v>1.0000000000000001E-5</v>
          </cell>
          <cell r="Q647">
            <v>1.0000000000000001E-5</v>
          </cell>
          <cell r="R647">
            <v>1.0000000000000001E-5</v>
          </cell>
        </row>
        <row r="648">
          <cell r="J648" t="str">
            <v>AS-M</v>
          </cell>
          <cell r="N648">
            <v>0</v>
          </cell>
          <cell r="O648">
            <v>0</v>
          </cell>
          <cell r="P648">
            <v>0</v>
          </cell>
          <cell r="Q648">
            <v>0</v>
          </cell>
          <cell r="R648">
            <v>0</v>
          </cell>
        </row>
        <row r="649">
          <cell r="J649" t="str">
            <v>AS-M</v>
          </cell>
          <cell r="K649">
            <v>-2</v>
          </cell>
          <cell r="N649">
            <v>0</v>
          </cell>
          <cell r="O649">
            <v>0</v>
          </cell>
          <cell r="P649">
            <v>0</v>
          </cell>
          <cell r="Q649">
            <v>0</v>
          </cell>
          <cell r="R649">
            <v>0</v>
          </cell>
        </row>
        <row r="650">
          <cell r="J650" t="str">
            <v>AS-M</v>
          </cell>
          <cell r="N650">
            <v>0</v>
          </cell>
          <cell r="O650">
            <v>0</v>
          </cell>
          <cell r="P650">
            <v>0</v>
          </cell>
          <cell r="Q650">
            <v>0</v>
          </cell>
          <cell r="R650">
            <v>0</v>
          </cell>
        </row>
        <row r="651">
          <cell r="J651" t="str">
            <v>AS-M</v>
          </cell>
          <cell r="K651">
            <v>-1</v>
          </cell>
          <cell r="N651">
            <v>-0.33400000000000002</v>
          </cell>
          <cell r="O651">
            <v>-0.33400000000000002</v>
          </cell>
          <cell r="P651">
            <v>-0.53400000000000003</v>
          </cell>
          <cell r="Q651">
            <v>-0.53400000000000003</v>
          </cell>
          <cell r="R651">
            <v>-0.53400000000000003</v>
          </cell>
        </row>
        <row r="652">
          <cell r="A652" t="str">
            <v>E1400TCREAS-M</v>
          </cell>
          <cell r="B652" t="str">
            <v>CAMB</v>
          </cell>
          <cell r="C652" t="str">
            <v>E1400T</v>
          </cell>
          <cell r="D652" t="str">
            <v>Total employees related costs</v>
          </cell>
          <cell r="E652">
            <v>2147</v>
          </cell>
          <cell r="F652" t="str">
            <v>E1000TCREAS-M</v>
          </cell>
          <cell r="G652">
            <v>0</v>
          </cell>
          <cell r="H652">
            <v>0</v>
          </cell>
          <cell r="I652" t="str">
            <v>CRE</v>
          </cell>
          <cell r="J652" t="str">
            <v>AS-M</v>
          </cell>
          <cell r="K652">
            <v>-144</v>
          </cell>
          <cell r="L652">
            <v>-12.10171875</v>
          </cell>
          <cell r="M652">
            <v>-21.382798333333337</v>
          </cell>
          <cell r="N652">
            <v>-31.801047916666668</v>
          </cell>
          <cell r="O652">
            <v>-42.270075416666664</v>
          </cell>
          <cell r="P652">
            <v>-51.220108749999987</v>
          </cell>
          <cell r="Q652">
            <v>-62.759993749999992</v>
          </cell>
          <cell r="R652">
            <v>-72.208095833333331</v>
          </cell>
          <cell r="S652">
            <v>-84.286130833333345</v>
          </cell>
          <cell r="T652">
            <v>-91.148122916666679</v>
          </cell>
          <cell r="U652">
            <v>-98.736045416666656</v>
          </cell>
          <cell r="V652">
            <v>-105.96921500000001</v>
          </cell>
          <cell r="W652">
            <v>-112.45989374999999</v>
          </cell>
          <cell r="X652">
            <v>-6</v>
          </cell>
          <cell r="Y652">
            <v>-14</v>
          </cell>
          <cell r="Z652">
            <v>-21</v>
          </cell>
          <cell r="AA652">
            <v>-28</v>
          </cell>
          <cell r="AB652">
            <v>-36</v>
          </cell>
          <cell r="AC652">
            <v>-43</v>
          </cell>
          <cell r="AD652">
            <v>-49</v>
          </cell>
          <cell r="AE652">
            <v>-57</v>
          </cell>
          <cell r="AF652">
            <v>-65</v>
          </cell>
          <cell r="AG652">
            <v>-70</v>
          </cell>
          <cell r="AH652">
            <v>-78</v>
          </cell>
          <cell r="AI652">
            <v>-85</v>
          </cell>
          <cell r="AJ652">
            <v>1</v>
          </cell>
          <cell r="AK652" t="str">
            <v>P</v>
          </cell>
          <cell r="AL652" t="str">
            <v>M</v>
          </cell>
          <cell r="AM652" t="b">
            <v>0</v>
          </cell>
          <cell r="AN652" t="b">
            <v>0</v>
          </cell>
          <cell r="AO652" t="b">
            <v>0</v>
          </cell>
          <cell r="AP652">
            <v>1</v>
          </cell>
          <cell r="AQ652" t="e">
            <v>#N/A</v>
          </cell>
        </row>
        <row r="653">
          <cell r="J653" t="str">
            <v>AS-M</v>
          </cell>
          <cell r="N653">
            <v>-1.39919952</v>
          </cell>
          <cell r="O653">
            <v>-1.9343995199999997</v>
          </cell>
          <cell r="P653">
            <v>-2.37359952</v>
          </cell>
          <cell r="Q653">
            <v>-2.81279952</v>
          </cell>
          <cell r="R653">
            <v>-3.25199952</v>
          </cell>
        </row>
        <row r="654">
          <cell r="J654" t="str">
            <v>AS-M</v>
          </cell>
          <cell r="N654">
            <v>0</v>
          </cell>
          <cell r="O654">
            <v>0</v>
          </cell>
          <cell r="P654">
            <v>0</v>
          </cell>
          <cell r="Q654">
            <v>0</v>
          </cell>
          <cell r="R654">
            <v>0</v>
          </cell>
        </row>
        <row r="655">
          <cell r="A655" t="str">
            <v>E1500TCREAS-M</v>
          </cell>
          <cell r="B655" t="str">
            <v>CAMB</v>
          </cell>
          <cell r="C655" t="str">
            <v>E1500T</v>
          </cell>
          <cell r="D655" t="str">
            <v>Office Rental &amp; Lease Payments - TOTAL</v>
          </cell>
          <cell r="E655">
            <v>2151</v>
          </cell>
          <cell r="F655" t="str">
            <v>E1000TCREAS-M</v>
          </cell>
          <cell r="G655">
            <v>0</v>
          </cell>
          <cell r="H655">
            <v>0</v>
          </cell>
          <cell r="I655" t="str">
            <v>CRE</v>
          </cell>
          <cell r="J655" t="str">
            <v>AS-M</v>
          </cell>
          <cell r="K655">
            <v>0</v>
          </cell>
          <cell r="L655">
            <v>-0.38399952000000004</v>
          </cell>
          <cell r="M655">
            <v>-0.86399952000000002</v>
          </cell>
          <cell r="N655">
            <v>-1.39919952</v>
          </cell>
          <cell r="O655">
            <v>-1.9343995199999997</v>
          </cell>
          <cell r="P655">
            <v>-2.37359952</v>
          </cell>
          <cell r="Q655">
            <v>-2.81279952</v>
          </cell>
          <cell r="R655">
            <v>-3.25199952</v>
          </cell>
          <cell r="S655">
            <v>-3.6911995200000001</v>
          </cell>
          <cell r="T655">
            <v>-4.1303995200000001</v>
          </cell>
          <cell r="U655">
            <v>-4.5695995199999997</v>
          </cell>
          <cell r="V655">
            <v>-5.0087995199999993</v>
          </cell>
          <cell r="W655">
            <v>-5.4479995199999998</v>
          </cell>
          <cell r="X655">
            <v>0</v>
          </cell>
          <cell r="Y655">
            <v>-1</v>
          </cell>
          <cell r="Z655">
            <v>-1</v>
          </cell>
          <cell r="AA655">
            <v>-1</v>
          </cell>
          <cell r="AB655">
            <v>-2</v>
          </cell>
          <cell r="AC655">
            <v>-2</v>
          </cell>
          <cell r="AD655">
            <v>-2</v>
          </cell>
          <cell r="AE655">
            <v>-3</v>
          </cell>
          <cell r="AF655">
            <v>-3</v>
          </cell>
          <cell r="AG655">
            <v>-3</v>
          </cell>
          <cell r="AH655">
            <v>-4</v>
          </cell>
          <cell r="AI655">
            <v>-4</v>
          </cell>
          <cell r="AJ655">
            <v>1</v>
          </cell>
          <cell r="AK655" t="str">
            <v>P</v>
          </cell>
          <cell r="AL655" t="str">
            <v>M</v>
          </cell>
          <cell r="AM655" t="b">
            <v>0</v>
          </cell>
          <cell r="AN655" t="b">
            <v>0</v>
          </cell>
          <cell r="AO655" t="b">
            <v>0</v>
          </cell>
          <cell r="AP655">
            <v>1</v>
          </cell>
          <cell r="AQ655" t="e">
            <v>#N/A</v>
          </cell>
        </row>
        <row r="656">
          <cell r="J656" t="str">
            <v>AS-M</v>
          </cell>
          <cell r="N656">
            <v>0</v>
          </cell>
          <cell r="O656">
            <v>0</v>
          </cell>
          <cell r="P656">
            <v>0</v>
          </cell>
          <cell r="Q656">
            <v>0</v>
          </cell>
          <cell r="R656">
            <v>0</v>
          </cell>
        </row>
        <row r="657">
          <cell r="J657" t="str">
            <v>AS-M</v>
          </cell>
          <cell r="N657">
            <v>0</v>
          </cell>
          <cell r="O657">
            <v>0</v>
          </cell>
          <cell r="P657">
            <v>0</v>
          </cell>
          <cell r="Q657">
            <v>0</v>
          </cell>
          <cell r="R657">
            <v>0</v>
          </cell>
        </row>
        <row r="658">
          <cell r="J658" t="str">
            <v>AS-M</v>
          </cell>
          <cell r="N658">
            <v>0</v>
          </cell>
          <cell r="O658">
            <v>0</v>
          </cell>
          <cell r="P658">
            <v>0</v>
          </cell>
          <cell r="Q658">
            <v>0</v>
          </cell>
          <cell r="R658">
            <v>0</v>
          </cell>
        </row>
        <row r="659">
          <cell r="J659" t="str">
            <v>AS-M</v>
          </cell>
          <cell r="N659">
            <v>0</v>
          </cell>
          <cell r="O659">
            <v>0</v>
          </cell>
          <cell r="P659">
            <v>0</v>
          </cell>
          <cell r="Q659">
            <v>0</v>
          </cell>
          <cell r="R659">
            <v>0</v>
          </cell>
        </row>
        <row r="660">
          <cell r="A660" t="str">
            <v>E1600TCREAS-M</v>
          </cell>
          <cell r="B660" t="str">
            <v>CAMB</v>
          </cell>
          <cell r="C660" t="str">
            <v>E1600T</v>
          </cell>
          <cell r="D660" t="str">
            <v>External services - TOTAL</v>
          </cell>
          <cell r="E660">
            <v>2157</v>
          </cell>
          <cell r="F660" t="str">
            <v>E1000TCREAS-M</v>
          </cell>
          <cell r="G660">
            <v>0</v>
          </cell>
          <cell r="H660">
            <v>0</v>
          </cell>
          <cell r="I660" t="str">
            <v>CRE</v>
          </cell>
          <cell r="J660" t="str">
            <v>AS-M</v>
          </cell>
          <cell r="K660">
            <v>0</v>
          </cell>
          <cell r="L660">
            <v>0</v>
          </cell>
          <cell r="M660">
            <v>0</v>
          </cell>
          <cell r="N660">
            <v>0</v>
          </cell>
          <cell r="O660">
            <v>0</v>
          </cell>
          <cell r="P660">
            <v>0</v>
          </cell>
          <cell r="Q660">
            <v>0</v>
          </cell>
          <cell r="R660">
            <v>0</v>
          </cell>
          <cell r="S660">
            <v>0</v>
          </cell>
          <cell r="T660">
            <v>0</v>
          </cell>
          <cell r="U660">
            <v>0</v>
          </cell>
          <cell r="V660">
            <v>0</v>
          </cell>
          <cell r="W660">
            <v>0</v>
          </cell>
          <cell r="X660">
            <v>0</v>
          </cell>
          <cell r="Y660">
            <v>0</v>
          </cell>
          <cell r="Z660">
            <v>0</v>
          </cell>
          <cell r="AA660">
            <v>0</v>
          </cell>
          <cell r="AB660">
            <v>0</v>
          </cell>
          <cell r="AC660">
            <v>0</v>
          </cell>
          <cell r="AD660">
            <v>0</v>
          </cell>
          <cell r="AE660">
            <v>0</v>
          </cell>
          <cell r="AF660">
            <v>0</v>
          </cell>
          <cell r="AG660">
            <v>0</v>
          </cell>
          <cell r="AH660">
            <v>0</v>
          </cell>
          <cell r="AI660">
            <v>0</v>
          </cell>
          <cell r="AJ660">
            <v>1</v>
          </cell>
          <cell r="AK660" t="str">
            <v>P</v>
          </cell>
          <cell r="AL660" t="str">
            <v>M</v>
          </cell>
          <cell r="AM660" t="b">
            <v>0</v>
          </cell>
          <cell r="AN660" t="b">
            <v>0</v>
          </cell>
          <cell r="AO660" t="b">
            <v>0</v>
          </cell>
          <cell r="AP660">
            <v>1</v>
          </cell>
          <cell r="AQ660" t="e">
            <v>#N/A</v>
          </cell>
        </row>
        <row r="661">
          <cell r="J661" t="str">
            <v>AS-M</v>
          </cell>
          <cell r="N661">
            <v>-1.142647448275862</v>
          </cell>
          <cell r="O661">
            <v>-1.5349262068965515</v>
          </cell>
          <cell r="P661">
            <v>-1.877562620689655</v>
          </cell>
          <cell r="Q661">
            <v>-2.2654415172413795</v>
          </cell>
          <cell r="R661">
            <v>-2.6586926896551724</v>
          </cell>
        </row>
        <row r="662">
          <cell r="J662" t="str">
            <v>AS-M</v>
          </cell>
          <cell r="N662">
            <v>-0.8278328275862068</v>
          </cell>
          <cell r="O662">
            <v>-1.1174879999999998</v>
          </cell>
          <cell r="P662">
            <v>-1.6131041379310342</v>
          </cell>
          <cell r="Q662">
            <v>-2.0234532413793103</v>
          </cell>
          <cell r="R662">
            <v>-2.3964070344827588</v>
          </cell>
        </row>
        <row r="663">
          <cell r="J663" t="str">
            <v>AS-M</v>
          </cell>
          <cell r="N663">
            <v>0</v>
          </cell>
          <cell r="O663">
            <v>0</v>
          </cell>
          <cell r="P663">
            <v>0</v>
          </cell>
          <cell r="Q663">
            <v>0</v>
          </cell>
          <cell r="R663">
            <v>0</v>
          </cell>
        </row>
        <row r="664">
          <cell r="J664" t="str">
            <v>AS-M</v>
          </cell>
          <cell r="N664">
            <v>0</v>
          </cell>
          <cell r="O664">
            <v>0</v>
          </cell>
          <cell r="P664">
            <v>0</v>
          </cell>
          <cell r="Q664">
            <v>0</v>
          </cell>
          <cell r="R664">
            <v>0</v>
          </cell>
        </row>
        <row r="665">
          <cell r="J665" t="str">
            <v>AS-M</v>
          </cell>
          <cell r="N665">
            <v>-0.47067351724137924</v>
          </cell>
          <cell r="O665">
            <v>-0.60640137931034477</v>
          </cell>
          <cell r="P665">
            <v>-0.79480634482758616</v>
          </cell>
          <cell r="Q665">
            <v>-1.012859172413793</v>
          </cell>
          <cell r="R665">
            <v>-1.2114678620689656</v>
          </cell>
        </row>
        <row r="666">
          <cell r="J666" t="str">
            <v>AS-M</v>
          </cell>
          <cell r="N666">
            <v>-0.18620689655172412</v>
          </cell>
          <cell r="O666">
            <v>-0.24827586206896551</v>
          </cell>
          <cell r="P666">
            <v>-0.31034482758620691</v>
          </cell>
          <cell r="Q666">
            <v>-0.37241379310344824</v>
          </cell>
          <cell r="R666">
            <v>-0.43448275862068964</v>
          </cell>
        </row>
        <row r="667">
          <cell r="J667" t="str">
            <v>AS-M</v>
          </cell>
          <cell r="N667">
            <v>-1.5081372413793106</v>
          </cell>
          <cell r="O667">
            <v>-1.9335364137931035</v>
          </cell>
          <cell r="P667">
            <v>-2.3330288275862072</v>
          </cell>
          <cell r="Q667">
            <v>-2.704483448275862</v>
          </cell>
          <cell r="R667">
            <v>-3.1477129655172416</v>
          </cell>
        </row>
        <row r="668">
          <cell r="A668" t="str">
            <v>E1800TCREAS-M</v>
          </cell>
          <cell r="B668" t="str">
            <v>CAMB</v>
          </cell>
          <cell r="C668" t="str">
            <v>E1800T</v>
          </cell>
          <cell r="D668" t="str">
            <v>Other - non specific - TOTAL</v>
          </cell>
          <cell r="E668">
            <v>2182</v>
          </cell>
          <cell r="F668" t="str">
            <v>E1000TCREAS-M</v>
          </cell>
          <cell r="G668">
            <v>0</v>
          </cell>
          <cell r="H668">
            <v>0</v>
          </cell>
          <cell r="I668" t="str">
            <v>CRE</v>
          </cell>
          <cell r="J668" t="str">
            <v>AS-M</v>
          </cell>
          <cell r="K668">
            <v>0</v>
          </cell>
          <cell r="L668">
            <v>-1.4148657931034483</v>
          </cell>
          <cell r="M668">
            <v>-2.7109891034482754</v>
          </cell>
          <cell r="N668">
            <v>-4.1354979310344833</v>
          </cell>
          <cell r="O668">
            <v>-5.4406278620689648</v>
          </cell>
          <cell r="P668">
            <v>-6.9288467586206899</v>
          </cell>
          <cell r="Q668">
            <v>-8.3786511724137931</v>
          </cell>
          <cell r="R668">
            <v>-9.8487633103448289</v>
          </cell>
          <cell r="S668">
            <v>-11.348717379310344</v>
          </cell>
          <cell r="T668">
            <v>-12.79938248275862</v>
          </cell>
          <cell r="U668">
            <v>-14.366907310344828</v>
          </cell>
          <cell r="V668">
            <v>-15.800596965517242</v>
          </cell>
          <cell r="W668">
            <v>-17.591159586206896</v>
          </cell>
          <cell r="X668">
            <v>0</v>
          </cell>
          <cell r="Y668">
            <v>-1</v>
          </cell>
          <cell r="Z668">
            <v>-2</v>
          </cell>
          <cell r="AA668">
            <v>-3</v>
          </cell>
          <cell r="AB668">
            <v>-3</v>
          </cell>
          <cell r="AC668">
            <v>-3</v>
          </cell>
          <cell r="AD668">
            <v>-5</v>
          </cell>
          <cell r="AE668">
            <v>-6</v>
          </cell>
          <cell r="AF668">
            <v>-6</v>
          </cell>
          <cell r="AG668">
            <v>-7</v>
          </cell>
          <cell r="AH668">
            <v>-8</v>
          </cell>
          <cell r="AI668">
            <v>-9</v>
          </cell>
          <cell r="AJ668">
            <v>1</v>
          </cell>
          <cell r="AK668" t="str">
            <v>P</v>
          </cell>
          <cell r="AL668" t="str">
            <v>M</v>
          </cell>
          <cell r="AM668" t="b">
            <v>0</v>
          </cell>
          <cell r="AN668" t="b">
            <v>0</v>
          </cell>
          <cell r="AO668" t="b">
            <v>0</v>
          </cell>
          <cell r="AP668">
            <v>1</v>
          </cell>
          <cell r="AQ668" t="e">
            <v>#N/A</v>
          </cell>
        </row>
        <row r="669">
          <cell r="J669" t="str">
            <v>AS-M</v>
          </cell>
          <cell r="K669">
            <v>-359</v>
          </cell>
          <cell r="N669">
            <v>-93.36163536770114</v>
          </cell>
          <cell r="O669">
            <v>-119.09212279873563</v>
          </cell>
          <cell r="P669">
            <v>-147.85251502862067</v>
          </cell>
          <cell r="Q669">
            <v>-176.38414524241378</v>
          </cell>
          <cell r="R669">
            <v>-200.59698946367814</v>
          </cell>
        </row>
        <row r="670">
          <cell r="A670" t="str">
            <v>E11000PREAS-M</v>
          </cell>
          <cell r="B670" t="str">
            <v>CAMB</v>
          </cell>
          <cell r="C670" t="str">
            <v>E11000</v>
          </cell>
          <cell r="D670" t="str">
            <v>Advertising &amp; Promotion - Marketing</v>
          </cell>
          <cell r="E670">
            <v>2127</v>
          </cell>
          <cell r="F670" t="str">
            <v>E1000TPREAS-M</v>
          </cell>
          <cell r="G670">
            <v>0</v>
          </cell>
          <cell r="H670">
            <v>0</v>
          </cell>
          <cell r="I670" t="str">
            <v>PRE</v>
          </cell>
          <cell r="J670" t="str">
            <v>AS-M</v>
          </cell>
          <cell r="K670">
            <v>-1275</v>
          </cell>
          <cell r="L670">
            <v>-114.78209</v>
          </cell>
          <cell r="M670">
            <v>-237.99993999999998</v>
          </cell>
          <cell r="N670">
            <v>-449.02622000000002</v>
          </cell>
          <cell r="O670">
            <v>-649.58534999999995</v>
          </cell>
          <cell r="P670">
            <v>-844.71139000000005</v>
          </cell>
          <cell r="Q670">
            <v>-1037.3787992</v>
          </cell>
          <cell r="R670">
            <v>-1288.2667491999998</v>
          </cell>
          <cell r="S670">
            <v>-1475.8138872</v>
          </cell>
          <cell r="T670">
            <v>-1791.1837512000002</v>
          </cell>
          <cell r="U670">
            <v>-2020.3611311999998</v>
          </cell>
          <cell r="V670">
            <v>-2283.6514072</v>
          </cell>
          <cell r="W670">
            <v>-3073.9186223999995</v>
          </cell>
          <cell r="X670">
            <v>-358</v>
          </cell>
          <cell r="Y670">
            <v>-737</v>
          </cell>
          <cell r="Z670">
            <v>-1140</v>
          </cell>
          <cell r="AA670">
            <v>-1575</v>
          </cell>
          <cell r="AB670">
            <v>-2046</v>
          </cell>
          <cell r="AC670">
            <v>-2553</v>
          </cell>
          <cell r="AD670">
            <v>-3048</v>
          </cell>
          <cell r="AE670">
            <v>-3575</v>
          </cell>
          <cell r="AF670">
            <v>-4131</v>
          </cell>
          <cell r="AG670">
            <v>-4718</v>
          </cell>
          <cell r="AH670">
            <v>-5334</v>
          </cell>
          <cell r="AI670">
            <v>-5979</v>
          </cell>
          <cell r="AJ670">
            <v>0</v>
          </cell>
          <cell r="AK670" t="str">
            <v>P</v>
          </cell>
          <cell r="AL670" t="str">
            <v>M</v>
          </cell>
          <cell r="AM670" t="b">
            <v>1</v>
          </cell>
          <cell r="AN670" t="b">
            <v>1</v>
          </cell>
          <cell r="AO670" t="b">
            <v>1</v>
          </cell>
          <cell r="AP670">
            <v>2</v>
          </cell>
          <cell r="AQ670" t="e">
            <v>#N/A</v>
          </cell>
        </row>
        <row r="671">
          <cell r="J671" t="str">
            <v>AS-M</v>
          </cell>
          <cell r="K671">
            <v>-382</v>
          </cell>
          <cell r="N671">
            <v>-147.82387</v>
          </cell>
          <cell r="O671">
            <v>-198.57185999999999</v>
          </cell>
          <cell r="P671">
            <v>-250.43404999999998</v>
          </cell>
          <cell r="Q671">
            <v>-311.76403999999997</v>
          </cell>
          <cell r="R671">
            <v>-363.60820000000001</v>
          </cell>
        </row>
        <row r="672">
          <cell r="J672" t="str">
            <v>AS-M</v>
          </cell>
          <cell r="N672">
            <v>0</v>
          </cell>
          <cell r="O672">
            <v>0</v>
          </cell>
          <cell r="P672">
            <v>0</v>
          </cell>
          <cell r="Q672">
            <v>0</v>
          </cell>
          <cell r="R672">
            <v>0</v>
          </cell>
        </row>
        <row r="673">
          <cell r="A673" t="str">
            <v>E1200TPREAS-M</v>
          </cell>
          <cell r="B673" t="str">
            <v>CAMB</v>
          </cell>
          <cell r="C673" t="str">
            <v>E1200T</v>
          </cell>
          <cell r="D673" t="str">
            <v>Phone subsidies/amortization - Marketing - TOTAL</v>
          </cell>
          <cell r="E673">
            <v>2131</v>
          </cell>
          <cell r="F673" t="str">
            <v>E1000TPREAS-M</v>
          </cell>
          <cell r="G673">
            <v>0</v>
          </cell>
          <cell r="H673">
            <v>0</v>
          </cell>
          <cell r="I673" t="str">
            <v>PRE</v>
          </cell>
          <cell r="J673" t="str">
            <v>AS-M</v>
          </cell>
          <cell r="K673">
            <v>-382</v>
          </cell>
          <cell r="L673">
            <v>-37.936309999999999</v>
          </cell>
          <cell r="M673">
            <v>-85.120820000000009</v>
          </cell>
          <cell r="N673">
            <v>-147.82387</v>
          </cell>
          <cell r="O673">
            <v>-198.57185999999999</v>
          </cell>
          <cell r="P673">
            <v>-250.43404999999998</v>
          </cell>
          <cell r="Q673">
            <v>-311.76403999999997</v>
          </cell>
          <cell r="R673">
            <v>-363.60820000000001</v>
          </cell>
          <cell r="S673">
            <v>-428.04196999999999</v>
          </cell>
          <cell r="T673">
            <v>-492.70340999999996</v>
          </cell>
          <cell r="U673">
            <v>-553.48702000000003</v>
          </cell>
          <cell r="V673">
            <v>-588.53485000000001</v>
          </cell>
          <cell r="W673">
            <v>-631.40284999999994</v>
          </cell>
          <cell r="X673">
            <v>-16</v>
          </cell>
          <cell r="Y673">
            <v>-26</v>
          </cell>
          <cell r="Z673">
            <v>-47</v>
          </cell>
          <cell r="AA673">
            <v>-71</v>
          </cell>
          <cell r="AB673">
            <v>-98</v>
          </cell>
          <cell r="AC673">
            <v>-125</v>
          </cell>
          <cell r="AD673">
            <v>-151</v>
          </cell>
          <cell r="AE673">
            <v>-178</v>
          </cell>
          <cell r="AF673">
            <v>-205</v>
          </cell>
          <cell r="AG673">
            <v>-232</v>
          </cell>
          <cell r="AH673">
            <v>-258</v>
          </cell>
          <cell r="AI673">
            <v>-285</v>
          </cell>
          <cell r="AJ673">
            <v>1</v>
          </cell>
          <cell r="AK673" t="str">
            <v>P</v>
          </cell>
          <cell r="AL673" t="str">
            <v>M</v>
          </cell>
          <cell r="AM673" t="b">
            <v>0</v>
          </cell>
          <cell r="AN673" t="b">
            <v>0</v>
          </cell>
          <cell r="AO673" t="b">
            <v>0</v>
          </cell>
          <cell r="AP673">
            <v>2</v>
          </cell>
          <cell r="AQ673" t="e">
            <v>#N/A</v>
          </cell>
        </row>
        <row r="674">
          <cell r="J674" t="str">
            <v>AS-M</v>
          </cell>
          <cell r="K674">
            <v>-211</v>
          </cell>
          <cell r="N674">
            <v>-68.831000000000003</v>
          </cell>
          <cell r="O674">
            <v>-90.4</v>
          </cell>
          <cell r="P674">
            <v>-115.605</v>
          </cell>
          <cell r="Q674">
            <v>-141.32499999999999</v>
          </cell>
          <cell r="R674">
            <v>-175.27099999999999</v>
          </cell>
        </row>
        <row r="675">
          <cell r="J675" t="str">
            <v>AS-M</v>
          </cell>
          <cell r="N675">
            <v>0</v>
          </cell>
          <cell r="O675">
            <v>0</v>
          </cell>
          <cell r="P675">
            <v>0</v>
          </cell>
          <cell r="Q675">
            <v>0</v>
          </cell>
          <cell r="R675">
            <v>0</v>
          </cell>
        </row>
        <row r="676">
          <cell r="A676" t="str">
            <v>E1300TPREAS-M</v>
          </cell>
          <cell r="B676" t="str">
            <v>CAMB</v>
          </cell>
          <cell r="C676" t="str">
            <v>E1300T</v>
          </cell>
          <cell r="D676" t="str">
            <v>Dealer commissions - Marketing-TOTAL</v>
          </cell>
          <cell r="E676">
            <v>2135</v>
          </cell>
          <cell r="F676" t="str">
            <v>E1000TPREAS-M</v>
          </cell>
          <cell r="G676">
            <v>0</v>
          </cell>
          <cell r="H676">
            <v>0</v>
          </cell>
          <cell r="I676" t="str">
            <v>PRE</v>
          </cell>
          <cell r="J676" t="str">
            <v>AS-M</v>
          </cell>
          <cell r="K676">
            <v>-211</v>
          </cell>
          <cell r="L676">
            <v>-23.363</v>
          </cell>
          <cell r="M676">
            <v>-44.478000000000002</v>
          </cell>
          <cell r="N676">
            <v>-68.831000000000003</v>
          </cell>
          <cell r="O676">
            <v>-90.4</v>
          </cell>
          <cell r="P676">
            <v>-115.605</v>
          </cell>
          <cell r="Q676">
            <v>-141.32499999999999</v>
          </cell>
          <cell r="R676">
            <v>-175.27099999999999</v>
          </cell>
          <cell r="S676">
            <v>-206.42500000000001</v>
          </cell>
          <cell r="T676">
            <v>-486.97</v>
          </cell>
          <cell r="U676">
            <v>-870.65138999999999</v>
          </cell>
          <cell r="V676">
            <v>-1566.2312200000001</v>
          </cell>
          <cell r="W676">
            <v>-1940.9720000000002</v>
          </cell>
          <cell r="X676">
            <v>-13</v>
          </cell>
          <cell r="Y676">
            <v>-22</v>
          </cell>
          <cell r="Z676">
            <v>-40</v>
          </cell>
          <cell r="AA676">
            <v>-61</v>
          </cell>
          <cell r="AB676">
            <v>-84</v>
          </cell>
          <cell r="AC676">
            <v>-106</v>
          </cell>
          <cell r="AD676">
            <v>-129</v>
          </cell>
          <cell r="AE676">
            <v>-152</v>
          </cell>
          <cell r="AF676">
            <v>-175</v>
          </cell>
          <cell r="AG676">
            <v>-198</v>
          </cell>
          <cell r="AH676">
            <v>-220</v>
          </cell>
          <cell r="AI676">
            <v>-243</v>
          </cell>
          <cell r="AJ676">
            <v>1</v>
          </cell>
          <cell r="AK676" t="str">
            <v>P</v>
          </cell>
          <cell r="AL676" t="str">
            <v>M</v>
          </cell>
          <cell r="AM676" t="b">
            <v>0</v>
          </cell>
          <cell r="AN676" t="b">
            <v>0</v>
          </cell>
          <cell r="AO676" t="b">
            <v>0</v>
          </cell>
          <cell r="AP676">
            <v>2</v>
          </cell>
          <cell r="AQ676" t="e">
            <v>#N/A</v>
          </cell>
        </row>
        <row r="677">
          <cell r="J677" t="str">
            <v>AS-M</v>
          </cell>
          <cell r="K677">
            <v>-52</v>
          </cell>
          <cell r="N677">
            <v>-20.23789</v>
          </cell>
          <cell r="O677">
            <v>-26.646259999999998</v>
          </cell>
          <cell r="P677">
            <v>-33.054629999999996</v>
          </cell>
          <cell r="Q677">
            <v>-39.469569999999997</v>
          </cell>
          <cell r="R677">
            <v>-45.884509999999999</v>
          </cell>
        </row>
        <row r="678">
          <cell r="J678" t="str">
            <v>AS-M</v>
          </cell>
          <cell r="K678">
            <v>-41</v>
          </cell>
          <cell r="N678">
            <v>-17.582090000000001</v>
          </cell>
          <cell r="O678">
            <v>-23.46621</v>
          </cell>
          <cell r="P678">
            <v>-29.114939999999997</v>
          </cell>
          <cell r="Q678">
            <v>-34.426220000000001</v>
          </cell>
          <cell r="R678">
            <v>-39.829430000000002</v>
          </cell>
        </row>
        <row r="679">
          <cell r="J679" t="str">
            <v>AS-M</v>
          </cell>
          <cell r="K679">
            <v>-36</v>
          </cell>
          <cell r="N679">
            <v>-19.567769999999999</v>
          </cell>
          <cell r="O679">
            <v>-31.84629</v>
          </cell>
          <cell r="P679">
            <v>-44.054319999999997</v>
          </cell>
          <cell r="Q679">
            <v>-58.838029999999996</v>
          </cell>
          <cell r="R679">
            <v>-73.693989999999999</v>
          </cell>
        </row>
        <row r="680">
          <cell r="J680" t="str">
            <v>AS-M</v>
          </cell>
          <cell r="K680">
            <v>-7</v>
          </cell>
          <cell r="N680">
            <v>-2.9939337500000001</v>
          </cell>
          <cell r="O680">
            <v>-4.1931462500000007</v>
          </cell>
          <cell r="P680">
            <v>-5.2074262500000001</v>
          </cell>
          <cell r="Q680">
            <v>-6.4679512500000005</v>
          </cell>
          <cell r="R680">
            <v>-7.7784775000000002</v>
          </cell>
        </row>
        <row r="681">
          <cell r="J681" t="str">
            <v>AS-M</v>
          </cell>
          <cell r="N681">
            <v>0</v>
          </cell>
          <cell r="O681">
            <v>0</v>
          </cell>
          <cell r="P681">
            <v>0</v>
          </cell>
          <cell r="Q681">
            <v>0</v>
          </cell>
          <cell r="R681">
            <v>0</v>
          </cell>
        </row>
        <row r="682">
          <cell r="J682" t="str">
            <v>AS-M</v>
          </cell>
          <cell r="K682">
            <v>-7</v>
          </cell>
          <cell r="N682">
            <v>-0.47099999999999997</v>
          </cell>
          <cell r="O682">
            <v>-0.47099999999999997</v>
          </cell>
          <cell r="P682">
            <v>-0.47099999999999997</v>
          </cell>
          <cell r="Q682">
            <v>-0.96599999999999997</v>
          </cell>
          <cell r="R682">
            <v>-1.4537</v>
          </cell>
        </row>
        <row r="683">
          <cell r="J683" t="str">
            <v>AS-M</v>
          </cell>
          <cell r="N683">
            <v>0</v>
          </cell>
          <cell r="O683">
            <v>0</v>
          </cell>
          <cell r="P683">
            <v>0</v>
          </cell>
          <cell r="Q683">
            <v>0</v>
          </cell>
          <cell r="R683">
            <v>0</v>
          </cell>
        </row>
        <row r="684">
          <cell r="J684" t="str">
            <v>AS-M</v>
          </cell>
          <cell r="K684">
            <v>-2</v>
          </cell>
          <cell r="N684">
            <v>0</v>
          </cell>
          <cell r="O684">
            <v>0</v>
          </cell>
          <cell r="P684">
            <v>0</v>
          </cell>
          <cell r="Q684">
            <v>0</v>
          </cell>
          <cell r="R684">
            <v>0</v>
          </cell>
        </row>
        <row r="685">
          <cell r="J685" t="str">
            <v>AS-M</v>
          </cell>
          <cell r="N685">
            <v>0</v>
          </cell>
          <cell r="O685">
            <v>0</v>
          </cell>
          <cell r="P685">
            <v>0</v>
          </cell>
          <cell r="Q685">
            <v>0</v>
          </cell>
          <cell r="R685">
            <v>0</v>
          </cell>
        </row>
        <row r="686">
          <cell r="J686" t="str">
            <v>AS-M</v>
          </cell>
          <cell r="K686">
            <v>-16</v>
          </cell>
          <cell r="N686">
            <v>-11.972200000000001</v>
          </cell>
          <cell r="O686">
            <v>-14.930260000000001</v>
          </cell>
          <cell r="P686">
            <v>-15.618259999999999</v>
          </cell>
          <cell r="Q686">
            <v>-17.18206</v>
          </cell>
          <cell r="R686">
            <v>-21.674669999999999</v>
          </cell>
        </row>
        <row r="687">
          <cell r="A687" t="str">
            <v>E1400TPREAS-M</v>
          </cell>
          <cell r="B687" t="str">
            <v>CAMB</v>
          </cell>
          <cell r="C687" t="str">
            <v>E1400T</v>
          </cell>
          <cell r="D687" t="str">
            <v>Total employees related costs</v>
          </cell>
          <cell r="E687">
            <v>2147</v>
          </cell>
          <cell r="F687" t="str">
            <v>E1000TPREAS-M</v>
          </cell>
          <cell r="G687">
            <v>0</v>
          </cell>
          <cell r="H687">
            <v>0</v>
          </cell>
          <cell r="I687" t="str">
            <v>PRE</v>
          </cell>
          <cell r="J687" t="str">
            <v>AS-M</v>
          </cell>
          <cell r="K687">
            <v>-161</v>
          </cell>
          <cell r="L687">
            <v>-20.773786249999997</v>
          </cell>
          <cell r="M687">
            <v>-47.062384999999999</v>
          </cell>
          <cell r="N687">
            <v>-72.824883749999998</v>
          </cell>
          <cell r="O687">
            <v>-101.55316625</v>
          </cell>
          <cell r="P687">
            <v>-127.52057624999998</v>
          </cell>
          <cell r="Q687">
            <v>-157.34983125000002</v>
          </cell>
          <cell r="R687">
            <v>-190.31477750000002</v>
          </cell>
          <cell r="S687">
            <v>-223.87468250000001</v>
          </cell>
          <cell r="T687">
            <v>-250.95867874999999</v>
          </cell>
          <cell r="U687">
            <v>-279.43331625000002</v>
          </cell>
          <cell r="V687">
            <v>-304.99462500000004</v>
          </cell>
          <cell r="W687">
            <v>-332.20556125000002</v>
          </cell>
          <cell r="X687">
            <v>-22</v>
          </cell>
          <cell r="Y687">
            <v>-44</v>
          </cell>
          <cell r="Z687">
            <v>-66</v>
          </cell>
          <cell r="AA687">
            <v>-87</v>
          </cell>
          <cell r="AB687">
            <v>-110</v>
          </cell>
          <cell r="AC687">
            <v>-132</v>
          </cell>
          <cell r="AD687">
            <v>-153</v>
          </cell>
          <cell r="AE687">
            <v>-173</v>
          </cell>
          <cell r="AF687">
            <v>-195</v>
          </cell>
          <cell r="AG687">
            <v>-217</v>
          </cell>
          <cell r="AH687">
            <v>-240</v>
          </cell>
          <cell r="AI687">
            <v>-261</v>
          </cell>
          <cell r="AJ687">
            <v>1</v>
          </cell>
          <cell r="AK687" t="str">
            <v>P</v>
          </cell>
          <cell r="AL687" t="str">
            <v>M</v>
          </cell>
          <cell r="AM687" t="b">
            <v>0</v>
          </cell>
          <cell r="AN687" t="b">
            <v>0</v>
          </cell>
          <cell r="AO687" t="b">
            <v>0</v>
          </cell>
          <cell r="AP687">
            <v>2</v>
          </cell>
          <cell r="AQ687" t="e">
            <v>#N/A</v>
          </cell>
        </row>
        <row r="688">
          <cell r="J688" t="str">
            <v>AS-M</v>
          </cell>
          <cell r="K688">
            <v>-33</v>
          </cell>
          <cell r="N688">
            <v>-2.3319991999999998</v>
          </cell>
          <cell r="O688">
            <v>-3.2239991999999997</v>
          </cell>
          <cell r="P688">
            <v>-3.9559991999999999</v>
          </cell>
          <cell r="Q688">
            <v>-4.6879992000000001</v>
          </cell>
          <cell r="R688">
            <v>-5.4199991999999995</v>
          </cell>
        </row>
        <row r="689">
          <cell r="J689" t="str">
            <v>AS-M</v>
          </cell>
          <cell r="N689">
            <v>0</v>
          </cell>
          <cell r="O689">
            <v>0</v>
          </cell>
          <cell r="P689">
            <v>0</v>
          </cell>
          <cell r="Q689">
            <v>0</v>
          </cell>
          <cell r="R689">
            <v>0</v>
          </cell>
        </row>
        <row r="690">
          <cell r="A690" t="str">
            <v>E1500TPREAS-M</v>
          </cell>
          <cell r="B690" t="str">
            <v>CAMB</v>
          </cell>
          <cell r="C690" t="str">
            <v>E1500T</v>
          </cell>
          <cell r="D690" t="str">
            <v>Office Rental &amp; Lease Payments - TOTAL</v>
          </cell>
          <cell r="E690">
            <v>2151</v>
          </cell>
          <cell r="F690" t="str">
            <v>E1000TPREAS-M</v>
          </cell>
          <cell r="G690">
            <v>0</v>
          </cell>
          <cell r="H690">
            <v>0</v>
          </cell>
          <cell r="I690" t="str">
            <v>PRE</v>
          </cell>
          <cell r="J690" t="str">
            <v>AS-M</v>
          </cell>
          <cell r="K690">
            <v>-33</v>
          </cell>
          <cell r="L690">
            <v>-0.63999919999999999</v>
          </cell>
          <cell r="M690">
            <v>-1.4399992000000001</v>
          </cell>
          <cell r="N690">
            <v>-2.3319991999999998</v>
          </cell>
          <cell r="O690">
            <v>-3.2239991999999997</v>
          </cell>
          <cell r="P690">
            <v>-3.9559991999999999</v>
          </cell>
          <cell r="Q690">
            <v>-4.6879992000000001</v>
          </cell>
          <cell r="R690">
            <v>-5.4199991999999995</v>
          </cell>
          <cell r="S690">
            <v>-6.1519992000000006</v>
          </cell>
          <cell r="T690">
            <v>-6.8839991999999999</v>
          </cell>
          <cell r="U690">
            <v>-7.6159992000000001</v>
          </cell>
          <cell r="V690">
            <v>-8.3479992000000003</v>
          </cell>
          <cell r="W690">
            <v>-9.0799991999999996</v>
          </cell>
          <cell r="X690">
            <v>-2</v>
          </cell>
          <cell r="Y690">
            <v>-4</v>
          </cell>
          <cell r="Z690">
            <v>-6</v>
          </cell>
          <cell r="AA690">
            <v>-8</v>
          </cell>
          <cell r="AB690">
            <v>-10</v>
          </cell>
          <cell r="AC690">
            <v>-12</v>
          </cell>
          <cell r="AD690">
            <v>-14</v>
          </cell>
          <cell r="AE690">
            <v>-16</v>
          </cell>
          <cell r="AF690">
            <v>-18</v>
          </cell>
          <cell r="AG690">
            <v>-20</v>
          </cell>
          <cell r="AH690">
            <v>-22</v>
          </cell>
          <cell r="AI690">
            <v>-24</v>
          </cell>
          <cell r="AJ690">
            <v>1</v>
          </cell>
          <cell r="AK690" t="str">
            <v>P</v>
          </cell>
          <cell r="AL690" t="str">
            <v>M</v>
          </cell>
          <cell r="AM690" t="b">
            <v>0</v>
          </cell>
          <cell r="AN690" t="b">
            <v>0</v>
          </cell>
          <cell r="AO690" t="b">
            <v>0</v>
          </cell>
          <cell r="AP690">
            <v>2</v>
          </cell>
          <cell r="AQ690" t="e">
            <v>#N/A</v>
          </cell>
        </row>
        <row r="691">
          <cell r="J691" t="str">
            <v>AS-M</v>
          </cell>
          <cell r="N691">
            <v>0</v>
          </cell>
          <cell r="O691">
            <v>0</v>
          </cell>
          <cell r="P691">
            <v>0</v>
          </cell>
          <cell r="Q691">
            <v>0</v>
          </cell>
          <cell r="R691">
            <v>0</v>
          </cell>
        </row>
        <row r="692">
          <cell r="J692" t="str">
            <v>AS-M</v>
          </cell>
          <cell r="N692">
            <v>0</v>
          </cell>
          <cell r="O692">
            <v>0</v>
          </cell>
          <cell r="P692">
            <v>0</v>
          </cell>
          <cell r="Q692">
            <v>0</v>
          </cell>
          <cell r="R692">
            <v>0</v>
          </cell>
        </row>
        <row r="693">
          <cell r="J693" t="str">
            <v>AS-M</v>
          </cell>
          <cell r="N693">
            <v>0</v>
          </cell>
          <cell r="O693">
            <v>0</v>
          </cell>
          <cell r="P693">
            <v>0</v>
          </cell>
          <cell r="Q693">
            <v>0</v>
          </cell>
          <cell r="R693">
            <v>0</v>
          </cell>
        </row>
        <row r="694">
          <cell r="J694" t="str">
            <v>AS-M</v>
          </cell>
          <cell r="N694">
            <v>0</v>
          </cell>
          <cell r="O694">
            <v>0</v>
          </cell>
          <cell r="P694">
            <v>0</v>
          </cell>
          <cell r="Q694">
            <v>0</v>
          </cell>
          <cell r="R694">
            <v>0</v>
          </cell>
        </row>
        <row r="695">
          <cell r="A695" t="str">
            <v>E1600TPREAS-M</v>
          </cell>
          <cell r="B695" t="str">
            <v>CAMB</v>
          </cell>
          <cell r="C695" t="str">
            <v>E1600T</v>
          </cell>
          <cell r="D695" t="str">
            <v>External services - TOTAL</v>
          </cell>
          <cell r="E695">
            <v>2157</v>
          </cell>
          <cell r="F695" t="str">
            <v>E1000TPREAS-M</v>
          </cell>
          <cell r="G695">
            <v>0</v>
          </cell>
          <cell r="H695">
            <v>0</v>
          </cell>
          <cell r="I695" t="str">
            <v>PRE</v>
          </cell>
          <cell r="J695" t="str">
            <v>AS-M</v>
          </cell>
          <cell r="K695">
            <v>0</v>
          </cell>
          <cell r="L695">
            <v>0</v>
          </cell>
          <cell r="M695">
            <v>0</v>
          </cell>
          <cell r="N695">
            <v>0</v>
          </cell>
          <cell r="O695">
            <v>0</v>
          </cell>
          <cell r="P695">
            <v>0</v>
          </cell>
          <cell r="Q695">
            <v>0</v>
          </cell>
          <cell r="R695">
            <v>0</v>
          </cell>
          <cell r="S695">
            <v>0</v>
          </cell>
          <cell r="T695">
            <v>0</v>
          </cell>
          <cell r="U695">
            <v>0</v>
          </cell>
          <cell r="V695">
            <v>0</v>
          </cell>
          <cell r="W695">
            <v>0</v>
          </cell>
          <cell r="X695">
            <v>0</v>
          </cell>
          <cell r="Y695">
            <v>0</v>
          </cell>
          <cell r="Z695">
            <v>0</v>
          </cell>
          <cell r="AA695">
            <v>0</v>
          </cell>
          <cell r="AB695">
            <v>0</v>
          </cell>
          <cell r="AC695">
            <v>0</v>
          </cell>
          <cell r="AD695">
            <v>0</v>
          </cell>
          <cell r="AE695">
            <v>0</v>
          </cell>
          <cell r="AF695">
            <v>0</v>
          </cell>
          <cell r="AG695">
            <v>0</v>
          </cell>
          <cell r="AH695">
            <v>0</v>
          </cell>
          <cell r="AI695">
            <v>0</v>
          </cell>
          <cell r="AJ695">
            <v>1</v>
          </cell>
          <cell r="AK695" t="str">
            <v>P</v>
          </cell>
          <cell r="AL695" t="str">
            <v>M</v>
          </cell>
          <cell r="AM695" t="b">
            <v>0</v>
          </cell>
          <cell r="AN695" t="b">
            <v>0</v>
          </cell>
          <cell r="AO695" t="b">
            <v>0</v>
          </cell>
          <cell r="AP695">
            <v>2</v>
          </cell>
          <cell r="AQ695" t="e">
            <v>#N/A</v>
          </cell>
        </row>
        <row r="696">
          <cell r="J696" t="str">
            <v>AS-M</v>
          </cell>
          <cell r="K696">
            <v>-39</v>
          </cell>
          <cell r="N696">
            <v>-1.9044124137931033</v>
          </cell>
          <cell r="O696">
            <v>-2.5582103448275859</v>
          </cell>
          <cell r="P696">
            <v>-3.1292710344827586</v>
          </cell>
          <cell r="Q696">
            <v>-3.7757358620689656</v>
          </cell>
          <cell r="R696">
            <v>-4.4311544827586209</v>
          </cell>
        </row>
        <row r="697">
          <cell r="J697" t="str">
            <v>AS-M</v>
          </cell>
          <cell r="K697">
            <v>-18</v>
          </cell>
          <cell r="N697">
            <v>-1.3797213793103447</v>
          </cell>
          <cell r="O697">
            <v>-1.8624799999999999</v>
          </cell>
          <cell r="P697">
            <v>-2.6885068965517238</v>
          </cell>
          <cell r="Q697">
            <v>-3.3724220689655171</v>
          </cell>
          <cell r="R697">
            <v>-3.9940117241379309</v>
          </cell>
        </row>
        <row r="698">
          <cell r="J698" t="str">
            <v>AS-M</v>
          </cell>
          <cell r="K698">
            <v>-6</v>
          </cell>
          <cell r="N698">
            <v>0</v>
          </cell>
          <cell r="O698">
            <v>0</v>
          </cell>
          <cell r="P698">
            <v>0</v>
          </cell>
          <cell r="Q698">
            <v>0</v>
          </cell>
          <cell r="R698">
            <v>0</v>
          </cell>
        </row>
        <row r="699">
          <cell r="J699" t="str">
            <v>AS-M</v>
          </cell>
          <cell r="N699">
            <v>0</v>
          </cell>
          <cell r="O699">
            <v>0</v>
          </cell>
          <cell r="P699">
            <v>0</v>
          </cell>
          <cell r="Q699">
            <v>0</v>
          </cell>
          <cell r="R699">
            <v>0</v>
          </cell>
        </row>
        <row r="700">
          <cell r="J700" t="str">
            <v>AS-M</v>
          </cell>
          <cell r="K700">
            <v>-7</v>
          </cell>
          <cell r="N700">
            <v>-0.78445586206896545</v>
          </cell>
          <cell r="O700">
            <v>-1.0106689655172412</v>
          </cell>
          <cell r="P700">
            <v>-1.3246772413793102</v>
          </cell>
          <cell r="Q700">
            <v>-1.6880986206896551</v>
          </cell>
          <cell r="R700">
            <v>-2.0191131034482761</v>
          </cell>
        </row>
        <row r="701">
          <cell r="J701" t="str">
            <v>AS-M</v>
          </cell>
          <cell r="K701">
            <v>-3</v>
          </cell>
          <cell r="N701">
            <v>-0.31034482758620691</v>
          </cell>
          <cell r="O701">
            <v>-0.41379310344827586</v>
          </cell>
          <cell r="P701">
            <v>-0.51724137931034486</v>
          </cell>
          <cell r="Q701">
            <v>-0.62068965517241381</v>
          </cell>
          <cell r="R701">
            <v>-0.72413793103448276</v>
          </cell>
        </row>
        <row r="702">
          <cell r="J702" t="str">
            <v>AS-M</v>
          </cell>
          <cell r="K702">
            <v>-29</v>
          </cell>
          <cell r="N702">
            <v>-2.5135620689655176</v>
          </cell>
          <cell r="O702">
            <v>-3.2225606896551726</v>
          </cell>
          <cell r="P702">
            <v>-3.8883813793103452</v>
          </cell>
          <cell r="Q702">
            <v>-4.5074724137931037</v>
          </cell>
          <cell r="R702">
            <v>-5.2461882758620693</v>
          </cell>
        </row>
        <row r="703">
          <cell r="A703" t="str">
            <v>E1800TPREAS-M</v>
          </cell>
          <cell r="B703" t="str">
            <v>CAMB</v>
          </cell>
          <cell r="C703" t="str">
            <v>E1800T</v>
          </cell>
          <cell r="D703" t="str">
            <v>Other - non specific - TOTAL</v>
          </cell>
          <cell r="E703">
            <v>2182</v>
          </cell>
          <cell r="F703" t="str">
            <v>E1000TPREAS-M</v>
          </cell>
          <cell r="G703">
            <v>0</v>
          </cell>
          <cell r="H703">
            <v>0</v>
          </cell>
          <cell r="I703" t="str">
            <v>PRE</v>
          </cell>
          <cell r="J703" t="str">
            <v>AS-M</v>
          </cell>
          <cell r="K703">
            <v>-102</v>
          </cell>
          <cell r="L703">
            <v>-2.3581096551724139</v>
          </cell>
          <cell r="M703">
            <v>-4.5183151724137929</v>
          </cell>
          <cell r="N703">
            <v>-6.8924965517241379</v>
          </cell>
          <cell r="O703">
            <v>-9.0677131034482752</v>
          </cell>
          <cell r="P703">
            <v>-11.548077931034484</v>
          </cell>
          <cell r="Q703">
            <v>-13.964418620689656</v>
          </cell>
          <cell r="R703">
            <v>-16.41460551724138</v>
          </cell>
          <cell r="S703">
            <v>-18.914528965517242</v>
          </cell>
          <cell r="T703">
            <v>-21.332304137931033</v>
          </cell>
          <cell r="U703">
            <v>-23.944845517241379</v>
          </cell>
          <cell r="V703">
            <v>-26.334328275862067</v>
          </cell>
          <cell r="W703">
            <v>-29.31859931034483</v>
          </cell>
          <cell r="X703">
            <v>-5</v>
          </cell>
          <cell r="Y703">
            <v>-10</v>
          </cell>
          <cell r="Z703">
            <v>-12</v>
          </cell>
          <cell r="AA703">
            <v>-18</v>
          </cell>
          <cell r="AB703">
            <v>-20</v>
          </cell>
          <cell r="AC703">
            <v>-24</v>
          </cell>
          <cell r="AD703">
            <v>-27</v>
          </cell>
          <cell r="AE703">
            <v>-32</v>
          </cell>
          <cell r="AF703">
            <v>-35</v>
          </cell>
          <cell r="AG703">
            <v>-40</v>
          </cell>
          <cell r="AH703">
            <v>-42</v>
          </cell>
          <cell r="AI703">
            <v>-47</v>
          </cell>
          <cell r="AJ703">
            <v>1</v>
          </cell>
          <cell r="AK703" t="str">
            <v>P</v>
          </cell>
          <cell r="AL703" t="str">
            <v>M</v>
          </cell>
          <cell r="AM703" t="b">
            <v>0</v>
          </cell>
          <cell r="AN703" t="b">
            <v>0</v>
          </cell>
          <cell r="AO703" t="b">
            <v>0</v>
          </cell>
          <cell r="AP703">
            <v>2</v>
          </cell>
          <cell r="AQ703" t="e">
            <v>#N/A</v>
          </cell>
        </row>
        <row r="704">
          <cell r="J704" t="str">
            <v>AS-M</v>
          </cell>
          <cell r="K704">
            <v>-2164</v>
          </cell>
          <cell r="N704">
            <v>-747.7304695017242</v>
          </cell>
          <cell r="O704">
            <v>-1052.4020885534483</v>
          </cell>
          <cell r="P704">
            <v>-1353.7750933810344</v>
          </cell>
          <cell r="Q704">
            <v>-1666.4700882706898</v>
          </cell>
          <cell r="R704">
            <v>-2039.295331417241</v>
          </cell>
        </row>
        <row r="705">
          <cell r="A705" t="str">
            <v>E11000ISPAS-M</v>
          </cell>
          <cell r="B705" t="str">
            <v>CAMB</v>
          </cell>
          <cell r="C705" t="str">
            <v>E11000</v>
          </cell>
          <cell r="D705" t="str">
            <v>Advertising &amp; Promotion - Marketing</v>
          </cell>
          <cell r="E705">
            <v>2127</v>
          </cell>
          <cell r="F705" t="str">
            <v>E1000TISPAS-M</v>
          </cell>
          <cell r="G705">
            <v>0</v>
          </cell>
          <cell r="H705">
            <v>0</v>
          </cell>
          <cell r="I705" t="str">
            <v>ISP</v>
          </cell>
          <cell r="J705" t="str">
            <v>AS-M</v>
          </cell>
          <cell r="L705">
            <v>0</v>
          </cell>
          <cell r="M705">
            <v>0</v>
          </cell>
          <cell r="N705">
            <v>0</v>
          </cell>
          <cell r="O705">
            <v>0</v>
          </cell>
          <cell r="P705">
            <v>0</v>
          </cell>
          <cell r="Q705">
            <v>0</v>
          </cell>
          <cell r="R705">
            <v>0</v>
          </cell>
          <cell r="S705">
            <v>0</v>
          </cell>
          <cell r="T705">
            <v>0</v>
          </cell>
          <cell r="U705">
            <v>0</v>
          </cell>
          <cell r="V705">
            <v>0</v>
          </cell>
          <cell r="W705">
            <v>0</v>
          </cell>
          <cell r="AJ705">
            <v>0</v>
          </cell>
          <cell r="AK705" t="str">
            <v>P</v>
          </cell>
          <cell r="AL705" t="str">
            <v>M</v>
          </cell>
          <cell r="AM705" t="b">
            <v>1</v>
          </cell>
          <cell r="AN705" t="b">
            <v>1</v>
          </cell>
          <cell r="AO705" t="b">
            <v>1</v>
          </cell>
          <cell r="AP705">
            <v>3</v>
          </cell>
          <cell r="AQ705" t="e">
            <v>#N/A</v>
          </cell>
        </row>
        <row r="706">
          <cell r="J706" t="str">
            <v>AS-M</v>
          </cell>
          <cell r="N706">
            <v>0</v>
          </cell>
          <cell r="O706">
            <v>0</v>
          </cell>
          <cell r="P706">
            <v>0</v>
          </cell>
          <cell r="Q706">
            <v>0</v>
          </cell>
          <cell r="R706">
            <v>0</v>
          </cell>
        </row>
        <row r="707">
          <cell r="J707" t="str">
            <v>AS-M</v>
          </cell>
          <cell r="N707">
            <v>0</v>
          </cell>
          <cell r="O707">
            <v>0</v>
          </cell>
          <cell r="P707">
            <v>0</v>
          </cell>
          <cell r="Q707">
            <v>0</v>
          </cell>
          <cell r="R707">
            <v>0</v>
          </cell>
        </row>
        <row r="708">
          <cell r="A708" t="str">
            <v>E1200TISPAS-M</v>
          </cell>
          <cell r="B708" t="str">
            <v>CAMB</v>
          </cell>
          <cell r="C708" t="str">
            <v>E1200T</v>
          </cell>
          <cell r="D708" t="str">
            <v>Phone subsidies/amortization - Marketing - TOTAL</v>
          </cell>
          <cell r="E708">
            <v>2131</v>
          </cell>
          <cell r="F708" t="str">
            <v>E1000TISPAS-M</v>
          </cell>
          <cell r="G708">
            <v>0</v>
          </cell>
          <cell r="H708">
            <v>0</v>
          </cell>
          <cell r="I708" t="str">
            <v>ISP</v>
          </cell>
          <cell r="J708" t="str">
            <v>AS-M</v>
          </cell>
          <cell r="K708">
            <v>0</v>
          </cell>
          <cell r="L708">
            <v>0</v>
          </cell>
          <cell r="M708">
            <v>0</v>
          </cell>
          <cell r="N708">
            <v>0</v>
          </cell>
          <cell r="O708">
            <v>0</v>
          </cell>
          <cell r="P708">
            <v>0</v>
          </cell>
          <cell r="Q708">
            <v>0</v>
          </cell>
          <cell r="R708">
            <v>0</v>
          </cell>
          <cell r="S708">
            <v>0</v>
          </cell>
          <cell r="T708">
            <v>0</v>
          </cell>
          <cell r="U708">
            <v>0</v>
          </cell>
          <cell r="V708">
            <v>0</v>
          </cell>
          <cell r="W708">
            <v>0</v>
          </cell>
          <cell r="X708">
            <v>0</v>
          </cell>
          <cell r="Y708">
            <v>0</v>
          </cell>
          <cell r="Z708">
            <v>0</v>
          </cell>
          <cell r="AA708">
            <v>0</v>
          </cell>
          <cell r="AB708">
            <v>0</v>
          </cell>
          <cell r="AC708">
            <v>0</v>
          </cell>
          <cell r="AD708">
            <v>0</v>
          </cell>
          <cell r="AE708">
            <v>0</v>
          </cell>
          <cell r="AF708">
            <v>0</v>
          </cell>
          <cell r="AG708">
            <v>0</v>
          </cell>
          <cell r="AH708">
            <v>0</v>
          </cell>
          <cell r="AI708">
            <v>0</v>
          </cell>
          <cell r="AJ708">
            <v>1</v>
          </cell>
          <cell r="AK708" t="str">
            <v>P</v>
          </cell>
          <cell r="AL708" t="str">
            <v>M</v>
          </cell>
          <cell r="AM708" t="b">
            <v>0</v>
          </cell>
          <cell r="AN708" t="b">
            <v>0</v>
          </cell>
          <cell r="AO708" t="b">
            <v>0</v>
          </cell>
          <cell r="AP708">
            <v>3</v>
          </cell>
          <cell r="AQ708" t="e">
            <v>#N/A</v>
          </cell>
        </row>
        <row r="709">
          <cell r="J709" t="str">
            <v>AS-M</v>
          </cell>
          <cell r="N709">
            <v>0</v>
          </cell>
          <cell r="O709">
            <v>0</v>
          </cell>
          <cell r="P709">
            <v>0</v>
          </cell>
          <cell r="Q709">
            <v>0</v>
          </cell>
          <cell r="R709">
            <v>0</v>
          </cell>
        </row>
        <row r="710">
          <cell r="A710" t="str">
            <v>E1300TISPAS-M</v>
          </cell>
          <cell r="B710" t="str">
            <v>CAMB</v>
          </cell>
          <cell r="C710" t="str">
            <v>E1300T</v>
          </cell>
          <cell r="D710" t="str">
            <v>Dealer commissions - Marketing-TOTAL</v>
          </cell>
          <cell r="E710">
            <v>2135</v>
          </cell>
          <cell r="F710" t="str">
            <v>E1000TISPAS-M</v>
          </cell>
          <cell r="G710">
            <v>0</v>
          </cell>
          <cell r="H710">
            <v>0</v>
          </cell>
          <cell r="I710" t="str">
            <v>ISP</v>
          </cell>
          <cell r="J710" t="str">
            <v>AS-M</v>
          </cell>
          <cell r="K710">
            <v>0</v>
          </cell>
          <cell r="L710">
            <v>0</v>
          </cell>
          <cell r="M710">
            <v>0</v>
          </cell>
          <cell r="N710">
            <v>0</v>
          </cell>
          <cell r="O710">
            <v>0</v>
          </cell>
          <cell r="P710">
            <v>0</v>
          </cell>
          <cell r="Q710">
            <v>0</v>
          </cell>
          <cell r="R710">
            <v>0</v>
          </cell>
          <cell r="S710">
            <v>0</v>
          </cell>
          <cell r="T710">
            <v>0</v>
          </cell>
          <cell r="U710">
            <v>0</v>
          </cell>
          <cell r="V710">
            <v>0</v>
          </cell>
          <cell r="W710">
            <v>0</v>
          </cell>
          <cell r="X710">
            <v>0</v>
          </cell>
          <cell r="Y710">
            <v>0</v>
          </cell>
          <cell r="Z710">
            <v>0</v>
          </cell>
          <cell r="AA710">
            <v>0</v>
          </cell>
          <cell r="AB710">
            <v>0</v>
          </cell>
          <cell r="AC710">
            <v>0</v>
          </cell>
          <cell r="AD710">
            <v>0</v>
          </cell>
          <cell r="AE710">
            <v>0</v>
          </cell>
          <cell r="AF710">
            <v>0</v>
          </cell>
          <cell r="AG710">
            <v>0</v>
          </cell>
          <cell r="AH710">
            <v>0</v>
          </cell>
          <cell r="AI710">
            <v>0</v>
          </cell>
          <cell r="AJ710">
            <v>1</v>
          </cell>
          <cell r="AK710" t="str">
            <v>P</v>
          </cell>
          <cell r="AL710" t="str">
            <v>M</v>
          </cell>
          <cell r="AM710" t="b">
            <v>0</v>
          </cell>
          <cell r="AN710" t="b">
            <v>0</v>
          </cell>
          <cell r="AO710" t="b">
            <v>0</v>
          </cell>
          <cell r="AP710">
            <v>3</v>
          </cell>
          <cell r="AQ710" t="e">
            <v>#N/A</v>
          </cell>
        </row>
        <row r="711">
          <cell r="J711" t="str">
            <v>AS-M</v>
          </cell>
          <cell r="N711">
            <v>0</v>
          </cell>
          <cell r="O711">
            <v>0</v>
          </cell>
          <cell r="P711">
            <v>0</v>
          </cell>
          <cell r="Q711">
            <v>0</v>
          </cell>
          <cell r="R711">
            <v>0</v>
          </cell>
        </row>
        <row r="712">
          <cell r="J712" t="str">
            <v>AS-M</v>
          </cell>
          <cell r="N712">
            <v>0</v>
          </cell>
          <cell r="O712">
            <v>0</v>
          </cell>
          <cell r="P712">
            <v>0</v>
          </cell>
          <cell r="Q712">
            <v>0</v>
          </cell>
          <cell r="R712">
            <v>0</v>
          </cell>
        </row>
        <row r="713">
          <cell r="J713" t="str">
            <v>AS-M</v>
          </cell>
          <cell r="N713">
            <v>0</v>
          </cell>
          <cell r="O713">
            <v>0</v>
          </cell>
          <cell r="P713">
            <v>0</v>
          </cell>
          <cell r="Q713">
            <v>0</v>
          </cell>
          <cell r="R713">
            <v>0</v>
          </cell>
        </row>
        <row r="714">
          <cell r="J714" t="str">
            <v>AS-M</v>
          </cell>
          <cell r="N714">
            <v>0</v>
          </cell>
          <cell r="O714">
            <v>0</v>
          </cell>
          <cell r="P714">
            <v>0</v>
          </cell>
          <cell r="Q714">
            <v>0</v>
          </cell>
          <cell r="R714">
            <v>0</v>
          </cell>
        </row>
        <row r="715">
          <cell r="J715" t="str">
            <v>AS-M</v>
          </cell>
          <cell r="N715">
            <v>0</v>
          </cell>
          <cell r="O715">
            <v>0</v>
          </cell>
          <cell r="P715">
            <v>0</v>
          </cell>
          <cell r="Q715">
            <v>0</v>
          </cell>
          <cell r="R715">
            <v>0</v>
          </cell>
        </row>
        <row r="716">
          <cell r="J716" t="str">
            <v>AS-M</v>
          </cell>
          <cell r="N716">
            <v>0</v>
          </cell>
          <cell r="O716">
            <v>0</v>
          </cell>
          <cell r="P716">
            <v>0</v>
          </cell>
          <cell r="Q716">
            <v>0</v>
          </cell>
          <cell r="R716">
            <v>0</v>
          </cell>
        </row>
        <row r="717">
          <cell r="J717" t="str">
            <v>AS-M</v>
          </cell>
          <cell r="N717">
            <v>0</v>
          </cell>
          <cell r="O717">
            <v>0</v>
          </cell>
          <cell r="P717">
            <v>0</v>
          </cell>
          <cell r="Q717">
            <v>0</v>
          </cell>
          <cell r="R717">
            <v>0</v>
          </cell>
        </row>
        <row r="718">
          <cell r="J718" t="str">
            <v>AS-M</v>
          </cell>
          <cell r="N718">
            <v>0</v>
          </cell>
          <cell r="O718">
            <v>0</v>
          </cell>
          <cell r="P718">
            <v>0</v>
          </cell>
          <cell r="Q718">
            <v>0</v>
          </cell>
          <cell r="R718">
            <v>0</v>
          </cell>
        </row>
        <row r="719">
          <cell r="J719" t="str">
            <v>AS-M</v>
          </cell>
          <cell r="N719">
            <v>0</v>
          </cell>
          <cell r="O719">
            <v>0</v>
          </cell>
          <cell r="P719">
            <v>0</v>
          </cell>
          <cell r="Q719">
            <v>0</v>
          </cell>
          <cell r="R719">
            <v>0</v>
          </cell>
        </row>
        <row r="720">
          <cell r="J720" t="str">
            <v>AS-M</v>
          </cell>
          <cell r="N720">
            <v>0</v>
          </cell>
          <cell r="O720">
            <v>0</v>
          </cell>
          <cell r="P720">
            <v>0</v>
          </cell>
          <cell r="Q720">
            <v>0</v>
          </cell>
          <cell r="R720">
            <v>0</v>
          </cell>
        </row>
        <row r="721">
          <cell r="A721" t="str">
            <v>E1400TISPAS-M</v>
          </cell>
          <cell r="B721" t="str">
            <v>CAMB</v>
          </cell>
          <cell r="C721" t="str">
            <v>E1400T</v>
          </cell>
          <cell r="D721" t="str">
            <v>Total employees related costs</v>
          </cell>
          <cell r="E721">
            <v>2147</v>
          </cell>
          <cell r="F721" t="str">
            <v>E1000TISPAS-M</v>
          </cell>
          <cell r="G721">
            <v>0</v>
          </cell>
          <cell r="H721">
            <v>0</v>
          </cell>
          <cell r="I721" t="str">
            <v>ISP</v>
          </cell>
          <cell r="J721" t="str">
            <v>AS-M</v>
          </cell>
          <cell r="K721">
            <v>0</v>
          </cell>
          <cell r="L721">
            <v>0</v>
          </cell>
          <cell r="M721">
            <v>0</v>
          </cell>
          <cell r="N721">
            <v>0</v>
          </cell>
          <cell r="O721">
            <v>0</v>
          </cell>
          <cell r="P721">
            <v>0</v>
          </cell>
          <cell r="Q721">
            <v>0</v>
          </cell>
          <cell r="R721">
            <v>0</v>
          </cell>
          <cell r="S721">
            <v>0</v>
          </cell>
          <cell r="T721">
            <v>0</v>
          </cell>
          <cell r="U721">
            <v>0</v>
          </cell>
          <cell r="V721">
            <v>0</v>
          </cell>
          <cell r="W721">
            <v>0</v>
          </cell>
          <cell r="X721">
            <v>-3</v>
          </cell>
          <cell r="Y721">
            <v>-6</v>
          </cell>
          <cell r="Z721">
            <v>-9</v>
          </cell>
          <cell r="AA721">
            <v>-11</v>
          </cell>
          <cell r="AB721">
            <v>-14</v>
          </cell>
          <cell r="AC721">
            <v>-18</v>
          </cell>
          <cell r="AD721">
            <v>-19</v>
          </cell>
          <cell r="AE721">
            <v>-22</v>
          </cell>
          <cell r="AF721">
            <v>-24</v>
          </cell>
          <cell r="AG721">
            <v>-28</v>
          </cell>
          <cell r="AH721">
            <v>-30</v>
          </cell>
          <cell r="AI721">
            <v>-33</v>
          </cell>
          <cell r="AJ721">
            <v>1</v>
          </cell>
          <cell r="AK721" t="str">
            <v>P</v>
          </cell>
          <cell r="AL721" t="str">
            <v>M</v>
          </cell>
          <cell r="AM721" t="b">
            <v>0</v>
          </cell>
          <cell r="AN721" t="b">
            <v>0</v>
          </cell>
          <cell r="AO721" t="b">
            <v>0</v>
          </cell>
          <cell r="AP721">
            <v>3</v>
          </cell>
          <cell r="AQ721" t="e">
            <v>#N/A</v>
          </cell>
        </row>
        <row r="722">
          <cell r="J722" t="str">
            <v>AS-M</v>
          </cell>
          <cell r="N722">
            <v>0</v>
          </cell>
          <cell r="O722">
            <v>0</v>
          </cell>
          <cell r="P722">
            <v>0</v>
          </cell>
          <cell r="Q722">
            <v>0</v>
          </cell>
          <cell r="R722">
            <v>0</v>
          </cell>
        </row>
        <row r="723">
          <cell r="J723" t="str">
            <v>AS-M</v>
          </cell>
          <cell r="N723">
            <v>0</v>
          </cell>
          <cell r="O723">
            <v>0</v>
          </cell>
          <cell r="P723">
            <v>0</v>
          </cell>
          <cell r="Q723">
            <v>0</v>
          </cell>
          <cell r="R723">
            <v>0</v>
          </cell>
        </row>
        <row r="724">
          <cell r="A724" t="str">
            <v>E1500TISPAS-M</v>
          </cell>
          <cell r="B724" t="str">
            <v>CAMB</v>
          </cell>
          <cell r="C724" t="str">
            <v>E1500T</v>
          </cell>
          <cell r="D724" t="str">
            <v>Office Rental &amp; Lease Payments - TOTAL</v>
          </cell>
          <cell r="E724">
            <v>2151</v>
          </cell>
          <cell r="F724" t="str">
            <v>E1000TISPAS-M</v>
          </cell>
          <cell r="G724">
            <v>0</v>
          </cell>
          <cell r="H724">
            <v>0</v>
          </cell>
          <cell r="I724" t="str">
            <v>ISP</v>
          </cell>
          <cell r="J724" t="str">
            <v>AS-M</v>
          </cell>
          <cell r="K724">
            <v>0</v>
          </cell>
          <cell r="L724">
            <v>0</v>
          </cell>
          <cell r="M724">
            <v>0</v>
          </cell>
          <cell r="N724">
            <v>0</v>
          </cell>
          <cell r="O724">
            <v>0</v>
          </cell>
          <cell r="P724">
            <v>0</v>
          </cell>
          <cell r="Q724">
            <v>0</v>
          </cell>
          <cell r="R724">
            <v>0</v>
          </cell>
          <cell r="S724">
            <v>0</v>
          </cell>
          <cell r="T724">
            <v>0</v>
          </cell>
          <cell r="U724">
            <v>0</v>
          </cell>
          <cell r="V724">
            <v>0</v>
          </cell>
          <cell r="W724">
            <v>0</v>
          </cell>
          <cell r="X724">
            <v>0</v>
          </cell>
          <cell r="Y724">
            <v>-1</v>
          </cell>
          <cell r="Z724">
            <v>-1</v>
          </cell>
          <cell r="AA724">
            <v>-1</v>
          </cell>
          <cell r="AB724">
            <v>-1</v>
          </cell>
          <cell r="AC724">
            <v>-2</v>
          </cell>
          <cell r="AD724">
            <v>-2</v>
          </cell>
          <cell r="AE724">
            <v>-2</v>
          </cell>
          <cell r="AF724">
            <v>-2</v>
          </cell>
          <cell r="AG724">
            <v>-3</v>
          </cell>
          <cell r="AH724">
            <v>-3</v>
          </cell>
          <cell r="AI724">
            <v>-3</v>
          </cell>
          <cell r="AJ724">
            <v>1</v>
          </cell>
          <cell r="AK724" t="str">
            <v>P</v>
          </cell>
          <cell r="AL724" t="str">
            <v>M</v>
          </cell>
          <cell r="AM724" t="b">
            <v>0</v>
          </cell>
          <cell r="AN724" t="b">
            <v>0</v>
          </cell>
          <cell r="AO724" t="b">
            <v>0</v>
          </cell>
          <cell r="AP724">
            <v>3</v>
          </cell>
          <cell r="AQ724" t="e">
            <v>#N/A</v>
          </cell>
        </row>
        <row r="725">
          <cell r="J725" t="str">
            <v>AS-M</v>
          </cell>
          <cell r="N725">
            <v>0</v>
          </cell>
          <cell r="O725">
            <v>0</v>
          </cell>
          <cell r="P725">
            <v>0</v>
          </cell>
          <cell r="Q725">
            <v>0</v>
          </cell>
          <cell r="R725">
            <v>0</v>
          </cell>
        </row>
        <row r="726">
          <cell r="J726" t="str">
            <v>AS-M</v>
          </cell>
          <cell r="N726">
            <v>0</v>
          </cell>
          <cell r="O726">
            <v>0</v>
          </cell>
          <cell r="P726">
            <v>0</v>
          </cell>
          <cell r="Q726">
            <v>0</v>
          </cell>
          <cell r="R726">
            <v>0</v>
          </cell>
        </row>
        <row r="727">
          <cell r="J727" t="str">
            <v>AS-M</v>
          </cell>
          <cell r="N727">
            <v>0</v>
          </cell>
          <cell r="O727">
            <v>0</v>
          </cell>
          <cell r="P727">
            <v>0</v>
          </cell>
          <cell r="Q727">
            <v>0</v>
          </cell>
          <cell r="R727">
            <v>0</v>
          </cell>
        </row>
        <row r="728">
          <cell r="J728" t="str">
            <v>AS-M</v>
          </cell>
          <cell r="N728">
            <v>0</v>
          </cell>
          <cell r="O728">
            <v>0</v>
          </cell>
          <cell r="P728">
            <v>0</v>
          </cell>
          <cell r="Q728">
            <v>0</v>
          </cell>
          <cell r="R728">
            <v>0</v>
          </cell>
        </row>
        <row r="729">
          <cell r="A729" t="str">
            <v>E1600TISPAS-M</v>
          </cell>
          <cell r="B729" t="str">
            <v>CAMB</v>
          </cell>
          <cell r="C729" t="str">
            <v>E1600T</v>
          </cell>
          <cell r="D729" t="str">
            <v>External services - TOTAL</v>
          </cell>
          <cell r="E729">
            <v>2157</v>
          </cell>
          <cell r="F729" t="str">
            <v>E1000TISPAS-M</v>
          </cell>
          <cell r="G729">
            <v>0</v>
          </cell>
          <cell r="H729">
            <v>0</v>
          </cell>
          <cell r="I729" t="str">
            <v>ISP</v>
          </cell>
          <cell r="J729" t="str">
            <v>AS-M</v>
          </cell>
          <cell r="K729">
            <v>0</v>
          </cell>
          <cell r="L729">
            <v>0</v>
          </cell>
          <cell r="M729">
            <v>0</v>
          </cell>
          <cell r="N729">
            <v>0</v>
          </cell>
          <cell r="O729">
            <v>0</v>
          </cell>
          <cell r="P729">
            <v>0</v>
          </cell>
          <cell r="Q729">
            <v>0</v>
          </cell>
          <cell r="R729">
            <v>0</v>
          </cell>
          <cell r="S729">
            <v>0</v>
          </cell>
          <cell r="T729">
            <v>0</v>
          </cell>
          <cell r="U729">
            <v>0</v>
          </cell>
          <cell r="V729">
            <v>0</v>
          </cell>
          <cell r="W729">
            <v>0</v>
          </cell>
          <cell r="X729">
            <v>0</v>
          </cell>
          <cell r="Y729">
            <v>0</v>
          </cell>
          <cell r="Z729">
            <v>0</v>
          </cell>
          <cell r="AA729">
            <v>0</v>
          </cell>
          <cell r="AB729">
            <v>0</v>
          </cell>
          <cell r="AC729">
            <v>0</v>
          </cell>
          <cell r="AD729">
            <v>0</v>
          </cell>
          <cell r="AE729">
            <v>0</v>
          </cell>
          <cell r="AF729">
            <v>0</v>
          </cell>
          <cell r="AG729">
            <v>0</v>
          </cell>
          <cell r="AH729">
            <v>0</v>
          </cell>
          <cell r="AI729">
            <v>0</v>
          </cell>
          <cell r="AJ729">
            <v>1</v>
          </cell>
          <cell r="AK729" t="str">
            <v>P</v>
          </cell>
          <cell r="AL729" t="str">
            <v>M</v>
          </cell>
          <cell r="AM729" t="b">
            <v>0</v>
          </cell>
          <cell r="AN729" t="b">
            <v>0</v>
          </cell>
          <cell r="AO729" t="b">
            <v>0</v>
          </cell>
          <cell r="AP729">
            <v>3</v>
          </cell>
          <cell r="AQ729" t="e">
            <v>#N/A</v>
          </cell>
        </row>
        <row r="730">
          <cell r="J730" t="str">
            <v>AS-M</v>
          </cell>
          <cell r="N730">
            <v>0</v>
          </cell>
          <cell r="O730">
            <v>0</v>
          </cell>
          <cell r="P730">
            <v>0</v>
          </cell>
          <cell r="Q730">
            <v>0</v>
          </cell>
          <cell r="R730">
            <v>0</v>
          </cell>
        </row>
        <row r="731">
          <cell r="J731" t="str">
            <v>AS-M</v>
          </cell>
          <cell r="N731">
            <v>0</v>
          </cell>
          <cell r="O731">
            <v>0</v>
          </cell>
          <cell r="P731">
            <v>0</v>
          </cell>
          <cell r="Q731">
            <v>0</v>
          </cell>
          <cell r="R731">
            <v>0</v>
          </cell>
        </row>
        <row r="732">
          <cell r="J732" t="str">
            <v>AS-M</v>
          </cell>
          <cell r="N732">
            <v>0</v>
          </cell>
          <cell r="O732">
            <v>0</v>
          </cell>
          <cell r="P732">
            <v>0</v>
          </cell>
          <cell r="Q732">
            <v>0</v>
          </cell>
          <cell r="R732">
            <v>0</v>
          </cell>
        </row>
        <row r="733">
          <cell r="J733" t="str">
            <v>AS-M</v>
          </cell>
          <cell r="N733">
            <v>0</v>
          </cell>
          <cell r="O733">
            <v>0</v>
          </cell>
          <cell r="P733">
            <v>0</v>
          </cell>
          <cell r="Q733">
            <v>0</v>
          </cell>
          <cell r="R733">
            <v>0</v>
          </cell>
        </row>
        <row r="734">
          <cell r="J734" t="str">
            <v>AS-M</v>
          </cell>
          <cell r="N734">
            <v>0</v>
          </cell>
          <cell r="O734">
            <v>0</v>
          </cell>
          <cell r="P734">
            <v>0</v>
          </cell>
          <cell r="Q734">
            <v>0</v>
          </cell>
          <cell r="R734">
            <v>0</v>
          </cell>
        </row>
        <row r="735">
          <cell r="J735" t="str">
            <v>AS-M</v>
          </cell>
          <cell r="N735">
            <v>0</v>
          </cell>
          <cell r="O735">
            <v>0</v>
          </cell>
          <cell r="P735">
            <v>0</v>
          </cell>
          <cell r="Q735">
            <v>0</v>
          </cell>
          <cell r="R735">
            <v>0</v>
          </cell>
        </row>
        <row r="736">
          <cell r="J736" t="str">
            <v>AS-M</v>
          </cell>
          <cell r="N736">
            <v>0</v>
          </cell>
          <cell r="O736">
            <v>0</v>
          </cell>
          <cell r="P736">
            <v>0</v>
          </cell>
          <cell r="Q736">
            <v>0</v>
          </cell>
          <cell r="R736">
            <v>0</v>
          </cell>
        </row>
        <row r="737">
          <cell r="A737" t="str">
            <v>E1800TISPAS-M</v>
          </cell>
          <cell r="B737" t="str">
            <v>CAMB</v>
          </cell>
          <cell r="C737" t="str">
            <v>E1800T</v>
          </cell>
          <cell r="D737" t="str">
            <v>Other - non specific - TOTAL</v>
          </cell>
          <cell r="E737">
            <v>2182</v>
          </cell>
          <cell r="F737" t="str">
            <v>E1000TISPAS-M</v>
          </cell>
          <cell r="G737">
            <v>0</v>
          </cell>
          <cell r="H737">
            <v>0</v>
          </cell>
          <cell r="I737" t="str">
            <v>ISP</v>
          </cell>
          <cell r="J737" t="str">
            <v>AS-M</v>
          </cell>
          <cell r="K737">
            <v>0</v>
          </cell>
          <cell r="L737">
            <v>0</v>
          </cell>
          <cell r="M737">
            <v>0</v>
          </cell>
          <cell r="N737">
            <v>0</v>
          </cell>
          <cell r="O737">
            <v>0</v>
          </cell>
          <cell r="P737">
            <v>0</v>
          </cell>
          <cell r="Q737">
            <v>0</v>
          </cell>
          <cell r="R737">
            <v>0</v>
          </cell>
          <cell r="S737">
            <v>0</v>
          </cell>
          <cell r="T737">
            <v>0</v>
          </cell>
          <cell r="U737">
            <v>0</v>
          </cell>
          <cell r="V737">
            <v>0</v>
          </cell>
          <cell r="W737">
            <v>0</v>
          </cell>
          <cell r="X737">
            <v>0</v>
          </cell>
          <cell r="Y737">
            <v>0</v>
          </cell>
          <cell r="Z737">
            <v>0</v>
          </cell>
          <cell r="AA737">
            <v>-1</v>
          </cell>
          <cell r="AB737">
            <v>-2</v>
          </cell>
          <cell r="AC737">
            <v>-3</v>
          </cell>
          <cell r="AD737">
            <v>-3</v>
          </cell>
          <cell r="AE737">
            <v>-3</v>
          </cell>
          <cell r="AF737">
            <v>-5</v>
          </cell>
          <cell r="AG737">
            <v>-5</v>
          </cell>
          <cell r="AH737">
            <v>-6</v>
          </cell>
          <cell r="AI737">
            <v>-6</v>
          </cell>
          <cell r="AJ737">
            <v>1</v>
          </cell>
          <cell r="AK737" t="str">
            <v>P</v>
          </cell>
          <cell r="AL737" t="str">
            <v>M</v>
          </cell>
          <cell r="AM737" t="b">
            <v>0</v>
          </cell>
          <cell r="AN737" t="b">
            <v>0</v>
          </cell>
          <cell r="AO737" t="b">
            <v>0</v>
          </cell>
          <cell r="AP737">
            <v>3</v>
          </cell>
          <cell r="AQ737" t="e">
            <v>#N/A</v>
          </cell>
        </row>
        <row r="738">
          <cell r="J738" t="str">
            <v>AS-M</v>
          </cell>
          <cell r="K738">
            <v>0</v>
          </cell>
          <cell r="N738">
            <v>0</v>
          </cell>
          <cell r="O738">
            <v>0</v>
          </cell>
          <cell r="P738">
            <v>0</v>
          </cell>
          <cell r="Q738">
            <v>0</v>
          </cell>
          <cell r="R738">
            <v>0</v>
          </cell>
        </row>
        <row r="739">
          <cell r="J739" t="str">
            <v>AS-M</v>
          </cell>
          <cell r="K739">
            <v>-2523</v>
          </cell>
          <cell r="N739">
            <v>-841.09210486942527</v>
          </cell>
          <cell r="O739">
            <v>-1171.494211352184</v>
          </cell>
          <cell r="P739">
            <v>-1501.6276084096551</v>
          </cell>
          <cell r="Q739">
            <v>-1842.8542335131035</v>
          </cell>
          <cell r="R739">
            <v>-2239.8923208809192</v>
          </cell>
        </row>
        <row r="740">
          <cell r="J740" t="str">
            <v>RS-M</v>
          </cell>
          <cell r="N740">
            <v>0</v>
          </cell>
          <cell r="P740">
            <v>0</v>
          </cell>
          <cell r="Q740">
            <v>0</v>
          </cell>
          <cell r="R740">
            <v>0</v>
          </cell>
        </row>
        <row r="741">
          <cell r="J741" t="str">
            <v>RS-M</v>
          </cell>
          <cell r="N741">
            <v>0</v>
          </cell>
          <cell r="P741">
            <v>0</v>
          </cell>
          <cell r="Q741">
            <v>0</v>
          </cell>
          <cell r="R741">
            <v>0</v>
          </cell>
        </row>
        <row r="742">
          <cell r="J742" t="str">
            <v>RS-M</v>
          </cell>
          <cell r="N742">
            <v>0</v>
          </cell>
          <cell r="P742">
            <v>0</v>
          </cell>
          <cell r="Q742">
            <v>0</v>
          </cell>
          <cell r="R742">
            <v>0</v>
          </cell>
        </row>
        <row r="743">
          <cell r="J743" t="str">
            <v>RS-M</v>
          </cell>
          <cell r="K743">
            <v>0</v>
          </cell>
          <cell r="N743">
            <v>0</v>
          </cell>
          <cell r="O743">
            <v>0</v>
          </cell>
          <cell r="P743">
            <v>0</v>
          </cell>
          <cell r="Q743">
            <v>0</v>
          </cell>
          <cell r="R743">
            <v>0</v>
          </cell>
        </row>
        <row r="744">
          <cell r="J744" t="str">
            <v>RS-M</v>
          </cell>
          <cell r="N744">
            <v>0</v>
          </cell>
          <cell r="R744">
            <v>0</v>
          </cell>
        </row>
        <row r="745">
          <cell r="J745" t="str">
            <v>RS-M</v>
          </cell>
          <cell r="N745">
            <v>0</v>
          </cell>
        </row>
        <row r="746">
          <cell r="J746" t="str">
            <v>RS-M</v>
          </cell>
          <cell r="K746">
            <v>0</v>
          </cell>
          <cell r="N746">
            <v>0</v>
          </cell>
          <cell r="O746">
            <v>0</v>
          </cell>
          <cell r="P746">
            <v>0</v>
          </cell>
          <cell r="Q746">
            <v>0</v>
          </cell>
          <cell r="R746">
            <v>0</v>
          </cell>
        </row>
        <row r="747">
          <cell r="J747" t="str">
            <v>RS-M</v>
          </cell>
          <cell r="N747">
            <v>0</v>
          </cell>
        </row>
        <row r="748">
          <cell r="J748" t="str">
            <v>RS-M</v>
          </cell>
          <cell r="N748">
            <v>0</v>
          </cell>
        </row>
        <row r="749">
          <cell r="J749" t="str">
            <v>RS-M</v>
          </cell>
          <cell r="N749">
            <v>0</v>
          </cell>
        </row>
        <row r="750">
          <cell r="J750" t="str">
            <v>RS-M</v>
          </cell>
          <cell r="N750">
            <v>0</v>
          </cell>
        </row>
        <row r="751">
          <cell r="J751" t="str">
            <v>RS-M</v>
          </cell>
          <cell r="N751">
            <v>0</v>
          </cell>
        </row>
        <row r="752">
          <cell r="J752" t="str">
            <v>RS-M</v>
          </cell>
          <cell r="N752">
            <v>0</v>
          </cell>
        </row>
        <row r="753">
          <cell r="J753" t="str">
            <v>RS-M</v>
          </cell>
          <cell r="N753">
            <v>0</v>
          </cell>
        </row>
        <row r="754">
          <cell r="J754" t="str">
            <v>RS-M</v>
          </cell>
          <cell r="N754">
            <v>0</v>
          </cell>
        </row>
        <row r="755">
          <cell r="J755" t="str">
            <v>RS-M</v>
          </cell>
          <cell r="N755">
            <v>0</v>
          </cell>
        </row>
        <row r="756">
          <cell r="J756" t="str">
            <v>RS-M</v>
          </cell>
          <cell r="N756">
            <v>0</v>
          </cell>
        </row>
        <row r="757">
          <cell r="J757" t="str">
            <v>RS-M</v>
          </cell>
          <cell r="K757">
            <v>0</v>
          </cell>
          <cell r="N757">
            <v>0</v>
          </cell>
          <cell r="O757">
            <v>0</v>
          </cell>
          <cell r="P757">
            <v>0</v>
          </cell>
          <cell r="Q757">
            <v>0</v>
          </cell>
          <cell r="R757">
            <v>0</v>
          </cell>
        </row>
        <row r="758">
          <cell r="J758" t="str">
            <v>RS-M</v>
          </cell>
          <cell r="N758">
            <v>0</v>
          </cell>
        </row>
        <row r="759">
          <cell r="J759" t="str">
            <v>RS-M</v>
          </cell>
          <cell r="N759">
            <v>0</v>
          </cell>
        </row>
        <row r="760">
          <cell r="J760" t="str">
            <v>RS-M</v>
          </cell>
          <cell r="K760">
            <v>0</v>
          </cell>
          <cell r="N760">
            <v>0</v>
          </cell>
          <cell r="O760">
            <v>0</v>
          </cell>
          <cell r="P760">
            <v>0</v>
          </cell>
          <cell r="Q760">
            <v>0</v>
          </cell>
          <cell r="R760">
            <v>0</v>
          </cell>
        </row>
        <row r="761">
          <cell r="J761" t="str">
            <v>RS-M</v>
          </cell>
          <cell r="N761">
            <v>0</v>
          </cell>
        </row>
        <row r="762">
          <cell r="J762" t="str">
            <v>RS-M</v>
          </cell>
          <cell r="N762">
            <v>0</v>
          </cell>
        </row>
        <row r="763">
          <cell r="J763" t="str">
            <v>RS-M</v>
          </cell>
          <cell r="N763">
            <v>0</v>
          </cell>
        </row>
        <row r="764">
          <cell r="J764" t="str">
            <v>RS-M</v>
          </cell>
          <cell r="N764">
            <v>0</v>
          </cell>
        </row>
        <row r="765">
          <cell r="J765" t="str">
            <v>RS-M</v>
          </cell>
          <cell r="K765">
            <v>0</v>
          </cell>
          <cell r="N765">
            <v>0</v>
          </cell>
          <cell r="O765">
            <v>0</v>
          </cell>
          <cell r="P765">
            <v>0</v>
          </cell>
          <cell r="Q765">
            <v>0</v>
          </cell>
          <cell r="R765">
            <v>0</v>
          </cell>
        </row>
        <row r="766">
          <cell r="J766" t="str">
            <v>RS-M</v>
          </cell>
          <cell r="N766">
            <v>0</v>
          </cell>
        </row>
        <row r="767">
          <cell r="J767" t="str">
            <v>RS-M</v>
          </cell>
          <cell r="N767">
            <v>0</v>
          </cell>
        </row>
        <row r="768">
          <cell r="J768" t="str">
            <v>RS-M</v>
          </cell>
          <cell r="N768">
            <v>0</v>
          </cell>
        </row>
        <row r="769">
          <cell r="J769" t="str">
            <v>RS-M</v>
          </cell>
          <cell r="N769">
            <v>0</v>
          </cell>
        </row>
        <row r="770">
          <cell r="J770" t="str">
            <v>RS-M</v>
          </cell>
          <cell r="N770">
            <v>0</v>
          </cell>
        </row>
        <row r="771">
          <cell r="J771" t="str">
            <v>RS-M</v>
          </cell>
          <cell r="N771">
            <v>0</v>
          </cell>
        </row>
        <row r="772">
          <cell r="J772" t="str">
            <v>RS-M</v>
          </cell>
          <cell r="N772">
            <v>0</v>
          </cell>
        </row>
        <row r="773">
          <cell r="J773" t="str">
            <v>RS-M</v>
          </cell>
          <cell r="K773">
            <v>0</v>
          </cell>
          <cell r="N773">
            <v>0</v>
          </cell>
          <cell r="O773">
            <v>0</v>
          </cell>
          <cell r="P773">
            <v>0</v>
          </cell>
          <cell r="Q773">
            <v>0</v>
          </cell>
          <cell r="R773">
            <v>0</v>
          </cell>
        </row>
        <row r="774">
          <cell r="J774" t="str">
            <v>RS-M</v>
          </cell>
          <cell r="K774">
            <v>0</v>
          </cell>
          <cell r="N774">
            <v>0</v>
          </cell>
          <cell r="O774">
            <v>0</v>
          </cell>
          <cell r="P774">
            <v>0</v>
          </cell>
          <cell r="Q774">
            <v>0</v>
          </cell>
          <cell r="R774">
            <v>0</v>
          </cell>
        </row>
        <row r="775">
          <cell r="J775" t="str">
            <v>RS-M</v>
          </cell>
          <cell r="N775">
            <v>0</v>
          </cell>
        </row>
        <row r="776">
          <cell r="J776" t="str">
            <v>RS-M</v>
          </cell>
          <cell r="N776">
            <v>0</v>
          </cell>
        </row>
        <row r="777">
          <cell r="J777" t="str">
            <v>RS-M</v>
          </cell>
          <cell r="N777">
            <v>0</v>
          </cell>
        </row>
        <row r="778">
          <cell r="J778" t="str">
            <v>RS-M</v>
          </cell>
          <cell r="K778">
            <v>0</v>
          </cell>
          <cell r="N778">
            <v>0</v>
          </cell>
          <cell r="O778">
            <v>0</v>
          </cell>
          <cell r="P778">
            <v>0</v>
          </cell>
          <cell r="Q778">
            <v>0</v>
          </cell>
          <cell r="R778">
            <v>0</v>
          </cell>
        </row>
        <row r="779">
          <cell r="J779" t="str">
            <v>RS-M</v>
          </cell>
          <cell r="N779">
            <v>0</v>
          </cell>
        </row>
        <row r="780">
          <cell r="J780" t="str">
            <v>RS-M</v>
          </cell>
          <cell r="N780">
            <v>0</v>
          </cell>
        </row>
        <row r="781">
          <cell r="J781" t="str">
            <v>RS-M</v>
          </cell>
          <cell r="K781">
            <v>0</v>
          </cell>
          <cell r="N781">
            <v>0</v>
          </cell>
          <cell r="O781">
            <v>0</v>
          </cell>
          <cell r="P781">
            <v>0</v>
          </cell>
          <cell r="Q781">
            <v>0</v>
          </cell>
          <cell r="R781">
            <v>0</v>
          </cell>
        </row>
        <row r="782">
          <cell r="J782" t="str">
            <v>RS-M</v>
          </cell>
          <cell r="N782">
            <v>0</v>
          </cell>
        </row>
        <row r="783">
          <cell r="J783" t="str">
            <v>RS-M</v>
          </cell>
          <cell r="N783">
            <v>0</v>
          </cell>
        </row>
        <row r="784">
          <cell r="J784" t="str">
            <v>RS-M</v>
          </cell>
          <cell r="N784">
            <v>0</v>
          </cell>
        </row>
        <row r="785">
          <cell r="J785" t="str">
            <v>RS-M</v>
          </cell>
          <cell r="N785">
            <v>0</v>
          </cell>
        </row>
        <row r="786">
          <cell r="J786" t="str">
            <v>RS-M</v>
          </cell>
          <cell r="N786">
            <v>0</v>
          </cell>
        </row>
        <row r="787">
          <cell r="J787" t="str">
            <v>RS-M</v>
          </cell>
          <cell r="N787">
            <v>0</v>
          </cell>
        </row>
        <row r="788">
          <cell r="J788" t="str">
            <v>RS-M</v>
          </cell>
          <cell r="N788">
            <v>0</v>
          </cell>
        </row>
        <row r="789">
          <cell r="J789" t="str">
            <v>RS-M</v>
          </cell>
          <cell r="N789">
            <v>0</v>
          </cell>
        </row>
        <row r="790">
          <cell r="J790" t="str">
            <v>RS-M</v>
          </cell>
          <cell r="N790">
            <v>0</v>
          </cell>
        </row>
        <row r="791">
          <cell r="J791" t="str">
            <v>RS-M</v>
          </cell>
          <cell r="N791">
            <v>0</v>
          </cell>
        </row>
        <row r="792">
          <cell r="J792" t="str">
            <v>RS-M</v>
          </cell>
          <cell r="K792">
            <v>0</v>
          </cell>
          <cell r="N792">
            <v>0</v>
          </cell>
          <cell r="O792">
            <v>0</v>
          </cell>
          <cell r="P792">
            <v>0</v>
          </cell>
          <cell r="Q792">
            <v>0</v>
          </cell>
          <cell r="R792">
            <v>0</v>
          </cell>
        </row>
        <row r="793">
          <cell r="J793" t="str">
            <v>RS-M</v>
          </cell>
        </row>
        <row r="794">
          <cell r="J794" t="str">
            <v>RS-M</v>
          </cell>
        </row>
        <row r="795">
          <cell r="J795" t="str">
            <v>RS-M</v>
          </cell>
          <cell r="K795">
            <v>0</v>
          </cell>
          <cell r="N795">
            <v>0</v>
          </cell>
          <cell r="O795">
            <v>0</v>
          </cell>
          <cell r="P795">
            <v>0</v>
          </cell>
          <cell r="Q795">
            <v>0</v>
          </cell>
          <cell r="R795">
            <v>0</v>
          </cell>
        </row>
        <row r="796">
          <cell r="J796" t="str">
            <v>RS-M</v>
          </cell>
        </row>
        <row r="797">
          <cell r="J797" t="str">
            <v>RS-M</v>
          </cell>
        </row>
        <row r="798">
          <cell r="J798" t="str">
            <v>RS-M</v>
          </cell>
        </row>
        <row r="799">
          <cell r="J799" t="str">
            <v>RS-M</v>
          </cell>
        </row>
        <row r="800">
          <cell r="J800" t="str">
            <v>RS-M</v>
          </cell>
          <cell r="K800">
            <v>0</v>
          </cell>
          <cell r="N800">
            <v>0</v>
          </cell>
          <cell r="O800">
            <v>0</v>
          </cell>
          <cell r="P800">
            <v>0</v>
          </cell>
          <cell r="Q800">
            <v>0</v>
          </cell>
          <cell r="R800">
            <v>0</v>
          </cell>
        </row>
        <row r="801">
          <cell r="J801" t="str">
            <v>RS-M</v>
          </cell>
        </row>
        <row r="802">
          <cell r="J802" t="str">
            <v>RS-M</v>
          </cell>
        </row>
        <row r="803">
          <cell r="J803" t="str">
            <v>RS-M</v>
          </cell>
        </row>
        <row r="804">
          <cell r="J804" t="str">
            <v>RS-M</v>
          </cell>
        </row>
        <row r="805">
          <cell r="J805" t="str">
            <v>RS-M</v>
          </cell>
        </row>
        <row r="806">
          <cell r="J806" t="str">
            <v>RS-M</v>
          </cell>
        </row>
        <row r="807">
          <cell r="J807" t="str">
            <v>RS-M</v>
          </cell>
        </row>
        <row r="808">
          <cell r="J808" t="str">
            <v>RS-M</v>
          </cell>
          <cell r="K808">
            <v>0</v>
          </cell>
          <cell r="N808">
            <v>0</v>
          </cell>
          <cell r="O808">
            <v>0</v>
          </cell>
          <cell r="P808">
            <v>0</v>
          </cell>
          <cell r="Q808">
            <v>0</v>
          </cell>
          <cell r="R808">
            <v>0</v>
          </cell>
        </row>
        <row r="809">
          <cell r="J809" t="str">
            <v>RS-M</v>
          </cell>
          <cell r="K809">
            <v>0</v>
          </cell>
          <cell r="N809">
            <v>0</v>
          </cell>
          <cell r="O809">
            <v>0</v>
          </cell>
          <cell r="P809">
            <v>0</v>
          </cell>
          <cell r="Q809">
            <v>0</v>
          </cell>
          <cell r="R809">
            <v>0</v>
          </cell>
        </row>
        <row r="810">
          <cell r="J810" t="str">
            <v>RS-M</v>
          </cell>
        </row>
        <row r="811">
          <cell r="J811" t="str">
            <v>RS-M</v>
          </cell>
        </row>
        <row r="812">
          <cell r="J812" t="str">
            <v>RS-M</v>
          </cell>
        </row>
        <row r="813">
          <cell r="J813" t="str">
            <v>RS-M</v>
          </cell>
          <cell r="K813">
            <v>0</v>
          </cell>
          <cell r="N813">
            <v>0</v>
          </cell>
          <cell r="O813">
            <v>0</v>
          </cell>
          <cell r="P813">
            <v>0</v>
          </cell>
          <cell r="Q813">
            <v>0</v>
          </cell>
          <cell r="R813">
            <v>0</v>
          </cell>
        </row>
        <row r="814">
          <cell r="J814" t="str">
            <v>RS-M</v>
          </cell>
        </row>
        <row r="815">
          <cell r="J815" t="str">
            <v>RS-M</v>
          </cell>
          <cell r="K815">
            <v>0</v>
          </cell>
          <cell r="N815">
            <v>0</v>
          </cell>
          <cell r="O815">
            <v>0</v>
          </cell>
          <cell r="P815">
            <v>0</v>
          </cell>
          <cell r="Q815">
            <v>0</v>
          </cell>
          <cell r="R815">
            <v>0</v>
          </cell>
        </row>
        <row r="816">
          <cell r="J816" t="str">
            <v>RS-M</v>
          </cell>
        </row>
        <row r="817">
          <cell r="J817" t="str">
            <v>RS-M</v>
          </cell>
        </row>
        <row r="818">
          <cell r="J818" t="str">
            <v>RS-M</v>
          </cell>
        </row>
        <row r="819">
          <cell r="J819" t="str">
            <v>RS-M</v>
          </cell>
        </row>
        <row r="820">
          <cell r="J820" t="str">
            <v>RS-M</v>
          </cell>
        </row>
        <row r="821">
          <cell r="J821" t="str">
            <v>RS-M</v>
          </cell>
        </row>
        <row r="822">
          <cell r="J822" t="str">
            <v>RS-M</v>
          </cell>
        </row>
        <row r="823">
          <cell r="J823" t="str">
            <v>RS-M</v>
          </cell>
        </row>
        <row r="824">
          <cell r="J824" t="str">
            <v>RS-M</v>
          </cell>
        </row>
        <row r="825">
          <cell r="J825" t="str">
            <v>RS-M</v>
          </cell>
        </row>
        <row r="826">
          <cell r="J826" t="str">
            <v>RS-M</v>
          </cell>
          <cell r="K826">
            <v>0</v>
          </cell>
          <cell r="N826">
            <v>0</v>
          </cell>
          <cell r="O826">
            <v>0</v>
          </cell>
          <cell r="P826">
            <v>0</v>
          </cell>
          <cell r="Q826">
            <v>0</v>
          </cell>
          <cell r="R826">
            <v>0</v>
          </cell>
        </row>
        <row r="827">
          <cell r="J827" t="str">
            <v>RS-M</v>
          </cell>
        </row>
        <row r="828">
          <cell r="J828" t="str">
            <v>RS-M</v>
          </cell>
        </row>
        <row r="829">
          <cell r="J829" t="str">
            <v>RS-M</v>
          </cell>
          <cell r="K829">
            <v>0</v>
          </cell>
          <cell r="N829">
            <v>0</v>
          </cell>
          <cell r="O829">
            <v>0</v>
          </cell>
          <cell r="P829">
            <v>0</v>
          </cell>
          <cell r="Q829">
            <v>0</v>
          </cell>
          <cell r="R829">
            <v>0</v>
          </cell>
        </row>
        <row r="830">
          <cell r="J830" t="str">
            <v>RS-M</v>
          </cell>
        </row>
        <row r="831">
          <cell r="J831" t="str">
            <v>RS-M</v>
          </cell>
        </row>
        <row r="832">
          <cell r="J832" t="str">
            <v>RS-M</v>
          </cell>
        </row>
        <row r="833">
          <cell r="J833" t="str">
            <v>RS-M</v>
          </cell>
        </row>
        <row r="834">
          <cell r="J834" t="str">
            <v>RS-M</v>
          </cell>
          <cell r="K834">
            <v>0</v>
          </cell>
          <cell r="N834">
            <v>0</v>
          </cell>
          <cell r="O834">
            <v>0</v>
          </cell>
          <cell r="P834">
            <v>0</v>
          </cell>
          <cell r="Q834">
            <v>0</v>
          </cell>
          <cell r="R834">
            <v>0</v>
          </cell>
        </row>
        <row r="835">
          <cell r="J835" t="str">
            <v>RS-M</v>
          </cell>
        </row>
        <row r="836">
          <cell r="J836" t="str">
            <v>RS-M</v>
          </cell>
        </row>
        <row r="837">
          <cell r="J837" t="str">
            <v>RS-M</v>
          </cell>
        </row>
        <row r="838">
          <cell r="J838" t="str">
            <v>RS-M</v>
          </cell>
        </row>
        <row r="839">
          <cell r="J839" t="str">
            <v>RS-M</v>
          </cell>
        </row>
        <row r="840">
          <cell r="J840" t="str">
            <v>RS-M</v>
          </cell>
        </row>
        <row r="841">
          <cell r="J841" t="str">
            <v>RS-M</v>
          </cell>
        </row>
        <row r="842">
          <cell r="J842" t="str">
            <v>RS-M</v>
          </cell>
          <cell r="K842">
            <v>0</v>
          </cell>
          <cell r="N842">
            <v>0</v>
          </cell>
          <cell r="O842">
            <v>0</v>
          </cell>
          <cell r="P842">
            <v>0</v>
          </cell>
          <cell r="Q842">
            <v>0</v>
          </cell>
          <cell r="R842">
            <v>0</v>
          </cell>
        </row>
        <row r="843">
          <cell r="J843" t="str">
            <v>RS-M</v>
          </cell>
          <cell r="K843">
            <v>0</v>
          </cell>
          <cell r="N843">
            <v>0</v>
          </cell>
          <cell r="O843">
            <v>0</v>
          </cell>
          <cell r="P843">
            <v>0</v>
          </cell>
          <cell r="Q843">
            <v>0</v>
          </cell>
          <cell r="R843">
            <v>0</v>
          </cell>
        </row>
        <row r="844">
          <cell r="J844" t="str">
            <v>RS-M</v>
          </cell>
          <cell r="K844">
            <v>0</v>
          </cell>
          <cell r="N844">
            <v>0</v>
          </cell>
          <cell r="O844">
            <v>0</v>
          </cell>
          <cell r="P844">
            <v>0</v>
          </cell>
          <cell r="Q844">
            <v>0</v>
          </cell>
          <cell r="R844">
            <v>0</v>
          </cell>
        </row>
        <row r="845">
          <cell r="J845" t="str">
            <v>RC-O</v>
          </cell>
          <cell r="K845">
            <v>-67</v>
          </cell>
          <cell r="N845">
            <v>-13.345090000000001</v>
          </cell>
          <cell r="O845">
            <v>-17.570630000000001</v>
          </cell>
          <cell r="P845">
            <v>-21.773669999999999</v>
          </cell>
          <cell r="Q845">
            <v>-25.99661</v>
          </cell>
          <cell r="R845">
            <v>-30.204549999999998</v>
          </cell>
        </row>
        <row r="846">
          <cell r="J846" t="str">
            <v>RC-O</v>
          </cell>
          <cell r="K846">
            <v>-83</v>
          </cell>
          <cell r="N846">
            <v>-21.503900000000002</v>
          </cell>
          <cell r="O846">
            <v>-29.622689999999999</v>
          </cell>
          <cell r="P846">
            <v>-37.407899999999998</v>
          </cell>
          <cell r="Q846">
            <v>-45.452539999999999</v>
          </cell>
          <cell r="R846">
            <v>-52.974679999999999</v>
          </cell>
        </row>
        <row r="847">
          <cell r="J847" t="str">
            <v>RC-O</v>
          </cell>
          <cell r="N847">
            <v>-8.7700700000000005</v>
          </cell>
          <cell r="O847">
            <v>-10.297190000000001</v>
          </cell>
          <cell r="P847">
            <v>-13.698739999999999</v>
          </cell>
          <cell r="Q847">
            <v>-17.199259999999999</v>
          </cell>
          <cell r="R847">
            <v>-20.451310000000003</v>
          </cell>
        </row>
        <row r="848">
          <cell r="J848" t="str">
            <v>RC-O</v>
          </cell>
          <cell r="K848">
            <v>-7</v>
          </cell>
          <cell r="N848">
            <v>-1.9959558333333334</v>
          </cell>
          <cell r="O848">
            <v>-2.7954308333333335</v>
          </cell>
          <cell r="P848">
            <v>-3.4716174999999998</v>
          </cell>
          <cell r="Q848">
            <v>-4.3119674999999997</v>
          </cell>
          <cell r="R848">
            <v>-5.1856516666666668</v>
          </cell>
        </row>
        <row r="849">
          <cell r="J849" t="str">
            <v>RC-O</v>
          </cell>
          <cell r="N849">
            <v>0</v>
          </cell>
          <cell r="O849">
            <v>0</v>
          </cell>
          <cell r="P849">
            <v>0</v>
          </cell>
          <cell r="Q849">
            <v>0</v>
          </cell>
          <cell r="R849">
            <v>0</v>
          </cell>
        </row>
        <row r="850">
          <cell r="J850" t="str">
            <v>RC-O</v>
          </cell>
          <cell r="K850">
            <v>-9</v>
          </cell>
          <cell r="N850">
            <v>-14.14301</v>
          </cell>
          <cell r="O850">
            <v>-14.14301</v>
          </cell>
          <cell r="P850">
            <v>-14.14301</v>
          </cell>
          <cell r="Q850">
            <v>-14.14301</v>
          </cell>
          <cell r="R850">
            <v>-14.14301</v>
          </cell>
        </row>
        <row r="851">
          <cell r="J851" t="str">
            <v>RC-O</v>
          </cell>
          <cell r="N851">
            <v>0</v>
          </cell>
          <cell r="O851">
            <v>0</v>
          </cell>
          <cell r="P851">
            <v>0</v>
          </cell>
          <cell r="Q851">
            <v>0</v>
          </cell>
          <cell r="R851">
            <v>0</v>
          </cell>
        </row>
        <row r="852">
          <cell r="J852" t="str">
            <v>RC-O</v>
          </cell>
          <cell r="K852">
            <v>-2</v>
          </cell>
          <cell r="N852">
            <v>0</v>
          </cell>
          <cell r="O852">
            <v>0</v>
          </cell>
          <cell r="P852">
            <v>0</v>
          </cell>
          <cell r="Q852">
            <v>0</v>
          </cell>
          <cell r="R852">
            <v>0</v>
          </cell>
        </row>
        <row r="853">
          <cell r="J853" t="str">
            <v>RC-O</v>
          </cell>
          <cell r="N853">
            <v>0</v>
          </cell>
          <cell r="O853">
            <v>0</v>
          </cell>
          <cell r="P853">
            <v>0</v>
          </cell>
          <cell r="Q853">
            <v>0</v>
          </cell>
          <cell r="R853">
            <v>0</v>
          </cell>
        </row>
        <row r="854">
          <cell r="J854" t="str">
            <v>RC-O</v>
          </cell>
          <cell r="K854">
            <v>-1</v>
          </cell>
          <cell r="N854">
            <v>-0.105</v>
          </cell>
          <cell r="O854">
            <v>-0.57579999999999998</v>
          </cell>
          <cell r="P854">
            <v>-1.7726999999999999</v>
          </cell>
          <cell r="Q854">
            <v>-2.2046999999999999</v>
          </cell>
          <cell r="R854">
            <v>-2.7557</v>
          </cell>
        </row>
        <row r="855">
          <cell r="J855" t="str">
            <v>RC-O</v>
          </cell>
          <cell r="K855">
            <v>-169</v>
          </cell>
          <cell r="N855">
            <v>-59.863025833333332</v>
          </cell>
          <cell r="O855">
            <v>-75.004750833333333</v>
          </cell>
          <cell r="P855">
            <v>-92.267637499999992</v>
          </cell>
          <cell r="Q855">
            <v>-109.3080875</v>
          </cell>
          <cell r="R855">
            <v>-125.71490166666668</v>
          </cell>
        </row>
        <row r="856">
          <cell r="J856" t="str">
            <v>RC-O</v>
          </cell>
          <cell r="K856">
            <v>-20</v>
          </cell>
          <cell r="N856">
            <v>-8.1619972000000001</v>
          </cell>
          <cell r="O856">
            <v>-11.2839972</v>
          </cell>
          <cell r="P856">
            <v>-13.845997200000001</v>
          </cell>
          <cell r="Q856">
            <v>-16.407997200000001</v>
          </cell>
          <cell r="R856">
            <v>-18.969997200000002</v>
          </cell>
        </row>
        <row r="857">
          <cell r="J857" t="str">
            <v>RC-O</v>
          </cell>
          <cell r="N857">
            <v>0</v>
          </cell>
          <cell r="O857">
            <v>0</v>
          </cell>
          <cell r="P857">
            <v>0</v>
          </cell>
          <cell r="Q857">
            <v>0</v>
          </cell>
          <cell r="R857">
            <v>0</v>
          </cell>
        </row>
        <row r="858">
          <cell r="J858" t="str">
            <v>RC-O</v>
          </cell>
          <cell r="K858">
            <v>-20</v>
          </cell>
          <cell r="N858">
            <v>-8.1619972000000001</v>
          </cell>
          <cell r="O858">
            <v>-11.2839972</v>
          </cell>
          <cell r="P858">
            <v>-13.845997200000001</v>
          </cell>
          <cell r="Q858">
            <v>-16.407997200000001</v>
          </cell>
          <cell r="R858">
            <v>-18.969997200000002</v>
          </cell>
        </row>
        <row r="859">
          <cell r="J859" t="str">
            <v>RC-O</v>
          </cell>
          <cell r="N859">
            <v>0</v>
          </cell>
          <cell r="O859">
            <v>0</v>
          </cell>
          <cell r="P859">
            <v>0</v>
          </cell>
          <cell r="Q859">
            <v>0</v>
          </cell>
          <cell r="R859">
            <v>0</v>
          </cell>
        </row>
        <row r="860">
          <cell r="J860" t="str">
            <v>RC-O</v>
          </cell>
          <cell r="N860">
            <v>0</v>
          </cell>
          <cell r="O860">
            <v>0</v>
          </cell>
          <cell r="P860">
            <v>0</v>
          </cell>
          <cell r="Q860">
            <v>0</v>
          </cell>
          <cell r="R860">
            <v>0</v>
          </cell>
        </row>
        <row r="861">
          <cell r="J861" t="str">
            <v>RC-O</v>
          </cell>
          <cell r="N861">
            <v>0</v>
          </cell>
          <cell r="O861">
            <v>0</v>
          </cell>
          <cell r="P861">
            <v>0</v>
          </cell>
          <cell r="Q861">
            <v>0</v>
          </cell>
          <cell r="R861">
            <v>0</v>
          </cell>
        </row>
        <row r="862">
          <cell r="J862" t="str">
            <v>RC-O</v>
          </cell>
          <cell r="N862">
            <v>0</v>
          </cell>
          <cell r="O862">
            <v>0</v>
          </cell>
          <cell r="P862">
            <v>0</v>
          </cell>
          <cell r="Q862">
            <v>0</v>
          </cell>
          <cell r="R862">
            <v>0</v>
          </cell>
        </row>
        <row r="863">
          <cell r="J863" t="str">
            <v>RC-O</v>
          </cell>
          <cell r="K863">
            <v>0</v>
          </cell>
          <cell r="N863">
            <v>0</v>
          </cell>
          <cell r="O863">
            <v>0</v>
          </cell>
          <cell r="P863">
            <v>0</v>
          </cell>
          <cell r="Q863">
            <v>0</v>
          </cell>
          <cell r="R863">
            <v>0</v>
          </cell>
        </row>
        <row r="864">
          <cell r="J864" t="str">
            <v>RC-O</v>
          </cell>
          <cell r="K864">
            <v>-23</v>
          </cell>
          <cell r="N864">
            <v>-6.6654434482758615</v>
          </cell>
          <cell r="O864">
            <v>-8.9537362068965507</v>
          </cell>
          <cell r="P864">
            <v>-10.952448620689655</v>
          </cell>
          <cell r="Q864">
            <v>-13.215075517241381</v>
          </cell>
          <cell r="R864">
            <v>-15.509040689655173</v>
          </cell>
        </row>
        <row r="865">
          <cell r="J865" t="str">
            <v>RC-O</v>
          </cell>
          <cell r="K865">
            <v>-11</v>
          </cell>
          <cell r="N865">
            <v>-4.8290248275862071</v>
          </cell>
          <cell r="O865">
            <v>-6.5186799999999998</v>
          </cell>
          <cell r="P865">
            <v>-9.4097741379310342</v>
          </cell>
          <cell r="Q865">
            <v>-11.80347724137931</v>
          </cell>
          <cell r="R865">
            <v>-13.97904103448276</v>
          </cell>
        </row>
        <row r="866">
          <cell r="J866" t="str">
            <v>RC-O</v>
          </cell>
          <cell r="K866">
            <v>-4</v>
          </cell>
          <cell r="N866">
            <v>-1.3464100000000001</v>
          </cell>
          <cell r="O866">
            <v>-1.3464100000000001</v>
          </cell>
          <cell r="P866">
            <v>-1.59741</v>
          </cell>
          <cell r="Q866">
            <v>-1.59741</v>
          </cell>
          <cell r="R866">
            <v>-1.59741</v>
          </cell>
        </row>
        <row r="867">
          <cell r="J867" t="str">
            <v>RC-O</v>
          </cell>
          <cell r="N867">
            <v>0</v>
          </cell>
          <cell r="O867">
            <v>0</v>
          </cell>
          <cell r="P867">
            <v>0</v>
          </cell>
          <cell r="Q867">
            <v>0</v>
          </cell>
          <cell r="R867">
            <v>0</v>
          </cell>
        </row>
        <row r="868">
          <cell r="J868" t="str">
            <v>RC-O</v>
          </cell>
          <cell r="K868">
            <v>-4</v>
          </cell>
          <cell r="N868">
            <v>-2.7455955172413793</v>
          </cell>
          <cell r="O868">
            <v>-3.5373413793103445</v>
          </cell>
          <cell r="P868">
            <v>-4.6363703448275864</v>
          </cell>
          <cell r="Q868">
            <v>-5.9083451724137932</v>
          </cell>
          <cell r="R868">
            <v>-7.0668958620689661</v>
          </cell>
        </row>
        <row r="869">
          <cell r="J869" t="str">
            <v>RC-O</v>
          </cell>
          <cell r="K869">
            <v>-2</v>
          </cell>
          <cell r="N869">
            <v>-1.0862068965517242</v>
          </cell>
          <cell r="O869">
            <v>-1.4482758620689655</v>
          </cell>
          <cell r="P869">
            <v>-1.8103448275862071</v>
          </cell>
          <cell r="Q869">
            <v>-2.1724137931034484</v>
          </cell>
          <cell r="R869">
            <v>-2.5344827586206899</v>
          </cell>
        </row>
        <row r="870">
          <cell r="J870" t="str">
            <v>RC-O</v>
          </cell>
          <cell r="K870">
            <v>-17</v>
          </cell>
          <cell r="N870">
            <v>-8.7974672413793122</v>
          </cell>
          <cell r="O870">
            <v>-11.278962413793105</v>
          </cell>
          <cell r="P870">
            <v>-13.609334827586208</v>
          </cell>
          <cell r="Q870">
            <v>-15.776153448275863</v>
          </cell>
          <cell r="R870">
            <v>-18.361658965517243</v>
          </cell>
        </row>
        <row r="871">
          <cell r="J871" t="str">
            <v>RC-O</v>
          </cell>
          <cell r="K871">
            <v>-61</v>
          </cell>
          <cell r="N871">
            <v>-25.470147931034486</v>
          </cell>
          <cell r="O871">
            <v>-33.083405862068965</v>
          </cell>
          <cell r="P871">
            <v>-42.015682758620692</v>
          </cell>
          <cell r="Q871">
            <v>-50.472875172413794</v>
          </cell>
          <cell r="R871">
            <v>-59.048529310344833</v>
          </cell>
        </row>
        <row r="872">
          <cell r="A872" t="str">
            <v>E1000TRC-O</v>
          </cell>
          <cell r="B872" t="str">
            <v>CAMB</v>
          </cell>
          <cell r="C872" t="str">
            <v>E1000T</v>
          </cell>
          <cell r="D872" t="str">
            <v>TOTAL OPERATING EXPENSES</v>
          </cell>
          <cell r="E872">
            <v>2192</v>
          </cell>
          <cell r="F872" t="str">
            <v>EBITDA*RC-O</v>
          </cell>
          <cell r="G872">
            <v>0</v>
          </cell>
          <cell r="H872">
            <v>0</v>
          </cell>
          <cell r="I872" t="str">
            <v>*</v>
          </cell>
          <cell r="J872" t="str">
            <v>RC-O</v>
          </cell>
          <cell r="K872">
            <v>-250</v>
          </cell>
          <cell r="L872">
            <v>-23.08307849310345</v>
          </cell>
          <cell r="M872">
            <v>-60.968606970114941</v>
          </cell>
          <cell r="N872">
            <v>-93.495170964367816</v>
          </cell>
          <cell r="O872">
            <v>-119.37215389540231</v>
          </cell>
          <cell r="P872">
            <v>-148.12931745862068</v>
          </cell>
          <cell r="Q872">
            <v>-176.18895987241379</v>
          </cell>
          <cell r="R872">
            <v>-203.73342817701152</v>
          </cell>
          <cell r="S872">
            <v>-231.47641024597701</v>
          </cell>
          <cell r="T872">
            <v>-258.34357751609195</v>
          </cell>
          <cell r="U872">
            <v>-285.69045734367813</v>
          </cell>
          <cell r="V872">
            <v>-312.60689616551724</v>
          </cell>
          <cell r="W872">
            <v>-356.6110622862069</v>
          </cell>
          <cell r="X872">
            <v>-24</v>
          </cell>
          <cell r="Y872">
            <v>-47</v>
          </cell>
          <cell r="Z872">
            <v>-71</v>
          </cell>
          <cell r="AA872">
            <v>-98</v>
          </cell>
          <cell r="AB872">
            <v>-120</v>
          </cell>
          <cell r="AC872">
            <v>-146</v>
          </cell>
          <cell r="AD872">
            <v>-167</v>
          </cell>
          <cell r="AE872">
            <v>-191</v>
          </cell>
          <cell r="AF872">
            <v>-215</v>
          </cell>
          <cell r="AG872">
            <v>-239</v>
          </cell>
          <cell r="AH872">
            <v>-263</v>
          </cell>
          <cell r="AI872">
            <v>-290</v>
          </cell>
          <cell r="AJ872">
            <v>1</v>
          </cell>
          <cell r="AK872" t="str">
            <v>P</v>
          </cell>
          <cell r="AL872" t="str">
            <v>M</v>
          </cell>
          <cell r="AM872" t="b">
            <v>0</v>
          </cell>
          <cell r="AN872" t="b">
            <v>0</v>
          </cell>
          <cell r="AO872" t="b">
            <v>0</v>
          </cell>
          <cell r="AP872">
            <v>1</v>
          </cell>
          <cell r="AQ872" t="e">
            <v>#N/A</v>
          </cell>
        </row>
        <row r="873">
          <cell r="J873" t="str">
            <v>AC-O</v>
          </cell>
        </row>
        <row r="874">
          <cell r="J874" t="str">
            <v>AC-O</v>
          </cell>
        </row>
        <row r="875">
          <cell r="J875" t="str">
            <v>AC-O</v>
          </cell>
        </row>
        <row r="876">
          <cell r="J876" t="str">
            <v>AC-O</v>
          </cell>
        </row>
        <row r="877">
          <cell r="J877" t="str">
            <v>AC-O</v>
          </cell>
        </row>
        <row r="878">
          <cell r="J878" t="str">
            <v>AC-O</v>
          </cell>
        </row>
        <row r="879">
          <cell r="J879" t="str">
            <v>AC-O</v>
          </cell>
        </row>
        <row r="880">
          <cell r="J880" t="str">
            <v>AC-O</v>
          </cell>
        </row>
        <row r="881">
          <cell r="J881" t="str">
            <v>AC-O</v>
          </cell>
        </row>
        <row r="882">
          <cell r="J882" t="str">
            <v>AC-O</v>
          </cell>
        </row>
        <row r="883">
          <cell r="J883" t="str">
            <v>AC-O</v>
          </cell>
          <cell r="K883">
            <v>0</v>
          </cell>
          <cell r="N883">
            <v>0</v>
          </cell>
          <cell r="O883">
            <v>0</v>
          </cell>
          <cell r="P883">
            <v>0</v>
          </cell>
          <cell r="Q883">
            <v>0</v>
          </cell>
          <cell r="R883">
            <v>0</v>
          </cell>
        </row>
        <row r="884">
          <cell r="J884" t="str">
            <v>AC-O</v>
          </cell>
        </row>
        <row r="885">
          <cell r="J885" t="str">
            <v>AC-O</v>
          </cell>
        </row>
        <row r="886">
          <cell r="J886" t="str">
            <v>AC-O</v>
          </cell>
          <cell r="K886">
            <v>0</v>
          </cell>
          <cell r="N886">
            <v>0</v>
          </cell>
          <cell r="O886">
            <v>0</v>
          </cell>
          <cell r="P886">
            <v>0</v>
          </cell>
          <cell r="Q886">
            <v>0</v>
          </cell>
          <cell r="R886">
            <v>0</v>
          </cell>
        </row>
        <row r="887">
          <cell r="J887" t="str">
            <v>AC-O</v>
          </cell>
        </row>
        <row r="888">
          <cell r="J888" t="str">
            <v>AC-O</v>
          </cell>
        </row>
        <row r="889">
          <cell r="J889" t="str">
            <v>AC-O</v>
          </cell>
        </row>
        <row r="890">
          <cell r="J890" t="str">
            <v>AC-O</v>
          </cell>
        </row>
        <row r="891">
          <cell r="J891" t="str">
            <v>AC-O</v>
          </cell>
          <cell r="K891">
            <v>0</v>
          </cell>
          <cell r="N891">
            <v>0</v>
          </cell>
          <cell r="O891">
            <v>0</v>
          </cell>
          <cell r="P891">
            <v>0</v>
          </cell>
          <cell r="Q891">
            <v>0</v>
          </cell>
          <cell r="R891">
            <v>0</v>
          </cell>
        </row>
        <row r="892">
          <cell r="J892" t="str">
            <v>AC-O</v>
          </cell>
        </row>
        <row r="893">
          <cell r="J893" t="str">
            <v>AC-O</v>
          </cell>
        </row>
        <row r="894">
          <cell r="J894" t="str">
            <v>AC-O</v>
          </cell>
        </row>
        <row r="895">
          <cell r="J895" t="str">
            <v>AC-O</v>
          </cell>
        </row>
        <row r="896">
          <cell r="J896" t="str">
            <v>AC-O</v>
          </cell>
        </row>
        <row r="897">
          <cell r="J897" t="str">
            <v>AC-O</v>
          </cell>
        </row>
        <row r="898">
          <cell r="J898" t="str">
            <v>AC-O</v>
          </cell>
        </row>
        <row r="899">
          <cell r="J899" t="str">
            <v>AC-O</v>
          </cell>
          <cell r="K899">
            <v>0</v>
          </cell>
          <cell r="N899">
            <v>0</v>
          </cell>
          <cell r="O899">
            <v>0</v>
          </cell>
          <cell r="P899">
            <v>0</v>
          </cell>
          <cell r="Q899">
            <v>0</v>
          </cell>
          <cell r="R899">
            <v>0</v>
          </cell>
        </row>
        <row r="900">
          <cell r="J900" t="str">
            <v>AC-O</v>
          </cell>
          <cell r="K900">
            <v>0</v>
          </cell>
          <cell r="N900">
            <v>0</v>
          </cell>
          <cell r="O900">
            <v>0</v>
          </cell>
          <cell r="P900">
            <v>0</v>
          </cell>
          <cell r="Q900">
            <v>0</v>
          </cell>
          <cell r="R900">
            <v>0</v>
          </cell>
        </row>
        <row r="901">
          <cell r="J901" t="str">
            <v>C-C</v>
          </cell>
          <cell r="N901">
            <v>-2.1648700000000001</v>
          </cell>
          <cell r="O901">
            <v>-2.8019099999999999</v>
          </cell>
          <cell r="P901">
            <v>-3.4839499999999997</v>
          </cell>
          <cell r="Q901">
            <v>-4.1512900000000004</v>
          </cell>
          <cell r="R901">
            <v>-4.8186299999999997</v>
          </cell>
        </row>
        <row r="902">
          <cell r="J902" t="str">
            <v>C-C</v>
          </cell>
          <cell r="K902">
            <v>-121</v>
          </cell>
          <cell r="N902">
            <v>-10.868120000000001</v>
          </cell>
          <cell r="O902">
            <v>-14.564729999999999</v>
          </cell>
          <cell r="P902">
            <v>-18.043340000000001</v>
          </cell>
          <cell r="Q902">
            <v>-21.68825</v>
          </cell>
          <cell r="R902">
            <v>-25.210789999999999</v>
          </cell>
        </row>
        <row r="903">
          <cell r="J903" t="str">
            <v>C-C</v>
          </cell>
          <cell r="N903">
            <v>-0.32</v>
          </cell>
          <cell r="O903">
            <v>-0.91615999999999997</v>
          </cell>
          <cell r="P903">
            <v>-1.9331199999999999</v>
          </cell>
          <cell r="Q903">
            <v>-3.12845</v>
          </cell>
          <cell r="R903">
            <v>-4.2900499999999999</v>
          </cell>
        </row>
        <row r="904">
          <cell r="J904" t="str">
            <v>C-C</v>
          </cell>
          <cell r="N904">
            <v>0</v>
          </cell>
          <cell r="O904">
            <v>0</v>
          </cell>
          <cell r="P904">
            <v>0</v>
          </cell>
          <cell r="Q904">
            <v>0</v>
          </cell>
          <cell r="R904">
            <v>0</v>
          </cell>
        </row>
        <row r="905">
          <cell r="J905" t="str">
            <v>C-C</v>
          </cell>
          <cell r="N905">
            <v>0</v>
          </cell>
          <cell r="O905">
            <v>0</v>
          </cell>
          <cell r="P905">
            <v>0</v>
          </cell>
          <cell r="Q905">
            <v>0</v>
          </cell>
          <cell r="R905">
            <v>0</v>
          </cell>
        </row>
        <row r="906">
          <cell r="J906" t="str">
            <v>C-C</v>
          </cell>
          <cell r="K906">
            <v>-1</v>
          </cell>
          <cell r="N906">
            <v>-0.2</v>
          </cell>
          <cell r="O906">
            <v>-0.2</v>
          </cell>
          <cell r="P906">
            <v>-0.248</v>
          </cell>
          <cell r="Q906">
            <v>-0.56200000000000006</v>
          </cell>
          <cell r="R906">
            <v>-0.66600000000000004</v>
          </cell>
        </row>
        <row r="907">
          <cell r="J907" t="str">
            <v>C-C</v>
          </cell>
          <cell r="N907">
            <v>0</v>
          </cell>
          <cell r="O907">
            <v>0</v>
          </cell>
          <cell r="P907">
            <v>0</v>
          </cell>
          <cell r="Q907">
            <v>0</v>
          </cell>
          <cell r="R907">
            <v>0</v>
          </cell>
        </row>
        <row r="908">
          <cell r="J908" t="str">
            <v>C-C</v>
          </cell>
          <cell r="K908">
            <v>-2</v>
          </cell>
          <cell r="N908">
            <v>0</v>
          </cell>
          <cell r="O908">
            <v>0</v>
          </cell>
          <cell r="P908">
            <v>0</v>
          </cell>
          <cell r="Q908">
            <v>0</v>
          </cell>
          <cell r="R908">
            <v>0</v>
          </cell>
        </row>
        <row r="909">
          <cell r="J909" t="str">
            <v>C-C</v>
          </cell>
          <cell r="N909">
            <v>0</v>
          </cell>
          <cell r="O909">
            <v>0</v>
          </cell>
          <cell r="P909">
            <v>0</v>
          </cell>
          <cell r="Q909">
            <v>0</v>
          </cell>
          <cell r="R909">
            <v>0</v>
          </cell>
        </row>
        <row r="910">
          <cell r="J910" t="str">
            <v>C-C</v>
          </cell>
          <cell r="K910">
            <v>-1</v>
          </cell>
          <cell r="N910">
            <v>-0.12</v>
          </cell>
          <cell r="O910">
            <v>-0.12</v>
          </cell>
          <cell r="P910">
            <v>-0.12</v>
          </cell>
          <cell r="Q910">
            <v>-0.12</v>
          </cell>
          <cell r="R910">
            <v>-0.12</v>
          </cell>
        </row>
        <row r="911">
          <cell r="J911" t="str">
            <v>C-C</v>
          </cell>
          <cell r="K911">
            <v>-125</v>
          </cell>
          <cell r="N911">
            <v>-13.67299</v>
          </cell>
          <cell r="O911">
            <v>-18.602800000000002</v>
          </cell>
          <cell r="P911">
            <v>-23.828410000000002</v>
          </cell>
          <cell r="Q911">
            <v>-29.649990000000003</v>
          </cell>
          <cell r="R911">
            <v>-35.10546999999999</v>
          </cell>
        </row>
        <row r="912">
          <cell r="J912" t="str">
            <v>C-C</v>
          </cell>
          <cell r="K912">
            <v>-17</v>
          </cell>
          <cell r="N912">
            <v>-2.3319991999999998</v>
          </cell>
          <cell r="O912">
            <v>-3.2239991999999997</v>
          </cell>
          <cell r="P912">
            <v>-3.9559991999999999</v>
          </cell>
          <cell r="Q912">
            <v>-4.6879992000000001</v>
          </cell>
          <cell r="R912">
            <v>-5.4199991999999995</v>
          </cell>
        </row>
        <row r="913">
          <cell r="J913" t="str">
            <v>C-C</v>
          </cell>
          <cell r="N913">
            <v>0</v>
          </cell>
          <cell r="O913">
            <v>0</v>
          </cell>
          <cell r="P913">
            <v>0</v>
          </cell>
          <cell r="Q913">
            <v>0</v>
          </cell>
          <cell r="R913">
            <v>0</v>
          </cell>
        </row>
        <row r="914">
          <cell r="J914" t="str">
            <v>C-C</v>
          </cell>
          <cell r="K914">
            <v>-17</v>
          </cell>
          <cell r="N914">
            <v>-2.3319991999999998</v>
          </cell>
          <cell r="O914">
            <v>-3.2239991999999997</v>
          </cell>
          <cell r="P914">
            <v>-3.9559991999999999</v>
          </cell>
          <cell r="Q914">
            <v>-4.6879992000000001</v>
          </cell>
          <cell r="R914">
            <v>-5.4199991999999995</v>
          </cell>
        </row>
        <row r="915">
          <cell r="J915" t="str">
            <v>C-C</v>
          </cell>
          <cell r="N915">
            <v>0</v>
          </cell>
          <cell r="O915">
            <v>0</v>
          </cell>
          <cell r="P915">
            <v>0</v>
          </cell>
          <cell r="Q915">
            <v>0</v>
          </cell>
          <cell r="R915">
            <v>0</v>
          </cell>
        </row>
        <row r="916">
          <cell r="J916" t="str">
            <v>C-C</v>
          </cell>
          <cell r="N916">
            <v>0</v>
          </cell>
          <cell r="O916">
            <v>0</v>
          </cell>
          <cell r="P916">
            <v>0</v>
          </cell>
          <cell r="Q916">
            <v>0</v>
          </cell>
          <cell r="R916">
            <v>0</v>
          </cell>
        </row>
        <row r="917">
          <cell r="J917" t="str">
            <v>C-C</v>
          </cell>
          <cell r="N917">
            <v>0</v>
          </cell>
          <cell r="O917">
            <v>0</v>
          </cell>
          <cell r="P917">
            <v>0</v>
          </cell>
          <cell r="Q917">
            <v>0</v>
          </cell>
          <cell r="R917">
            <v>0</v>
          </cell>
        </row>
        <row r="918">
          <cell r="J918" t="str">
            <v>C-C</v>
          </cell>
          <cell r="N918">
            <v>0</v>
          </cell>
          <cell r="O918">
            <v>0</v>
          </cell>
          <cell r="P918">
            <v>0</v>
          </cell>
          <cell r="Q918">
            <v>0</v>
          </cell>
          <cell r="R918">
            <v>0</v>
          </cell>
        </row>
        <row r="919">
          <cell r="J919" t="str">
            <v>C-C</v>
          </cell>
          <cell r="K919">
            <v>0</v>
          </cell>
          <cell r="N919">
            <v>0</v>
          </cell>
          <cell r="O919">
            <v>0</v>
          </cell>
          <cell r="P919">
            <v>0</v>
          </cell>
          <cell r="Q919">
            <v>0</v>
          </cell>
          <cell r="R919">
            <v>0</v>
          </cell>
        </row>
        <row r="920">
          <cell r="J920" t="str">
            <v>C-C</v>
          </cell>
          <cell r="K920">
            <v>-1</v>
          </cell>
          <cell r="N920">
            <v>-9.7499900000000004</v>
          </cell>
          <cell r="O920">
            <v>-10.754989999999999</v>
          </cell>
          <cell r="P920">
            <v>-16.514990000000001</v>
          </cell>
          <cell r="Q920">
            <v>-18.514990000000001</v>
          </cell>
          <cell r="R920">
            <v>-20.514990000000001</v>
          </cell>
        </row>
        <row r="921">
          <cell r="J921" t="str">
            <v>C-C</v>
          </cell>
          <cell r="K921">
            <v>-14</v>
          </cell>
          <cell r="N921">
            <v>-4.5701499999999999</v>
          </cell>
          <cell r="O921">
            <v>-6.4557700000000002</v>
          </cell>
          <cell r="P921">
            <v>-8.5277199999999986</v>
          </cell>
          <cell r="Q921">
            <v>-10.920219999999999</v>
          </cell>
          <cell r="R921">
            <v>-13.33372</v>
          </cell>
        </row>
        <row r="922">
          <cell r="J922" t="str">
            <v>C-C</v>
          </cell>
          <cell r="N922">
            <v>1.0000000000000001E-5</v>
          </cell>
          <cell r="O922">
            <v>1.0000000000000001E-5</v>
          </cell>
          <cell r="P922">
            <v>1.0000000000000001E-5</v>
          </cell>
          <cell r="Q922">
            <v>1.0000000000000001E-5</v>
          </cell>
          <cell r="R922">
            <v>1.0000000000000001E-5</v>
          </cell>
        </row>
        <row r="923">
          <cell r="J923" t="str">
            <v>C-C</v>
          </cell>
          <cell r="K923">
            <v>-71</v>
          </cell>
          <cell r="N923">
            <v>-21.113259999999997</v>
          </cell>
          <cell r="O923">
            <v>-28.183919999999997</v>
          </cell>
          <cell r="P923">
            <v>-34.341389999999997</v>
          </cell>
          <cell r="Q923">
            <v>-41.314579999999999</v>
          </cell>
          <cell r="R923">
            <v>-49.365540000000003</v>
          </cell>
        </row>
        <row r="924">
          <cell r="J924" t="str">
            <v>C-C</v>
          </cell>
          <cell r="K924">
            <v>-26</v>
          </cell>
          <cell r="N924">
            <v>-18.398779999999999</v>
          </cell>
          <cell r="O924">
            <v>-4.4634799999999997</v>
          </cell>
          <cell r="P924">
            <v>-4.6150799999999998</v>
          </cell>
          <cell r="Q924">
            <v>-6.2638599999999993</v>
          </cell>
          <cell r="R924">
            <v>-6.8554599999999999</v>
          </cell>
        </row>
        <row r="925">
          <cell r="J925" t="str">
            <v>C-C</v>
          </cell>
          <cell r="K925">
            <v>-2</v>
          </cell>
          <cell r="N925">
            <v>-0.97023000000000004</v>
          </cell>
          <cell r="O925">
            <v>-1.2616099999999999</v>
          </cell>
          <cell r="P925">
            <v>-1.5743</v>
          </cell>
          <cell r="Q925">
            <v>-1.7136199999999999</v>
          </cell>
          <cell r="R925">
            <v>-2.05911</v>
          </cell>
        </row>
        <row r="926">
          <cell r="J926" t="str">
            <v>C-C</v>
          </cell>
          <cell r="N926">
            <v>0</v>
          </cell>
          <cell r="O926">
            <v>0</v>
          </cell>
          <cell r="P926">
            <v>0</v>
          </cell>
          <cell r="Q926">
            <v>0</v>
          </cell>
          <cell r="R926">
            <v>0</v>
          </cell>
        </row>
        <row r="927">
          <cell r="J927" t="str">
            <v>C-C</v>
          </cell>
          <cell r="K927">
            <v>-84</v>
          </cell>
          <cell r="N927">
            <v>-24.724589999999999</v>
          </cell>
          <cell r="O927">
            <v>-30.954090000000001</v>
          </cell>
          <cell r="P927">
            <v>-38.491379999999999</v>
          </cell>
          <cell r="Q927">
            <v>-55.785710000000002</v>
          </cell>
          <cell r="R927">
            <v>-64.359120000000004</v>
          </cell>
        </row>
        <row r="928">
          <cell r="J928" t="str">
            <v>C-C</v>
          </cell>
          <cell r="K928">
            <v>-198</v>
          </cell>
          <cell r="N928">
            <v>-79.526989999999984</v>
          </cell>
          <cell r="O928">
            <v>-82.073849999999993</v>
          </cell>
          <cell r="P928">
            <v>-104.06485000000001</v>
          </cell>
          <cell r="Q928">
            <v>-134.51297</v>
          </cell>
          <cell r="R928">
            <v>-156.48793000000001</v>
          </cell>
        </row>
        <row r="929">
          <cell r="J929" t="str">
            <v>C-C</v>
          </cell>
          <cell r="K929">
            <v>-20</v>
          </cell>
          <cell r="N929">
            <v>-1.9044124137931033</v>
          </cell>
          <cell r="O929">
            <v>-2.5582103448275859</v>
          </cell>
          <cell r="P929">
            <v>-3.1292710344827586</v>
          </cell>
          <cell r="Q929">
            <v>-3.7757358620689656</v>
          </cell>
          <cell r="R929">
            <v>-4.4311544827586209</v>
          </cell>
        </row>
        <row r="930">
          <cell r="J930" t="str">
            <v>C-C</v>
          </cell>
          <cell r="K930">
            <v>-10</v>
          </cell>
          <cell r="N930">
            <v>-1.3797213793103447</v>
          </cell>
          <cell r="O930">
            <v>-1.8624799999999999</v>
          </cell>
          <cell r="P930">
            <v>-2.6885068965517238</v>
          </cell>
          <cell r="Q930">
            <v>-3.3724220689655171</v>
          </cell>
          <cell r="R930">
            <v>-3.9940117241379309</v>
          </cell>
        </row>
        <row r="931">
          <cell r="J931" t="str">
            <v>C-C</v>
          </cell>
          <cell r="N931">
            <v>-2.4510000000000001E-2</v>
          </cell>
          <cell r="O931">
            <v>-2.4510000000000001E-2</v>
          </cell>
          <cell r="P931">
            <v>-2.4510000000000001E-2</v>
          </cell>
          <cell r="Q931">
            <v>-0.13951</v>
          </cell>
          <cell r="R931">
            <v>-0.13951</v>
          </cell>
        </row>
        <row r="932">
          <cell r="J932" t="str">
            <v>C-C</v>
          </cell>
          <cell r="N932">
            <v>0</v>
          </cell>
          <cell r="O932">
            <v>0</v>
          </cell>
          <cell r="P932">
            <v>0</v>
          </cell>
          <cell r="Q932">
            <v>0</v>
          </cell>
          <cell r="R932">
            <v>0</v>
          </cell>
        </row>
        <row r="933">
          <cell r="J933" t="str">
            <v>C-C</v>
          </cell>
          <cell r="K933">
            <v>-4</v>
          </cell>
          <cell r="N933">
            <v>-0.78445586206896545</v>
          </cell>
          <cell r="O933">
            <v>-1.0106689655172412</v>
          </cell>
          <cell r="P933">
            <v>-1.3246772413793102</v>
          </cell>
          <cell r="Q933">
            <v>-1.6880986206896551</v>
          </cell>
          <cell r="R933">
            <v>-2.0191131034482761</v>
          </cell>
        </row>
        <row r="934">
          <cell r="J934" t="str">
            <v>C-C</v>
          </cell>
          <cell r="K934">
            <v>-1</v>
          </cell>
          <cell r="N934">
            <v>-0.31034482758620691</v>
          </cell>
          <cell r="O934">
            <v>-0.41379310344827586</v>
          </cell>
          <cell r="P934">
            <v>-0.51724137931034486</v>
          </cell>
          <cell r="Q934">
            <v>-0.62068965517241381</v>
          </cell>
          <cell r="R934">
            <v>-0.72413793103448276</v>
          </cell>
        </row>
        <row r="935">
          <cell r="J935" t="str">
            <v>C-C</v>
          </cell>
          <cell r="K935">
            <v>-15</v>
          </cell>
          <cell r="N935">
            <v>-2.5135620689655176</v>
          </cell>
          <cell r="O935">
            <v>-3.2225606896551726</v>
          </cell>
          <cell r="P935">
            <v>-3.8883813793103452</v>
          </cell>
          <cell r="Q935">
            <v>-4.5074724137931037</v>
          </cell>
          <cell r="R935">
            <v>-5.2461882758620693</v>
          </cell>
        </row>
        <row r="936">
          <cell r="J936" t="str">
            <v>C-C</v>
          </cell>
          <cell r="K936">
            <v>-50</v>
          </cell>
          <cell r="N936">
            <v>-6.9170065517241373</v>
          </cell>
          <cell r="O936">
            <v>-9.0922231034482763</v>
          </cell>
          <cell r="P936">
            <v>-11.572587931034484</v>
          </cell>
          <cell r="Q936">
            <v>-14.103928620689654</v>
          </cell>
          <cell r="R936">
            <v>-16.554115517241378</v>
          </cell>
        </row>
        <row r="937">
          <cell r="A937" t="str">
            <v>E1000TC-C</v>
          </cell>
          <cell r="B937" t="str">
            <v>CAMB</v>
          </cell>
          <cell r="C937" t="str">
            <v>E1000T</v>
          </cell>
          <cell r="D937" t="str">
            <v>TOTAL OPERATING EXPENSES</v>
          </cell>
          <cell r="E937">
            <v>2192</v>
          </cell>
          <cell r="F937" t="str">
            <v>EBITDA*C-C</v>
          </cell>
          <cell r="G937">
            <v>0</v>
          </cell>
          <cell r="H937">
            <v>0</v>
          </cell>
          <cell r="I937" t="str">
            <v>*</v>
          </cell>
          <cell r="J937" t="str">
            <v>C-C</v>
          </cell>
          <cell r="K937">
            <v>-390</v>
          </cell>
          <cell r="L937">
            <v>-32.040778855172412</v>
          </cell>
          <cell r="M937">
            <v>-57.774254372413793</v>
          </cell>
          <cell r="N937">
            <v>-102.44898575172412</v>
          </cell>
          <cell r="O937">
            <v>-112.99287230344828</v>
          </cell>
          <cell r="P937">
            <v>-143.4218471310345</v>
          </cell>
          <cell r="Q937">
            <v>-182.95488782068966</v>
          </cell>
          <cell r="R937">
            <v>-213.56751471724135</v>
          </cell>
          <cell r="S937">
            <v>-246.83071816551725</v>
          </cell>
          <cell r="T937">
            <v>-496.88604333793097</v>
          </cell>
          <cell r="U937">
            <v>-671.83824471724142</v>
          </cell>
          <cell r="V937">
            <v>-807.97198747586208</v>
          </cell>
          <cell r="W937">
            <v>-965.56219851034496</v>
          </cell>
          <cell r="X937">
            <v>-29</v>
          </cell>
          <cell r="Y937">
            <v>-60</v>
          </cell>
          <cell r="Z937">
            <v>-88</v>
          </cell>
          <cell r="AA937">
            <v>-120</v>
          </cell>
          <cell r="AB937">
            <v>-147</v>
          </cell>
          <cell r="AC937">
            <v>-178</v>
          </cell>
          <cell r="AD937">
            <v>-210</v>
          </cell>
          <cell r="AE937">
            <v>-239</v>
          </cell>
          <cell r="AF937">
            <v>-267</v>
          </cell>
          <cell r="AG937">
            <v>-301</v>
          </cell>
          <cell r="AH937">
            <v>-332</v>
          </cell>
          <cell r="AI937">
            <v>-366</v>
          </cell>
          <cell r="AJ937">
            <v>1</v>
          </cell>
          <cell r="AK937" t="str">
            <v>P</v>
          </cell>
          <cell r="AL937" t="str">
            <v>M</v>
          </cell>
          <cell r="AM937" t="b">
            <v>0</v>
          </cell>
          <cell r="AN937" t="b">
            <v>0</v>
          </cell>
          <cell r="AO937" t="b">
            <v>0</v>
          </cell>
          <cell r="AP937">
            <v>1</v>
          </cell>
          <cell r="AQ937">
            <v>5</v>
          </cell>
        </row>
        <row r="938">
          <cell r="J938" t="str">
            <v>T-OP</v>
          </cell>
          <cell r="K938">
            <v>-156</v>
          </cell>
          <cell r="N938">
            <v>-35.064970000000002</v>
          </cell>
          <cell r="O938">
            <v>-52.116080000000004</v>
          </cell>
          <cell r="P938">
            <v>-66.614980000000003</v>
          </cell>
          <cell r="Q938">
            <v>-79.451940000000008</v>
          </cell>
          <cell r="R938">
            <v>-93.009179999999986</v>
          </cell>
        </row>
        <row r="939">
          <cell r="J939" t="str">
            <v>T-OP</v>
          </cell>
          <cell r="K939">
            <v>-140</v>
          </cell>
          <cell r="N939">
            <v>-24.34918</v>
          </cell>
          <cell r="O939">
            <v>-32.115209999999998</v>
          </cell>
          <cell r="P939">
            <v>-41.285209999999999</v>
          </cell>
          <cell r="Q939">
            <v>-50.559710000000003</v>
          </cell>
          <cell r="R939">
            <v>-58.844209999999997</v>
          </cell>
        </row>
        <row r="940">
          <cell r="J940" t="str">
            <v>T-OP</v>
          </cell>
          <cell r="N940">
            <v>-24.620999999999999</v>
          </cell>
          <cell r="O940">
            <v>-28.8812</v>
          </cell>
          <cell r="P940">
            <v>-31.482189999999999</v>
          </cell>
          <cell r="Q940">
            <v>-38.776650000000004</v>
          </cell>
          <cell r="R940">
            <v>-44.862279999999998</v>
          </cell>
        </row>
        <row r="941">
          <cell r="J941" t="str">
            <v>T-OP</v>
          </cell>
          <cell r="K941">
            <v>-33</v>
          </cell>
          <cell r="N941">
            <v>-5.9878675000000001</v>
          </cell>
          <cell r="O941">
            <v>-8.3862925000000015</v>
          </cell>
          <cell r="P941">
            <v>-10.4148525</v>
          </cell>
          <cell r="Q941">
            <v>-12.935902500000001</v>
          </cell>
          <cell r="R941">
            <v>-15.556955</v>
          </cell>
        </row>
        <row r="942">
          <cell r="J942" t="str">
            <v>T-OP</v>
          </cell>
          <cell r="N942">
            <v>0</v>
          </cell>
          <cell r="O942">
            <v>0</v>
          </cell>
          <cell r="P942">
            <v>0</v>
          </cell>
          <cell r="Q942">
            <v>0</v>
          </cell>
          <cell r="R942">
            <v>0</v>
          </cell>
        </row>
        <row r="943">
          <cell r="J943" t="str">
            <v>T-OP</v>
          </cell>
          <cell r="K943">
            <v>-3</v>
          </cell>
          <cell r="N943">
            <v>-26.492519999999999</v>
          </cell>
          <cell r="O943">
            <v>-27.7195</v>
          </cell>
          <cell r="P943">
            <v>-27.7195</v>
          </cell>
          <cell r="Q943">
            <v>-28.129459999999998</v>
          </cell>
          <cell r="R943">
            <v>-28.76754</v>
          </cell>
        </row>
        <row r="944">
          <cell r="J944" t="str">
            <v>T-OP</v>
          </cell>
          <cell r="N944">
            <v>0</v>
          </cell>
          <cell r="O944">
            <v>0</v>
          </cell>
          <cell r="P944">
            <v>0</v>
          </cell>
          <cell r="Q944">
            <v>0</v>
          </cell>
          <cell r="R944">
            <v>0</v>
          </cell>
        </row>
        <row r="945">
          <cell r="J945" t="str">
            <v>T-OP</v>
          </cell>
          <cell r="K945">
            <v>-2</v>
          </cell>
          <cell r="N945">
            <v>0</v>
          </cell>
          <cell r="O945">
            <v>0</v>
          </cell>
          <cell r="P945">
            <v>0</v>
          </cell>
          <cell r="Q945">
            <v>0</v>
          </cell>
          <cell r="R945">
            <v>0</v>
          </cell>
        </row>
        <row r="946">
          <cell r="J946" t="str">
            <v>T-OP</v>
          </cell>
          <cell r="N946">
            <v>0</v>
          </cell>
          <cell r="O946">
            <v>0</v>
          </cell>
          <cell r="P946">
            <v>0</v>
          </cell>
          <cell r="Q946">
            <v>0</v>
          </cell>
          <cell r="R946">
            <v>0</v>
          </cell>
        </row>
        <row r="947">
          <cell r="J947" t="str">
            <v>T-OP</v>
          </cell>
          <cell r="K947">
            <v>-15</v>
          </cell>
          <cell r="N947">
            <v>-5.4950600000000005</v>
          </cell>
          <cell r="O947">
            <v>-8.6647266666666667</v>
          </cell>
          <cell r="P947">
            <v>-10.469946666666667</v>
          </cell>
          <cell r="Q947">
            <v>-17.136546666666668</v>
          </cell>
          <cell r="R947">
            <v>-24.467616666666668</v>
          </cell>
        </row>
        <row r="948">
          <cell r="J948" t="str">
            <v>T-OP</v>
          </cell>
          <cell r="K948">
            <v>-349</v>
          </cell>
          <cell r="N948">
            <v>-122.0105975</v>
          </cell>
          <cell r="O948">
            <v>-157.88300916666668</v>
          </cell>
          <cell r="P948">
            <v>-187.98667916666668</v>
          </cell>
          <cell r="Q948">
            <v>-226.99020916666666</v>
          </cell>
          <cell r="R948">
            <v>-265.50778166666663</v>
          </cell>
        </row>
        <row r="949">
          <cell r="J949" t="str">
            <v>T-OP</v>
          </cell>
          <cell r="K949">
            <v>-22</v>
          </cell>
          <cell r="N949">
            <v>-7.4623974400000002</v>
          </cell>
          <cell r="O949">
            <v>-10.316797439999998</v>
          </cell>
          <cell r="P949">
            <v>-12.65919744</v>
          </cell>
          <cell r="Q949">
            <v>-15.001597439999999</v>
          </cell>
          <cell r="R949">
            <v>-17.343997439999999</v>
          </cell>
        </row>
        <row r="950">
          <cell r="J950" t="str">
            <v>T-OP</v>
          </cell>
          <cell r="N950">
            <v>-9.4296966666666666</v>
          </cell>
          <cell r="O950">
            <v>-11.12107</v>
          </cell>
          <cell r="P950">
            <v>-12.88569666666667</v>
          </cell>
          <cell r="Q950">
            <v>-14.717796666666667</v>
          </cell>
          <cell r="R950">
            <v>-17.945483333333328</v>
          </cell>
        </row>
        <row r="951">
          <cell r="J951" t="str">
            <v>T-OP</v>
          </cell>
          <cell r="K951">
            <v>-22</v>
          </cell>
          <cell r="N951">
            <v>-16.892094106666669</v>
          </cell>
          <cell r="O951">
            <v>-21.437867439999998</v>
          </cell>
          <cell r="P951">
            <v>-25.544894106666668</v>
          </cell>
          <cell r="Q951">
            <v>-29.719394106666666</v>
          </cell>
          <cell r="R951">
            <v>-35.289480773333324</v>
          </cell>
        </row>
        <row r="952">
          <cell r="J952" t="str">
            <v>T-OP</v>
          </cell>
          <cell r="O952">
            <v>0</v>
          </cell>
        </row>
        <row r="953">
          <cell r="J953" t="str">
            <v>T-OP</v>
          </cell>
          <cell r="O953">
            <v>0</v>
          </cell>
        </row>
        <row r="954">
          <cell r="J954" t="str">
            <v>T-OP</v>
          </cell>
          <cell r="O954">
            <v>0</v>
          </cell>
        </row>
        <row r="955">
          <cell r="J955" t="str">
            <v>T-OP</v>
          </cell>
          <cell r="O955">
            <v>0</v>
          </cell>
        </row>
        <row r="956">
          <cell r="J956" t="str">
            <v>T-OP</v>
          </cell>
          <cell r="K956">
            <v>0</v>
          </cell>
          <cell r="N956">
            <v>0</v>
          </cell>
          <cell r="O956">
            <v>0</v>
          </cell>
          <cell r="P956">
            <v>0</v>
          </cell>
          <cell r="Q956">
            <v>0</v>
          </cell>
          <cell r="R956">
            <v>0</v>
          </cell>
        </row>
        <row r="957">
          <cell r="J957" t="str">
            <v>T-OP</v>
          </cell>
          <cell r="N957">
            <v>1.0000000000000001E-5</v>
          </cell>
          <cell r="O957">
            <v>1.0000000000000001E-5</v>
          </cell>
          <cell r="P957">
            <v>1.0000000000000001E-5</v>
          </cell>
          <cell r="Q957">
            <v>1.0000000000000001E-5</v>
          </cell>
          <cell r="R957">
            <v>1.0000000000000001E-5</v>
          </cell>
        </row>
        <row r="958">
          <cell r="J958" t="str">
            <v>T-OP</v>
          </cell>
          <cell r="K958">
            <v>-102</v>
          </cell>
          <cell r="N958">
            <v>-24.425000000000001</v>
          </cell>
          <cell r="O958">
            <v>-32.575000000000003</v>
          </cell>
          <cell r="P958">
            <v>-40.725000000000001</v>
          </cell>
          <cell r="Q958">
            <v>-48.875</v>
          </cell>
          <cell r="R958">
            <v>-57.024999999999999</v>
          </cell>
        </row>
        <row r="959">
          <cell r="J959" t="str">
            <v>T-OP</v>
          </cell>
          <cell r="K959">
            <v>-17</v>
          </cell>
          <cell r="N959">
            <v>-6.2017799999999994</v>
          </cell>
          <cell r="O959">
            <v>-6.9446000000000003</v>
          </cell>
          <cell r="P959">
            <v>-10.93169</v>
          </cell>
          <cell r="Q959">
            <v>-13.021270000000001</v>
          </cell>
          <cell r="R959">
            <v>-19.856590000000001</v>
          </cell>
        </row>
        <row r="960">
          <cell r="J960" t="str">
            <v>T-OP</v>
          </cell>
          <cell r="K960">
            <v>-40</v>
          </cell>
          <cell r="N960">
            <v>-5.6452499999999999</v>
          </cell>
          <cell r="O960">
            <v>-7.5270000000000001</v>
          </cell>
          <cell r="P960">
            <v>-9.7688500000000005</v>
          </cell>
          <cell r="Q960">
            <v>-12.0107</v>
          </cell>
          <cell r="R960">
            <v>-14.252549999999999</v>
          </cell>
        </row>
        <row r="961">
          <cell r="J961" t="str">
            <v>T-OP</v>
          </cell>
          <cell r="K961">
            <v>-87</v>
          </cell>
          <cell r="N961">
            <v>-28.376830000000002</v>
          </cell>
          <cell r="O961">
            <v>-38.241819999999997</v>
          </cell>
          <cell r="P961">
            <v>-52.232610000000001</v>
          </cell>
          <cell r="Q961">
            <v>-65.996490000000009</v>
          </cell>
          <cell r="R961">
            <v>-79.641000000000005</v>
          </cell>
        </row>
        <row r="962">
          <cell r="J962" t="str">
            <v>T-OP</v>
          </cell>
          <cell r="K962">
            <v>-49</v>
          </cell>
          <cell r="N962">
            <v>-16.181429999999999</v>
          </cell>
          <cell r="O962">
            <v>-23.13597</v>
          </cell>
          <cell r="P962">
            <v>-27.350740000000002</v>
          </cell>
          <cell r="Q962">
            <v>-32.152970000000003</v>
          </cell>
          <cell r="R962">
            <v>-39.012839999999997</v>
          </cell>
        </row>
        <row r="963">
          <cell r="J963" t="str">
            <v>T-OP</v>
          </cell>
          <cell r="K963">
            <v>-145</v>
          </cell>
          <cell r="N963">
            <v>-47.548000000000002</v>
          </cell>
          <cell r="O963">
            <v>-65.843999999999994</v>
          </cell>
          <cell r="P963">
            <v>-85.08</v>
          </cell>
          <cell r="Q963">
            <v>-105.67100000000001</v>
          </cell>
          <cell r="R963">
            <v>-126.17100000000001</v>
          </cell>
        </row>
        <row r="964">
          <cell r="J964" t="str">
            <v>T-OP</v>
          </cell>
          <cell r="K964">
            <v>-440</v>
          </cell>
          <cell r="N964">
            <v>-128.37827999999999</v>
          </cell>
          <cell r="O964">
            <v>-174.26837999999998</v>
          </cell>
          <cell r="P964">
            <v>-226.08888000000002</v>
          </cell>
          <cell r="Q964">
            <v>-277.72742000000005</v>
          </cell>
          <cell r="R964">
            <v>-335.95896999999997</v>
          </cell>
        </row>
        <row r="965">
          <cell r="J965" t="str">
            <v>T-OP</v>
          </cell>
          <cell r="K965">
            <v>-26</v>
          </cell>
          <cell r="N965">
            <v>-6.0941197241379301</v>
          </cell>
          <cell r="O965">
            <v>-8.1862731034482756</v>
          </cell>
          <cell r="P965">
            <v>-10.013667310344827</v>
          </cell>
          <cell r="Q965">
            <v>-12.08235475862069</v>
          </cell>
          <cell r="R965">
            <v>-14.179694344827585</v>
          </cell>
        </row>
        <row r="966">
          <cell r="J966" t="str">
            <v>T-OP</v>
          </cell>
          <cell r="K966">
            <v>-12</v>
          </cell>
          <cell r="N966">
            <v>-4.4151084137931029</v>
          </cell>
          <cell r="O966">
            <v>-5.9599359999999999</v>
          </cell>
          <cell r="P966">
            <v>-8.6032220689655166</v>
          </cell>
          <cell r="Q966">
            <v>-10.791750620689655</v>
          </cell>
          <cell r="R966">
            <v>-12.780837517241379</v>
          </cell>
        </row>
        <row r="967">
          <cell r="J967" t="str">
            <v>T-OP</v>
          </cell>
          <cell r="K967">
            <v>-101</v>
          </cell>
          <cell r="N967">
            <v>-37.689239999999998</v>
          </cell>
          <cell r="O967">
            <v>-49.01014</v>
          </cell>
          <cell r="P967">
            <v>-59.431660000000001</v>
          </cell>
          <cell r="Q967">
            <v>-71.895089999999996</v>
          </cell>
          <cell r="R967">
            <v>-86.881119999999996</v>
          </cell>
        </row>
        <row r="968">
          <cell r="J968" t="str">
            <v>T-OP</v>
          </cell>
          <cell r="N968">
            <v>0</v>
          </cell>
          <cell r="O968">
            <v>0</v>
          </cell>
          <cell r="P968">
            <v>0</v>
          </cell>
          <cell r="Q968">
            <v>0</v>
          </cell>
          <cell r="R968">
            <v>0</v>
          </cell>
        </row>
        <row r="969">
          <cell r="J969" t="str">
            <v>T-OP</v>
          </cell>
          <cell r="K969">
            <v>-5</v>
          </cell>
          <cell r="N969">
            <v>-2.5102587586206893</v>
          </cell>
          <cell r="O969">
            <v>-3.2341406896551721</v>
          </cell>
          <cell r="P969">
            <v>-4.2389671724137923</v>
          </cell>
          <cell r="Q969">
            <v>-5.4019155862068962</v>
          </cell>
          <cell r="R969">
            <v>-6.461161931034483</v>
          </cell>
        </row>
        <row r="970">
          <cell r="J970" t="str">
            <v>T-OP</v>
          </cell>
          <cell r="K970">
            <v>-13</v>
          </cell>
          <cell r="N970">
            <v>-0.99310344827586206</v>
          </cell>
          <cell r="O970">
            <v>-1.3241379310344827</v>
          </cell>
          <cell r="P970">
            <v>-1.6551724137931034</v>
          </cell>
          <cell r="Q970">
            <v>-1.9862068965517241</v>
          </cell>
          <cell r="R970">
            <v>-2.317241379310345</v>
          </cell>
        </row>
        <row r="971">
          <cell r="J971" t="str">
            <v>T-OP</v>
          </cell>
          <cell r="K971">
            <v>-19</v>
          </cell>
          <cell r="N971">
            <v>-8.0433986206896559</v>
          </cell>
          <cell r="O971">
            <v>-10.312194206896551</v>
          </cell>
          <cell r="P971">
            <v>-12.442820413793104</v>
          </cell>
          <cell r="Q971">
            <v>-14.42391172413793</v>
          </cell>
          <cell r="R971">
            <v>-16.787802482758622</v>
          </cell>
        </row>
        <row r="972">
          <cell r="J972" t="str">
            <v>T-OP</v>
          </cell>
          <cell r="K972">
            <v>-176</v>
          </cell>
          <cell r="N972">
            <v>-59.745228965517235</v>
          </cell>
          <cell r="O972">
            <v>-78.02682193103449</v>
          </cell>
          <cell r="P972">
            <v>-96.385509379310349</v>
          </cell>
          <cell r="Q972">
            <v>-116.58122958620689</v>
          </cell>
          <cell r="R972">
            <v>-139.40785765517239</v>
          </cell>
        </row>
        <row r="973">
          <cell r="J973" t="str">
            <v>T-OP</v>
          </cell>
          <cell r="K973">
            <v>-987</v>
          </cell>
          <cell r="N973">
            <v>-327.02620057218388</v>
          </cell>
          <cell r="O973">
            <v>-431.61607853770113</v>
          </cell>
          <cell r="P973">
            <v>-536.0059626526438</v>
          </cell>
          <cell r="Q973">
            <v>-651.01825285954021</v>
          </cell>
          <cell r="R973">
            <v>-776.16409009517224</v>
          </cell>
        </row>
        <row r="974">
          <cell r="J974" t="str">
            <v>T-PL</v>
          </cell>
          <cell r="N974">
            <v>-1.0000000000000001E-5</v>
          </cell>
          <cell r="O974">
            <v>-1.0000000000000001E-5</v>
          </cell>
          <cell r="P974">
            <v>-1.0000000000000001E-5</v>
          </cell>
          <cell r="Q974">
            <v>-1.0000000000000001E-5</v>
          </cell>
          <cell r="R974">
            <v>-1.0000000000000001E-5</v>
          </cell>
        </row>
        <row r="975">
          <cell r="J975" t="str">
            <v>T-PL</v>
          </cell>
          <cell r="N975">
            <v>-5.24491</v>
          </cell>
          <cell r="O975">
            <v>-6.5949399999999994</v>
          </cell>
          <cell r="P975">
            <v>-8.25258</v>
          </cell>
          <cell r="Q975">
            <v>-9.7908399999999993</v>
          </cell>
          <cell r="R975">
            <v>-11.301600000000001</v>
          </cell>
        </row>
        <row r="976">
          <cell r="J976" t="str">
            <v>T-PL</v>
          </cell>
          <cell r="N976">
            <v>0</v>
          </cell>
          <cell r="O976">
            <v>-0.79042000000000001</v>
          </cell>
          <cell r="P976">
            <v>-2.1332</v>
          </cell>
          <cell r="Q976">
            <v>-3.6909899999999998</v>
          </cell>
          <cell r="R976">
            <v>-5.6580900000000005</v>
          </cell>
        </row>
        <row r="977">
          <cell r="J977" t="str">
            <v>T-PL</v>
          </cell>
          <cell r="N977">
            <v>-3.9919116666666667</v>
          </cell>
          <cell r="O977">
            <v>-5.5908616666666671</v>
          </cell>
          <cell r="P977">
            <v>-6.9432349999999996</v>
          </cell>
          <cell r="Q977">
            <v>-8.6239349999999995</v>
          </cell>
          <cell r="R977">
            <v>-10.371303333333334</v>
          </cell>
        </row>
        <row r="978">
          <cell r="J978" t="str">
            <v>T-PL</v>
          </cell>
          <cell r="N978">
            <v>0</v>
          </cell>
          <cell r="O978">
            <v>0</v>
          </cell>
          <cell r="P978">
            <v>0</v>
          </cell>
          <cell r="Q978">
            <v>0</v>
          </cell>
          <cell r="R978">
            <v>0</v>
          </cell>
        </row>
        <row r="979">
          <cell r="J979" t="str">
            <v>T-PL</v>
          </cell>
          <cell r="N979">
            <v>-1.0000000000000001E-5</v>
          </cell>
          <cell r="O979">
            <v>-1.0000000000000001E-5</v>
          </cell>
          <cell r="P979">
            <v>-1.0000000000000001E-5</v>
          </cell>
          <cell r="Q979">
            <v>-1.0000000000000001E-5</v>
          </cell>
          <cell r="R979">
            <v>-1.0000000000000001E-5</v>
          </cell>
        </row>
        <row r="980">
          <cell r="J980" t="str">
            <v>T-PL</v>
          </cell>
          <cell r="N980">
            <v>0</v>
          </cell>
          <cell r="O980">
            <v>0</v>
          </cell>
          <cell r="P980">
            <v>0</v>
          </cell>
          <cell r="Q980">
            <v>0</v>
          </cell>
          <cell r="R980">
            <v>0</v>
          </cell>
        </row>
        <row r="981">
          <cell r="J981" t="str">
            <v>T-PL</v>
          </cell>
          <cell r="K981">
            <v>-1</v>
          </cell>
          <cell r="N981">
            <v>0</v>
          </cell>
          <cell r="O981">
            <v>0</v>
          </cell>
          <cell r="P981">
            <v>0</v>
          </cell>
          <cell r="Q981">
            <v>0</v>
          </cell>
          <cell r="R981">
            <v>0</v>
          </cell>
        </row>
        <row r="982">
          <cell r="J982" t="str">
            <v>T-PL</v>
          </cell>
          <cell r="N982">
            <v>0</v>
          </cell>
          <cell r="O982">
            <v>0</v>
          </cell>
          <cell r="P982">
            <v>0</v>
          </cell>
          <cell r="Q982">
            <v>0</v>
          </cell>
          <cell r="R982">
            <v>0</v>
          </cell>
        </row>
        <row r="983">
          <cell r="J983" t="str">
            <v>T-PL</v>
          </cell>
          <cell r="N983">
            <v>-0.6694</v>
          </cell>
          <cell r="O983">
            <v>-0.6694</v>
          </cell>
          <cell r="P983">
            <v>-1.1294000000000002</v>
          </cell>
          <cell r="Q983">
            <v>-1.1294000000000002</v>
          </cell>
          <cell r="R983">
            <v>-1.1294000000000002</v>
          </cell>
        </row>
        <row r="984">
          <cell r="J984" t="str">
            <v>T-PL</v>
          </cell>
          <cell r="K984">
            <v>-1</v>
          </cell>
          <cell r="N984">
            <v>-9.9062416666666664</v>
          </cell>
          <cell r="O984">
            <v>-13.645641666666666</v>
          </cell>
          <cell r="P984">
            <v>-18.458435000000001</v>
          </cell>
          <cell r="Q984">
            <v>-23.235184999999998</v>
          </cell>
          <cell r="R984">
            <v>-28.460413333333335</v>
          </cell>
        </row>
        <row r="985">
          <cell r="J985" t="str">
            <v>T-PL</v>
          </cell>
          <cell r="O985">
            <v>0</v>
          </cell>
        </row>
        <row r="986">
          <cell r="J986" t="str">
            <v>T-PL</v>
          </cell>
          <cell r="O986">
            <v>0</v>
          </cell>
        </row>
        <row r="987">
          <cell r="J987" t="str">
            <v>T-PL</v>
          </cell>
          <cell r="K987">
            <v>0</v>
          </cell>
          <cell r="N987">
            <v>0</v>
          </cell>
          <cell r="O987">
            <v>0</v>
          </cell>
          <cell r="P987">
            <v>0</v>
          </cell>
          <cell r="Q987">
            <v>0</v>
          </cell>
          <cell r="R987">
            <v>0</v>
          </cell>
        </row>
        <row r="988">
          <cell r="J988" t="str">
            <v>T-PL</v>
          </cell>
          <cell r="O988">
            <v>0</v>
          </cell>
        </row>
        <row r="989">
          <cell r="J989" t="str">
            <v>T-PL</v>
          </cell>
          <cell r="O989">
            <v>0</v>
          </cell>
        </row>
        <row r="990">
          <cell r="J990" t="str">
            <v>T-PL</v>
          </cell>
          <cell r="O990">
            <v>0</v>
          </cell>
        </row>
        <row r="991">
          <cell r="J991" t="str">
            <v>T-PL</v>
          </cell>
          <cell r="O991">
            <v>0</v>
          </cell>
        </row>
        <row r="992">
          <cell r="J992" t="str">
            <v>T-PL</v>
          </cell>
          <cell r="K992">
            <v>0</v>
          </cell>
          <cell r="N992">
            <v>0</v>
          </cell>
          <cell r="O992">
            <v>0</v>
          </cell>
          <cell r="P992">
            <v>0</v>
          </cell>
          <cell r="Q992">
            <v>0</v>
          </cell>
          <cell r="R992">
            <v>0</v>
          </cell>
        </row>
        <row r="993">
          <cell r="J993" t="str">
            <v>T-PL</v>
          </cell>
          <cell r="K993">
            <v>-7</v>
          </cell>
          <cell r="N993">
            <v>-3.8088248275862067</v>
          </cell>
          <cell r="O993">
            <v>-5.1164206896551718</v>
          </cell>
          <cell r="P993">
            <v>-6.2585420689655171</v>
          </cell>
          <cell r="Q993">
            <v>-7.5514717241379312</v>
          </cell>
          <cell r="R993">
            <v>-8.8623089655172418</v>
          </cell>
        </row>
        <row r="994">
          <cell r="J994" t="str">
            <v>T-PL</v>
          </cell>
          <cell r="K994">
            <v>-3</v>
          </cell>
          <cell r="N994">
            <v>-2.7594427586206893</v>
          </cell>
          <cell r="O994">
            <v>-3.7249599999999998</v>
          </cell>
          <cell r="P994">
            <v>-5.3770137931034476</v>
          </cell>
          <cell r="Q994">
            <v>-6.7448441379310342</v>
          </cell>
          <cell r="R994">
            <v>-7.9880234482758619</v>
          </cell>
        </row>
        <row r="995">
          <cell r="J995" t="str">
            <v>T-PL</v>
          </cell>
          <cell r="K995">
            <v>-6</v>
          </cell>
          <cell r="N995">
            <v>1.0000000000000001E-5</v>
          </cell>
          <cell r="O995">
            <v>1.0000000000000001E-5</v>
          </cell>
          <cell r="P995">
            <v>1.0000000000000001E-5</v>
          </cell>
          <cell r="Q995">
            <v>1.0000000000000001E-5</v>
          </cell>
          <cell r="R995">
            <v>1.0000000000000001E-5</v>
          </cell>
        </row>
        <row r="996">
          <cell r="J996" t="str">
            <v>T-PL</v>
          </cell>
          <cell r="N996">
            <v>0</v>
          </cell>
          <cell r="O996">
            <v>0</v>
          </cell>
          <cell r="P996">
            <v>0</v>
          </cell>
          <cell r="Q996">
            <v>0</v>
          </cell>
          <cell r="R996">
            <v>0</v>
          </cell>
        </row>
        <row r="997">
          <cell r="J997" t="str">
            <v>T-PL</v>
          </cell>
          <cell r="K997">
            <v>-1</v>
          </cell>
          <cell r="N997">
            <v>-1.5689117241379309</v>
          </cell>
          <cell r="O997">
            <v>-2.0213379310344823</v>
          </cell>
          <cell r="P997">
            <v>-2.6493544827586204</v>
          </cell>
          <cell r="Q997">
            <v>-3.3761972413793102</v>
          </cell>
          <cell r="R997">
            <v>-4.0382262068965522</v>
          </cell>
        </row>
        <row r="998">
          <cell r="J998" t="str">
            <v>T-PL</v>
          </cell>
          <cell r="N998">
            <v>-0.62068965517241381</v>
          </cell>
          <cell r="O998">
            <v>-0.82758620689655171</v>
          </cell>
          <cell r="P998">
            <v>-1.0344827586206897</v>
          </cell>
          <cell r="Q998">
            <v>-1.2413793103448276</v>
          </cell>
          <cell r="R998">
            <v>-1.4482758620689655</v>
          </cell>
        </row>
        <row r="999">
          <cell r="J999" t="str">
            <v>T-PL</v>
          </cell>
          <cell r="K999">
            <v>-5</v>
          </cell>
          <cell r="N999">
            <v>-5.0271241379310352</v>
          </cell>
          <cell r="O999">
            <v>-6.4451213793103452</v>
          </cell>
          <cell r="P999">
            <v>-7.7767627586206904</v>
          </cell>
          <cell r="Q999">
            <v>-9.0149448275862074</v>
          </cell>
          <cell r="R999">
            <v>-10.492376551724139</v>
          </cell>
        </row>
        <row r="1000">
          <cell r="J1000" t="str">
            <v>T-PL</v>
          </cell>
          <cell r="K1000">
            <v>-22</v>
          </cell>
          <cell r="N1000">
            <v>-13.784983103448276</v>
          </cell>
          <cell r="O1000">
            <v>-18.135416206896551</v>
          </cell>
          <cell r="P1000">
            <v>-23.096145862068969</v>
          </cell>
          <cell r="Q1000">
            <v>-27.928827241379309</v>
          </cell>
          <cell r="R1000">
            <v>-32.829201034482764</v>
          </cell>
        </row>
        <row r="1001">
          <cell r="J1001" t="str">
            <v>T-PL</v>
          </cell>
          <cell r="K1001">
            <v>-23</v>
          </cell>
          <cell r="N1001">
            <v>-23.691224770114943</v>
          </cell>
          <cell r="O1001">
            <v>-31.781057873563217</v>
          </cell>
          <cell r="P1001">
            <v>-41.554580862068974</v>
          </cell>
          <cell r="Q1001">
            <v>-51.164012241379311</v>
          </cell>
          <cell r="R1001">
            <v>-61.2896143678161</v>
          </cell>
        </row>
        <row r="1002">
          <cell r="J1002" t="str">
            <v>F-A</v>
          </cell>
          <cell r="K1002">
            <v>-296</v>
          </cell>
          <cell r="N1002">
            <v>-119.62841999999999</v>
          </cell>
          <cell r="O1002">
            <v>-151.78598000000002</v>
          </cell>
          <cell r="P1002">
            <v>-186.53681</v>
          </cell>
          <cell r="Q1002">
            <v>-214.29650000000001</v>
          </cell>
          <cell r="R1002">
            <v>-244.04019</v>
          </cell>
        </row>
        <row r="1003">
          <cell r="J1003" t="str">
            <v>F-A</v>
          </cell>
          <cell r="K1003">
            <v>-108</v>
          </cell>
          <cell r="N1003">
            <v>-22.33522</v>
          </cell>
          <cell r="O1003">
            <v>-29.436700000000002</v>
          </cell>
          <cell r="P1003">
            <v>-36.525179999999999</v>
          </cell>
          <cell r="Q1003">
            <v>-43.651360000000004</v>
          </cell>
          <cell r="R1003">
            <v>-50.712540000000004</v>
          </cell>
        </row>
        <row r="1004">
          <cell r="J1004" t="str">
            <v>F-A</v>
          </cell>
          <cell r="N1004">
            <v>-25.427409999999998</v>
          </cell>
          <cell r="O1004">
            <v>-33.798209999999997</v>
          </cell>
          <cell r="P1004">
            <v>-36.023209999999999</v>
          </cell>
          <cell r="Q1004">
            <v>-45.483179999999997</v>
          </cell>
          <cell r="R1004">
            <v>-51.925530000000002</v>
          </cell>
        </row>
        <row r="1005">
          <cell r="J1005" t="str">
            <v>F-A</v>
          </cell>
          <cell r="K1005">
            <v>-20</v>
          </cell>
          <cell r="N1005">
            <v>-5.9878675000000001</v>
          </cell>
          <cell r="O1005">
            <v>-8.3862925000000015</v>
          </cell>
          <cell r="P1005">
            <v>-10.4148525</v>
          </cell>
          <cell r="Q1005">
            <v>-12.935902500000001</v>
          </cell>
          <cell r="R1005">
            <v>-15.556955</v>
          </cell>
        </row>
        <row r="1006">
          <cell r="J1006" t="str">
            <v>F-A</v>
          </cell>
          <cell r="K1006">
            <v>-2</v>
          </cell>
          <cell r="N1006">
            <v>2.0000000000000002E-5</v>
          </cell>
          <cell r="O1006">
            <v>-5.5230100000000002</v>
          </cell>
          <cell r="P1006">
            <v>-20.961200000000002</v>
          </cell>
          <cell r="Q1006">
            <v>-20.961200000000002</v>
          </cell>
          <cell r="R1006">
            <v>-44.289860000000004</v>
          </cell>
        </row>
        <row r="1007">
          <cell r="J1007" t="str">
            <v>F-A</v>
          </cell>
          <cell r="K1007">
            <v>-7</v>
          </cell>
          <cell r="N1007">
            <v>-0.65300000000000002</v>
          </cell>
          <cell r="O1007">
            <v>-0.65300000000000002</v>
          </cell>
          <cell r="P1007">
            <v>-1.393</v>
          </cell>
          <cell r="Q1007">
            <v>-1.911</v>
          </cell>
          <cell r="R1007">
            <v>-2.8610000000000002</v>
          </cell>
        </row>
        <row r="1008">
          <cell r="J1008" t="str">
            <v>F-A</v>
          </cell>
          <cell r="N1008">
            <v>0</v>
          </cell>
          <cell r="O1008">
            <v>0</v>
          </cell>
          <cell r="P1008">
            <v>0</v>
          </cell>
          <cell r="Q1008">
            <v>0</v>
          </cell>
          <cell r="R1008">
            <v>0</v>
          </cell>
        </row>
        <row r="1009">
          <cell r="J1009" t="str">
            <v>F-A</v>
          </cell>
          <cell r="K1009">
            <v>-2</v>
          </cell>
          <cell r="N1009">
            <v>0</v>
          </cell>
          <cell r="O1009">
            <v>0</v>
          </cell>
          <cell r="P1009">
            <v>0</v>
          </cell>
          <cell r="Q1009">
            <v>0</v>
          </cell>
          <cell r="R1009">
            <v>0</v>
          </cell>
        </row>
        <row r="1010">
          <cell r="J1010" t="str">
            <v>F-A</v>
          </cell>
          <cell r="K1010">
            <v>-15</v>
          </cell>
          <cell r="N1010">
            <v>0</v>
          </cell>
          <cell r="O1010">
            <v>0</v>
          </cell>
          <cell r="P1010">
            <v>0</v>
          </cell>
          <cell r="Q1010">
            <v>0</v>
          </cell>
          <cell r="R1010">
            <v>0</v>
          </cell>
        </row>
        <row r="1011">
          <cell r="J1011" t="str">
            <v>F-A</v>
          </cell>
          <cell r="K1011">
            <v>-31</v>
          </cell>
          <cell r="N1011">
            <v>-9.6142099999999999</v>
          </cell>
          <cell r="O1011">
            <v>-16.071633333333331</v>
          </cell>
          <cell r="P1011">
            <v>-19.765633333333334</v>
          </cell>
          <cell r="Q1011">
            <v>-23.658633333333338</v>
          </cell>
          <cell r="R1011">
            <v>-28.277913333333331</v>
          </cell>
        </row>
        <row r="1012">
          <cell r="J1012" t="str">
            <v>F-A</v>
          </cell>
          <cell r="K1012">
            <v>-481</v>
          </cell>
          <cell r="N1012">
            <v>-183.64610749999997</v>
          </cell>
          <cell r="O1012">
            <v>-245.65482583333332</v>
          </cell>
          <cell r="P1012">
            <v>-311.61988583333329</v>
          </cell>
          <cell r="Q1012">
            <v>-362.89777583333336</v>
          </cell>
          <cell r="R1012">
            <v>-437.66398833333335</v>
          </cell>
        </row>
        <row r="1013">
          <cell r="J1013" t="str">
            <v>F-A</v>
          </cell>
          <cell r="K1013">
            <v>-19</v>
          </cell>
          <cell r="N1013">
            <v>-3.2647988799999998</v>
          </cell>
          <cell r="O1013">
            <v>-4.5135988799999991</v>
          </cell>
          <cell r="P1013">
            <v>-5.5383988799999999</v>
          </cell>
          <cell r="Q1013">
            <v>-6.5631988799999998</v>
          </cell>
          <cell r="R1013">
            <v>-7.5879988799999998</v>
          </cell>
        </row>
        <row r="1014">
          <cell r="J1014" t="str">
            <v>F-A</v>
          </cell>
          <cell r="N1014">
            <v>-18.859393333333333</v>
          </cell>
          <cell r="O1014">
            <v>-22.242139999999999</v>
          </cell>
          <cell r="P1014">
            <v>-25.771393333333339</v>
          </cell>
          <cell r="Q1014">
            <v>-29.435593333333333</v>
          </cell>
          <cell r="R1014">
            <v>-35.890966666666657</v>
          </cell>
        </row>
        <row r="1015">
          <cell r="J1015" t="str">
            <v>F-A</v>
          </cell>
          <cell r="K1015">
            <v>-19</v>
          </cell>
          <cell r="N1015">
            <v>-22.124192213333334</v>
          </cell>
          <cell r="O1015">
            <v>-26.755738879999999</v>
          </cell>
          <cell r="P1015">
            <v>-31.309792213333338</v>
          </cell>
          <cell r="Q1015">
            <v>-35.998792213333331</v>
          </cell>
          <cell r="R1015">
            <v>-43.478965546666657</v>
          </cell>
        </row>
        <row r="1016">
          <cell r="J1016" t="str">
            <v>F-A</v>
          </cell>
          <cell r="K1016">
            <v>-26</v>
          </cell>
          <cell r="N1016">
            <v>-7.5</v>
          </cell>
          <cell r="O1016">
            <v>-10</v>
          </cell>
          <cell r="P1016">
            <v>-13.5</v>
          </cell>
          <cell r="Q1016">
            <v>-16</v>
          </cell>
          <cell r="R1016">
            <v>-20.242699999999999</v>
          </cell>
        </row>
        <row r="1017">
          <cell r="J1017" t="str">
            <v>F-A</v>
          </cell>
          <cell r="K1017">
            <v>-143</v>
          </cell>
          <cell r="N1017">
            <v>-0.49998999999999999</v>
          </cell>
          <cell r="O1017">
            <v>-3.6655500000000001</v>
          </cell>
          <cell r="P1017">
            <v>-3.6655500000000001</v>
          </cell>
          <cell r="Q1017">
            <v>-3.6655500000000001</v>
          </cell>
          <cell r="R1017">
            <v>-11.35375</v>
          </cell>
        </row>
        <row r="1018">
          <cell r="J1018" t="str">
            <v>F-A</v>
          </cell>
          <cell r="K1018">
            <v>-51</v>
          </cell>
          <cell r="N1018">
            <v>-11.385</v>
          </cell>
          <cell r="O1018">
            <v>-15.18</v>
          </cell>
          <cell r="P1018">
            <v>-21.074999999999999</v>
          </cell>
          <cell r="Q1018">
            <v>-26.97</v>
          </cell>
          <cell r="R1018">
            <v>-33.715000000000003</v>
          </cell>
        </row>
        <row r="1019">
          <cell r="J1019" t="str">
            <v>F-A</v>
          </cell>
          <cell r="N1019">
            <v>0</v>
          </cell>
          <cell r="O1019">
            <v>0</v>
          </cell>
          <cell r="P1019">
            <v>0</v>
          </cell>
          <cell r="Q1019">
            <v>0</v>
          </cell>
          <cell r="R1019">
            <v>0</v>
          </cell>
        </row>
        <row r="1020">
          <cell r="J1020" t="str">
            <v>F-A</v>
          </cell>
          <cell r="K1020">
            <v>-220</v>
          </cell>
          <cell r="N1020">
            <v>-19.384990000000002</v>
          </cell>
          <cell r="O1020">
            <v>-28.845549999999999</v>
          </cell>
          <cell r="P1020">
            <v>-38.240549999999999</v>
          </cell>
          <cell r="Q1020">
            <v>-46.635549999999995</v>
          </cell>
          <cell r="R1020">
            <v>-65.311450000000008</v>
          </cell>
        </row>
        <row r="1021">
          <cell r="J1021" t="str">
            <v>F-A</v>
          </cell>
          <cell r="K1021">
            <v>-22</v>
          </cell>
          <cell r="N1021">
            <v>-2.6661773793103447</v>
          </cell>
          <cell r="O1021">
            <v>-3.5814944827586204</v>
          </cell>
          <cell r="P1021">
            <v>-4.3809794482758617</v>
          </cell>
          <cell r="Q1021">
            <v>-5.2860302068965517</v>
          </cell>
          <cell r="R1021">
            <v>-6.2036162758620685</v>
          </cell>
        </row>
        <row r="1022">
          <cell r="J1022" t="str">
            <v>F-A</v>
          </cell>
          <cell r="K1022">
            <v>-10</v>
          </cell>
          <cell r="N1022">
            <v>-1.9316099310344825</v>
          </cell>
          <cell r="O1022">
            <v>-2.6074719999999996</v>
          </cell>
          <cell r="P1022">
            <v>-3.7639096551724132</v>
          </cell>
          <cell r="Q1022">
            <v>-4.7213908965517239</v>
          </cell>
          <cell r="R1022">
            <v>-5.591616413793103</v>
          </cell>
        </row>
        <row r="1023">
          <cell r="J1023" t="str">
            <v>F-A</v>
          </cell>
          <cell r="K1023">
            <v>-18</v>
          </cell>
          <cell r="N1023">
            <v>-3.5631699999999999</v>
          </cell>
          <cell r="O1023">
            <v>-5.4722100000000005</v>
          </cell>
          <cell r="P1023">
            <v>-7.1808000000000005</v>
          </cell>
          <cell r="Q1023">
            <v>-8.6665299999999998</v>
          </cell>
          <cell r="R1023">
            <v>-10.40226</v>
          </cell>
        </row>
        <row r="1024">
          <cell r="J1024" t="str">
            <v>F-A</v>
          </cell>
          <cell r="N1024">
            <v>-2.9169399999999999</v>
          </cell>
          <cell r="O1024">
            <v>-4.0511999999999997</v>
          </cell>
          <cell r="P1024">
            <v>-5.2130400000000003</v>
          </cell>
          <cell r="Q1024">
            <v>-6.3587100000000003</v>
          </cell>
          <cell r="R1024">
            <v>-7.5043899999999999</v>
          </cell>
        </row>
        <row r="1025">
          <cell r="J1025" t="str">
            <v>F-A</v>
          </cell>
          <cell r="K1025">
            <v>-4</v>
          </cell>
          <cell r="N1025">
            <v>-1.0982382068965515</v>
          </cell>
          <cell r="O1025">
            <v>-1.4149365517241377</v>
          </cell>
          <cell r="P1025">
            <v>-1.8545481379310342</v>
          </cell>
          <cell r="Q1025">
            <v>-2.363338068965517</v>
          </cell>
          <cell r="R1025">
            <v>-2.8267583448275864</v>
          </cell>
        </row>
        <row r="1026">
          <cell r="J1026" t="str">
            <v>F-A</v>
          </cell>
          <cell r="K1026">
            <v>-1</v>
          </cell>
          <cell r="N1026">
            <v>-0.43448275862068964</v>
          </cell>
          <cell r="O1026">
            <v>-0.57931034482758625</v>
          </cell>
          <cell r="P1026">
            <v>-0.72413793103448276</v>
          </cell>
          <cell r="Q1026">
            <v>-0.86896551724137927</v>
          </cell>
          <cell r="R1026">
            <v>-1.0137931034482759</v>
          </cell>
        </row>
        <row r="1027">
          <cell r="J1027" t="str">
            <v>F-A</v>
          </cell>
          <cell r="K1027">
            <v>-16</v>
          </cell>
          <cell r="N1027">
            <v>-3.5189868965517248</v>
          </cell>
          <cell r="O1027">
            <v>-20.61408496551724</v>
          </cell>
          <cell r="P1027">
            <v>-24.475953931034486</v>
          </cell>
          <cell r="Q1027">
            <v>-28.114861379310348</v>
          </cell>
          <cell r="R1027">
            <v>-34.084733586206895</v>
          </cell>
        </row>
        <row r="1028">
          <cell r="J1028" t="str">
            <v>F-A</v>
          </cell>
          <cell r="K1028">
            <v>-71</v>
          </cell>
          <cell r="N1028">
            <v>-16.129605172413793</v>
          </cell>
          <cell r="O1028">
            <v>-38.32070834482758</v>
          </cell>
          <cell r="P1028">
            <v>-47.593369103448282</v>
          </cell>
          <cell r="Q1028">
            <v>-56.379826068965521</v>
          </cell>
          <cell r="R1028">
            <v>-67.627167724137934</v>
          </cell>
        </row>
        <row r="1029">
          <cell r="A1029" t="str">
            <v>E1000TF-A</v>
          </cell>
          <cell r="B1029" t="str">
            <v>CAMB</v>
          </cell>
          <cell r="C1029" t="str">
            <v>E1000T</v>
          </cell>
          <cell r="D1029" t="str">
            <v>TOTAL OPERATING EXPENSES</v>
          </cell>
          <cell r="E1029">
            <v>2192</v>
          </cell>
          <cell r="F1029" t="str">
            <v>EBITDA*F-A</v>
          </cell>
          <cell r="G1029">
            <v>0</v>
          </cell>
          <cell r="H1029">
            <v>0</v>
          </cell>
          <cell r="I1029" t="str">
            <v>*</v>
          </cell>
          <cell r="J1029" t="str">
            <v>F-A</v>
          </cell>
          <cell r="K1029">
            <v>-791</v>
          </cell>
          <cell r="L1029">
            <v>-58.969021563908044</v>
          </cell>
          <cell r="M1029">
            <v>-120.59123678804596</v>
          </cell>
          <cell r="N1029">
            <v>-241.28489488574712</v>
          </cell>
          <cell r="O1029">
            <v>-339.57682305816093</v>
          </cell>
          <cell r="P1029">
            <v>-428.76359715011483</v>
          </cell>
          <cell r="Q1029">
            <v>-501.91194411563225</v>
          </cell>
          <cell r="R1029">
            <v>-614.08157160413793</v>
          </cell>
          <cell r="S1029">
            <v>-727.98524443172414</v>
          </cell>
          <cell r="T1029">
            <v>-816.47708550643688</v>
          </cell>
          <cell r="U1029">
            <v>-889.36240177080458</v>
          </cell>
          <cell r="V1029">
            <v>-1019.7395117995403</v>
          </cell>
          <cell r="W1029">
            <v>-1128.3864704144828</v>
          </cell>
          <cell r="X1029">
            <v>-130</v>
          </cell>
          <cell r="Y1029">
            <v>-254</v>
          </cell>
          <cell r="Z1029">
            <v>-379</v>
          </cell>
          <cell r="AA1029">
            <v>-532</v>
          </cell>
          <cell r="AB1029">
            <v>-656</v>
          </cell>
          <cell r="AC1029">
            <v>-778</v>
          </cell>
          <cell r="AD1029">
            <v>-905</v>
          </cell>
          <cell r="AE1029">
            <v>-985</v>
          </cell>
          <cell r="AF1029">
            <v>-1071</v>
          </cell>
          <cell r="AG1029">
            <v>-1154</v>
          </cell>
          <cell r="AH1029">
            <v>-1239</v>
          </cell>
          <cell r="AI1029">
            <v>-1324</v>
          </cell>
          <cell r="AJ1029">
            <v>1</v>
          </cell>
          <cell r="AK1029" t="str">
            <v>P</v>
          </cell>
          <cell r="AL1029" t="str">
            <v>M</v>
          </cell>
          <cell r="AM1029" t="b">
            <v>0</v>
          </cell>
          <cell r="AN1029" t="b">
            <v>0</v>
          </cell>
          <cell r="AO1029" t="b">
            <v>0</v>
          </cell>
          <cell r="AP1029">
            <v>1</v>
          </cell>
          <cell r="AQ1029">
            <v>8</v>
          </cell>
        </row>
        <row r="1030">
          <cell r="J1030" t="str">
            <v>IT</v>
          </cell>
          <cell r="K1030">
            <v>-119</v>
          </cell>
          <cell r="N1030">
            <v>-27.649380000000001</v>
          </cell>
          <cell r="O1030">
            <v>-36.77205</v>
          </cell>
          <cell r="P1030">
            <v>-45.39472</v>
          </cell>
          <cell r="Q1030">
            <v>-54.021980000000006</v>
          </cell>
          <cell r="R1030">
            <v>-62.649239999999999</v>
          </cell>
        </row>
        <row r="1031">
          <cell r="J1031" t="str">
            <v>IT</v>
          </cell>
          <cell r="K1031">
            <v>-76</v>
          </cell>
          <cell r="N1031">
            <v>-18.438110000000002</v>
          </cell>
          <cell r="O1031">
            <v>-25.760950000000001</v>
          </cell>
          <cell r="P1031">
            <v>-32.734790000000004</v>
          </cell>
          <cell r="Q1031">
            <v>-40.118720000000003</v>
          </cell>
          <cell r="R1031">
            <v>-47.528019999999998</v>
          </cell>
        </row>
        <row r="1032">
          <cell r="J1032" t="str">
            <v>IT</v>
          </cell>
          <cell r="K1032">
            <v>-17</v>
          </cell>
          <cell r="N1032">
            <v>-20.698</v>
          </cell>
          <cell r="O1032">
            <v>-29.010290000000001</v>
          </cell>
          <cell r="P1032">
            <v>-34.142530000000001</v>
          </cell>
          <cell r="Q1032">
            <v>-38.51146</v>
          </cell>
          <cell r="R1032">
            <v>-47.257440000000003</v>
          </cell>
        </row>
        <row r="1033">
          <cell r="J1033" t="str">
            <v>IT</v>
          </cell>
          <cell r="K1033">
            <v>-7</v>
          </cell>
          <cell r="N1033">
            <v>-1.9959558333333334</v>
          </cell>
          <cell r="O1033">
            <v>-2.7954308333333335</v>
          </cell>
          <cell r="P1033">
            <v>-3.4716174999999998</v>
          </cell>
          <cell r="Q1033">
            <v>-4.3119674999999997</v>
          </cell>
          <cell r="R1033">
            <v>-5.1856516666666668</v>
          </cell>
        </row>
        <row r="1034">
          <cell r="J1034" t="str">
            <v>IT</v>
          </cell>
          <cell r="N1034">
            <v>0</v>
          </cell>
          <cell r="O1034">
            <v>0</v>
          </cell>
          <cell r="P1034">
            <v>0</v>
          </cell>
          <cell r="Q1034">
            <v>0</v>
          </cell>
          <cell r="R1034">
            <v>0</v>
          </cell>
        </row>
        <row r="1035">
          <cell r="J1035" t="str">
            <v>IT</v>
          </cell>
          <cell r="K1035">
            <v>-2</v>
          </cell>
          <cell r="N1035">
            <v>-1.0000000000000001E-5</v>
          </cell>
          <cell r="O1035">
            <v>-1.0000000000000001E-5</v>
          </cell>
          <cell r="P1035">
            <v>-1.0000000000000001E-5</v>
          </cell>
          <cell r="Q1035">
            <v>-0.76000999999999996</v>
          </cell>
          <cell r="R1035">
            <v>-0.76000999999999996</v>
          </cell>
        </row>
        <row r="1036">
          <cell r="J1036" t="str">
            <v>IT</v>
          </cell>
          <cell r="N1036">
            <v>0</v>
          </cell>
          <cell r="O1036">
            <v>0</v>
          </cell>
          <cell r="P1036">
            <v>0</v>
          </cell>
          <cell r="Q1036">
            <v>0</v>
          </cell>
          <cell r="R1036">
            <v>0</v>
          </cell>
        </row>
        <row r="1037">
          <cell r="J1037" t="str">
            <v>IT</v>
          </cell>
          <cell r="K1037">
            <v>-1</v>
          </cell>
          <cell r="N1037">
            <v>0</v>
          </cell>
          <cell r="O1037">
            <v>0</v>
          </cell>
          <cell r="P1037">
            <v>0</v>
          </cell>
          <cell r="Q1037">
            <v>0</v>
          </cell>
          <cell r="R1037">
            <v>0</v>
          </cell>
        </row>
        <row r="1038">
          <cell r="J1038" t="str">
            <v>IT</v>
          </cell>
          <cell r="N1038">
            <v>0</v>
          </cell>
          <cell r="O1038">
            <v>0</v>
          </cell>
          <cell r="P1038">
            <v>0</v>
          </cell>
          <cell r="Q1038">
            <v>0</v>
          </cell>
          <cell r="R1038">
            <v>0</v>
          </cell>
        </row>
        <row r="1039">
          <cell r="J1039" t="str">
            <v>IT</v>
          </cell>
          <cell r="K1039">
            <v>-13</v>
          </cell>
          <cell r="N1039">
            <v>-8.3624799999999997</v>
          </cell>
          <cell r="O1039">
            <v>-8.3624799999999997</v>
          </cell>
          <cell r="P1039">
            <v>-10.094479999999999</v>
          </cell>
          <cell r="Q1039">
            <v>-10.963479999999999</v>
          </cell>
          <cell r="R1039">
            <v>-14.04411</v>
          </cell>
        </row>
        <row r="1040">
          <cell r="J1040" t="str">
            <v>IT</v>
          </cell>
          <cell r="K1040">
            <v>-235</v>
          </cell>
          <cell r="N1040">
            <v>-77.143935833333359</v>
          </cell>
          <cell r="O1040">
            <v>-102.70121083333333</v>
          </cell>
          <cell r="P1040">
            <v>-125.83814750000001</v>
          </cell>
          <cell r="Q1040">
            <v>-148.68761750000002</v>
          </cell>
          <cell r="R1040">
            <v>-177.42447166666665</v>
          </cell>
        </row>
        <row r="1041">
          <cell r="J1041" t="str">
            <v>IT</v>
          </cell>
          <cell r="K1041">
            <v>-13</v>
          </cell>
          <cell r="N1041">
            <v>-4.1975985599999994</v>
          </cell>
          <cell r="O1041">
            <v>-5.8031985599999985</v>
          </cell>
          <cell r="P1041">
            <v>-7.120798559999999</v>
          </cell>
          <cell r="Q1041">
            <v>-8.4383985599999995</v>
          </cell>
          <cell r="R1041">
            <v>-9.7559985599999983</v>
          </cell>
        </row>
        <row r="1042">
          <cell r="J1042" t="str">
            <v>IT</v>
          </cell>
          <cell r="N1042">
            <v>0</v>
          </cell>
          <cell r="O1042">
            <v>0</v>
          </cell>
          <cell r="P1042">
            <v>0</v>
          </cell>
          <cell r="Q1042">
            <v>0</v>
          </cell>
          <cell r="R1042">
            <v>0</v>
          </cell>
        </row>
        <row r="1043">
          <cell r="J1043" t="str">
            <v>IT</v>
          </cell>
          <cell r="K1043">
            <v>-13</v>
          </cell>
          <cell r="N1043">
            <v>-4.1975985599999994</v>
          </cell>
          <cell r="O1043">
            <v>-5.8031985599999985</v>
          </cell>
          <cell r="P1043">
            <v>-7.120798559999999</v>
          </cell>
          <cell r="Q1043">
            <v>-8.4383985599999995</v>
          </cell>
          <cell r="R1043">
            <v>-9.7559985599999983</v>
          </cell>
        </row>
        <row r="1044">
          <cell r="J1044" t="str">
            <v>IT</v>
          </cell>
          <cell r="N1044">
            <v>0</v>
          </cell>
          <cell r="O1044">
            <v>0</v>
          </cell>
          <cell r="P1044">
            <v>0</v>
          </cell>
          <cell r="Q1044">
            <v>0</v>
          </cell>
          <cell r="R1044">
            <v>0</v>
          </cell>
        </row>
        <row r="1045">
          <cell r="J1045" t="str">
            <v>IT</v>
          </cell>
          <cell r="N1045">
            <v>0</v>
          </cell>
          <cell r="O1045">
            <v>0</v>
          </cell>
          <cell r="P1045">
            <v>0</v>
          </cell>
          <cell r="Q1045">
            <v>0</v>
          </cell>
          <cell r="R1045">
            <v>0</v>
          </cell>
        </row>
        <row r="1046">
          <cell r="J1046" t="str">
            <v>IT</v>
          </cell>
          <cell r="N1046">
            <v>0</v>
          </cell>
          <cell r="O1046">
            <v>0</v>
          </cell>
          <cell r="P1046">
            <v>0</v>
          </cell>
          <cell r="Q1046">
            <v>0</v>
          </cell>
          <cell r="R1046">
            <v>0</v>
          </cell>
        </row>
        <row r="1047">
          <cell r="J1047" t="str">
            <v>IT</v>
          </cell>
          <cell r="N1047">
            <v>0</v>
          </cell>
          <cell r="O1047">
            <v>0</v>
          </cell>
          <cell r="P1047">
            <v>0</v>
          </cell>
          <cell r="Q1047">
            <v>0</v>
          </cell>
          <cell r="R1047">
            <v>0</v>
          </cell>
        </row>
        <row r="1048">
          <cell r="J1048" t="str">
            <v>IT</v>
          </cell>
          <cell r="K1048">
            <v>0</v>
          </cell>
          <cell r="N1048">
            <v>0</v>
          </cell>
          <cell r="O1048">
            <v>0</v>
          </cell>
          <cell r="P1048">
            <v>0</v>
          </cell>
          <cell r="Q1048">
            <v>0</v>
          </cell>
          <cell r="R1048">
            <v>0</v>
          </cell>
        </row>
        <row r="1049">
          <cell r="J1049" t="str">
            <v>IT</v>
          </cell>
          <cell r="K1049">
            <v>-141</v>
          </cell>
          <cell r="N1049">
            <v>-27.85</v>
          </cell>
          <cell r="O1049">
            <v>-37.85</v>
          </cell>
          <cell r="P1049">
            <v>-49.388709999999996</v>
          </cell>
          <cell r="Q1049">
            <v>-60.477419999999995</v>
          </cell>
          <cell r="R1049">
            <v>-71.999470000000002</v>
          </cell>
        </row>
        <row r="1050">
          <cell r="J1050" t="str">
            <v>IT</v>
          </cell>
          <cell r="K1050">
            <v>-141</v>
          </cell>
          <cell r="N1050">
            <v>-27.85</v>
          </cell>
          <cell r="O1050">
            <v>-37.85</v>
          </cell>
          <cell r="P1050">
            <v>-49.388709999999996</v>
          </cell>
          <cell r="Q1050">
            <v>-60.477419999999995</v>
          </cell>
          <cell r="R1050">
            <v>-71.999470000000002</v>
          </cell>
        </row>
        <row r="1051">
          <cell r="J1051" t="str">
            <v>IT</v>
          </cell>
          <cell r="K1051">
            <v>-14</v>
          </cell>
          <cell r="N1051">
            <v>-3.4279423448275859</v>
          </cell>
          <cell r="O1051">
            <v>-4.6047786206896548</v>
          </cell>
          <cell r="P1051">
            <v>-5.6326878620689653</v>
          </cell>
          <cell r="Q1051">
            <v>-6.7963245517241377</v>
          </cell>
          <cell r="R1051">
            <v>-7.9760780689655171</v>
          </cell>
        </row>
        <row r="1052">
          <cell r="J1052" t="str">
            <v>IT</v>
          </cell>
          <cell r="K1052">
            <v>-7</v>
          </cell>
          <cell r="N1052">
            <v>-2.4834984827586206</v>
          </cell>
          <cell r="O1052">
            <v>-3.3524639999999999</v>
          </cell>
          <cell r="P1052">
            <v>-4.8393124137931025</v>
          </cell>
          <cell r="Q1052">
            <v>-6.0703597241379308</v>
          </cell>
          <cell r="R1052">
            <v>-7.1892211034482756</v>
          </cell>
        </row>
        <row r="1053">
          <cell r="J1053" t="str">
            <v>IT</v>
          </cell>
          <cell r="K1053">
            <v>-46</v>
          </cell>
          <cell r="N1053">
            <v>-4.1908599999999998</v>
          </cell>
          <cell r="O1053">
            <v>-11.031180000000001</v>
          </cell>
          <cell r="P1053">
            <v>-12.87852</v>
          </cell>
          <cell r="Q1053">
            <v>-13.33652</v>
          </cell>
          <cell r="R1053">
            <v>-15.04102</v>
          </cell>
        </row>
        <row r="1054">
          <cell r="J1054" t="str">
            <v>IT</v>
          </cell>
          <cell r="N1054">
            <v>0</v>
          </cell>
          <cell r="O1054">
            <v>0</v>
          </cell>
          <cell r="P1054">
            <v>0</v>
          </cell>
          <cell r="Q1054">
            <v>0</v>
          </cell>
          <cell r="R1054">
            <v>0</v>
          </cell>
        </row>
        <row r="1055">
          <cell r="J1055" t="str">
            <v>IT</v>
          </cell>
          <cell r="K1055">
            <v>-3</v>
          </cell>
          <cell r="N1055">
            <v>-1.4120205517241378</v>
          </cell>
          <cell r="O1055">
            <v>-1.8192041379310342</v>
          </cell>
          <cell r="P1055">
            <v>-2.3844190344827583</v>
          </cell>
          <cell r="Q1055">
            <v>-3.0385775172413791</v>
          </cell>
          <cell r="R1055">
            <v>-3.6344035862068971</v>
          </cell>
        </row>
        <row r="1056">
          <cell r="J1056" t="str">
            <v>IT</v>
          </cell>
          <cell r="K1056">
            <v>-1</v>
          </cell>
          <cell r="N1056">
            <v>-0.55862068965517242</v>
          </cell>
          <cell r="O1056">
            <v>-0.74482758620689649</v>
          </cell>
          <cell r="P1056">
            <v>-0.93103448275862066</v>
          </cell>
          <cell r="Q1056">
            <v>-1.1172413793103448</v>
          </cell>
          <cell r="R1056">
            <v>-1.3034482758620689</v>
          </cell>
        </row>
        <row r="1057">
          <cell r="J1057" t="str">
            <v>IT</v>
          </cell>
          <cell r="K1057">
            <v>-11</v>
          </cell>
          <cell r="N1057">
            <v>-4.5244117241379316</v>
          </cell>
          <cell r="O1057">
            <v>-5.8006092413793109</v>
          </cell>
          <cell r="P1057">
            <v>-6.9990864827586208</v>
          </cell>
          <cell r="Q1057">
            <v>-8.1134503448275854</v>
          </cell>
          <cell r="R1057">
            <v>-9.4431388965517247</v>
          </cell>
        </row>
        <row r="1058">
          <cell r="J1058" t="str">
            <v>IT</v>
          </cell>
          <cell r="K1058">
            <v>-82</v>
          </cell>
          <cell r="N1058">
            <v>-16.597353793103448</v>
          </cell>
          <cell r="O1058">
            <v>-27.353063586206893</v>
          </cell>
          <cell r="P1058">
            <v>-33.665060275862061</v>
          </cell>
          <cell r="Q1058">
            <v>-38.472473517241376</v>
          </cell>
          <cell r="R1058">
            <v>-44.587309931034476</v>
          </cell>
        </row>
        <row r="1059">
          <cell r="A1059" t="str">
            <v>E1000TIT</v>
          </cell>
          <cell r="B1059" t="str">
            <v>CAMB</v>
          </cell>
          <cell r="C1059" t="str">
            <v>E1000T</v>
          </cell>
          <cell r="D1059" t="str">
            <v>TOTAL OPERATING EXPENSES</v>
          </cell>
          <cell r="E1059">
            <v>2192</v>
          </cell>
          <cell r="F1059" t="str">
            <v>EBITDA*IT</v>
          </cell>
          <cell r="G1059">
            <v>0</v>
          </cell>
          <cell r="H1059">
            <v>0</v>
          </cell>
          <cell r="I1059" t="str">
            <v>*</v>
          </cell>
          <cell r="J1059" t="str">
            <v>IT</v>
          </cell>
          <cell r="K1059">
            <v>-471</v>
          </cell>
          <cell r="L1059">
            <v>-31.570173439310341</v>
          </cell>
          <cell r="M1059">
            <v>-69.818322537011483</v>
          </cell>
          <cell r="N1059">
            <v>-125.78888818643682</v>
          </cell>
          <cell r="O1059">
            <v>-173.70747297954023</v>
          </cell>
          <cell r="P1059">
            <v>-216.01271633586208</v>
          </cell>
          <cell r="Q1059">
            <v>-256.07590957724136</v>
          </cell>
          <cell r="R1059">
            <v>-303.76725015770114</v>
          </cell>
          <cell r="S1059">
            <v>-355.32114236459768</v>
          </cell>
          <cell r="T1059">
            <v>-402.34225184160914</v>
          </cell>
          <cell r="U1059">
            <v>-454.8463013243678</v>
          </cell>
          <cell r="V1059">
            <v>-500.93609945655169</v>
          </cell>
          <cell r="W1059">
            <v>-551.18653481862066</v>
          </cell>
          <cell r="X1059">
            <v>-41</v>
          </cell>
          <cell r="Y1059">
            <v>-81</v>
          </cell>
          <cell r="Z1059">
            <v>-123</v>
          </cell>
          <cell r="AA1059">
            <v>-165</v>
          </cell>
          <cell r="AB1059">
            <v>-203</v>
          </cell>
          <cell r="AC1059">
            <v>-245</v>
          </cell>
          <cell r="AD1059">
            <v>-286</v>
          </cell>
          <cell r="AE1059">
            <v>-325</v>
          </cell>
          <cell r="AF1059">
            <v>-370</v>
          </cell>
          <cell r="AG1059">
            <v>-411</v>
          </cell>
          <cell r="AH1059">
            <v>-451</v>
          </cell>
          <cell r="AI1059">
            <v>-495</v>
          </cell>
          <cell r="AJ1059">
            <v>1</v>
          </cell>
          <cell r="AK1059" t="str">
            <v>P</v>
          </cell>
          <cell r="AL1059" t="str">
            <v>M</v>
          </cell>
          <cell r="AM1059" t="b">
            <v>0</v>
          </cell>
          <cell r="AN1059" t="b">
            <v>0</v>
          </cell>
          <cell r="AO1059" t="b">
            <v>0</v>
          </cell>
          <cell r="AP1059">
            <v>1</v>
          </cell>
          <cell r="AQ1059">
            <v>9</v>
          </cell>
        </row>
        <row r="1060">
          <cell r="J1060" t="str">
            <v>OTH</v>
          </cell>
          <cell r="N1060">
            <v>0</v>
          </cell>
          <cell r="O1060">
            <v>0</v>
          </cell>
          <cell r="P1060">
            <v>0</v>
          </cell>
          <cell r="Q1060">
            <v>0</v>
          </cell>
          <cell r="R1060">
            <v>0</v>
          </cell>
        </row>
        <row r="1061">
          <cell r="J1061" t="str">
            <v>OTH</v>
          </cell>
          <cell r="N1061">
            <v>-0.44999</v>
          </cell>
          <cell r="O1061">
            <v>-0.44999</v>
          </cell>
          <cell r="P1061">
            <v>-0.77598999999999996</v>
          </cell>
          <cell r="Q1061">
            <v>-1.2928299999999999</v>
          </cell>
          <cell r="R1061">
            <v>-1.2928299999999999</v>
          </cell>
        </row>
        <row r="1062">
          <cell r="J1062" t="str">
            <v>OTH</v>
          </cell>
          <cell r="N1062">
            <v>1.0000000000000001E-5</v>
          </cell>
          <cell r="O1062">
            <v>1.0000000000000001E-5</v>
          </cell>
          <cell r="P1062">
            <v>1.0000000000000001E-5</v>
          </cell>
          <cell r="Q1062">
            <v>1.0000000000000001E-5</v>
          </cell>
          <cell r="R1062">
            <v>1.0000000000000001E-5</v>
          </cell>
        </row>
        <row r="1063">
          <cell r="J1063" t="str">
            <v>OTH</v>
          </cell>
          <cell r="N1063">
            <v>0</v>
          </cell>
          <cell r="O1063">
            <v>0</v>
          </cell>
          <cell r="P1063">
            <v>0</v>
          </cell>
          <cell r="Q1063">
            <v>0</v>
          </cell>
          <cell r="R1063">
            <v>0</v>
          </cell>
        </row>
        <row r="1064">
          <cell r="J1064" t="str">
            <v>OTH</v>
          </cell>
          <cell r="N1064">
            <v>0</v>
          </cell>
          <cell r="O1064">
            <v>0</v>
          </cell>
          <cell r="P1064">
            <v>0</v>
          </cell>
          <cell r="Q1064">
            <v>0</v>
          </cell>
          <cell r="R1064">
            <v>0</v>
          </cell>
        </row>
        <row r="1065">
          <cell r="J1065" t="str">
            <v>OTH</v>
          </cell>
          <cell r="N1065">
            <v>0</v>
          </cell>
          <cell r="O1065">
            <v>0</v>
          </cell>
          <cell r="P1065">
            <v>0</v>
          </cell>
          <cell r="Q1065">
            <v>0</v>
          </cell>
          <cell r="R1065">
            <v>0</v>
          </cell>
        </row>
        <row r="1066">
          <cell r="J1066" t="str">
            <v>OTH</v>
          </cell>
          <cell r="N1066">
            <v>0</v>
          </cell>
          <cell r="O1066">
            <v>0</v>
          </cell>
          <cell r="P1066">
            <v>0</v>
          </cell>
          <cell r="Q1066">
            <v>0</v>
          </cell>
          <cell r="R1066">
            <v>0</v>
          </cell>
        </row>
        <row r="1067">
          <cell r="J1067" t="str">
            <v>OTH</v>
          </cell>
          <cell r="N1067">
            <v>0</v>
          </cell>
          <cell r="O1067">
            <v>0</v>
          </cell>
          <cell r="P1067">
            <v>0</v>
          </cell>
          <cell r="Q1067">
            <v>0</v>
          </cell>
          <cell r="R1067">
            <v>0</v>
          </cell>
        </row>
        <row r="1068">
          <cell r="J1068" t="str">
            <v>OTH</v>
          </cell>
          <cell r="N1068">
            <v>0</v>
          </cell>
          <cell r="O1068">
            <v>0</v>
          </cell>
          <cell r="P1068">
            <v>0</v>
          </cell>
          <cell r="Q1068">
            <v>0</v>
          </cell>
          <cell r="R1068">
            <v>0</v>
          </cell>
        </row>
        <row r="1069">
          <cell r="J1069" t="str">
            <v>OTH</v>
          </cell>
          <cell r="K1069">
            <v>-16</v>
          </cell>
          <cell r="N1069">
            <v>-9.0317600000000002</v>
          </cell>
          <cell r="O1069">
            <v>-9.3893599999999999</v>
          </cell>
          <cell r="P1069">
            <v>-10.034360000000001</v>
          </cell>
          <cell r="Q1069">
            <v>-13.64936</v>
          </cell>
          <cell r="R1069">
            <v>-14.516680000000001</v>
          </cell>
        </row>
        <row r="1070">
          <cell r="J1070" t="str">
            <v>OTH</v>
          </cell>
          <cell r="K1070">
            <v>-16</v>
          </cell>
          <cell r="N1070">
            <v>-9.4817400000000003</v>
          </cell>
          <cell r="O1070">
            <v>-9.83934</v>
          </cell>
          <cell r="P1070">
            <v>-10.810340000000002</v>
          </cell>
          <cell r="Q1070">
            <v>-14.94218</v>
          </cell>
          <cell r="R1070">
            <v>-15.8095</v>
          </cell>
        </row>
        <row r="1071">
          <cell r="J1071" t="str">
            <v>OTH</v>
          </cell>
          <cell r="N1071">
            <v>0</v>
          </cell>
          <cell r="O1071">
            <v>0</v>
          </cell>
          <cell r="P1071">
            <v>0</v>
          </cell>
          <cell r="Q1071">
            <v>0</v>
          </cell>
          <cell r="R1071">
            <v>0</v>
          </cell>
        </row>
        <row r="1072">
          <cell r="J1072" t="str">
            <v>OTH</v>
          </cell>
          <cell r="N1072">
            <v>0</v>
          </cell>
          <cell r="O1072">
            <v>0</v>
          </cell>
          <cell r="P1072">
            <v>0</v>
          </cell>
          <cell r="Q1072">
            <v>0</v>
          </cell>
          <cell r="R1072">
            <v>0</v>
          </cell>
        </row>
        <row r="1073">
          <cell r="J1073" t="str">
            <v>OTH</v>
          </cell>
          <cell r="K1073">
            <v>0</v>
          </cell>
          <cell r="N1073">
            <v>0</v>
          </cell>
          <cell r="O1073">
            <v>0</v>
          </cell>
          <cell r="P1073">
            <v>0</v>
          </cell>
          <cell r="Q1073">
            <v>0</v>
          </cell>
          <cell r="R1073">
            <v>0</v>
          </cell>
        </row>
        <row r="1074">
          <cell r="J1074" t="str">
            <v>OTH</v>
          </cell>
          <cell r="N1074">
            <v>0</v>
          </cell>
          <cell r="O1074">
            <v>0</v>
          </cell>
          <cell r="P1074">
            <v>0</v>
          </cell>
          <cell r="Q1074">
            <v>0</v>
          </cell>
          <cell r="R1074">
            <v>0</v>
          </cell>
        </row>
        <row r="1075">
          <cell r="J1075" t="str">
            <v>OTH</v>
          </cell>
          <cell r="N1075">
            <v>0</v>
          </cell>
          <cell r="O1075">
            <v>0</v>
          </cell>
          <cell r="P1075">
            <v>0</v>
          </cell>
          <cell r="Q1075">
            <v>0</v>
          </cell>
          <cell r="R1075">
            <v>0</v>
          </cell>
        </row>
        <row r="1076">
          <cell r="J1076" t="str">
            <v>OTH</v>
          </cell>
          <cell r="N1076">
            <v>0</v>
          </cell>
          <cell r="O1076">
            <v>0</v>
          </cell>
          <cell r="P1076">
            <v>0</v>
          </cell>
          <cell r="Q1076">
            <v>0</v>
          </cell>
          <cell r="R1076">
            <v>0</v>
          </cell>
        </row>
        <row r="1077">
          <cell r="J1077" t="str">
            <v>OTH</v>
          </cell>
          <cell r="N1077">
            <v>0</v>
          </cell>
          <cell r="O1077">
            <v>0</v>
          </cell>
          <cell r="P1077">
            <v>0</v>
          </cell>
          <cell r="Q1077">
            <v>0</v>
          </cell>
          <cell r="R1077">
            <v>0</v>
          </cell>
        </row>
        <row r="1078">
          <cell r="J1078" t="str">
            <v>OTH</v>
          </cell>
          <cell r="K1078">
            <v>0</v>
          </cell>
          <cell r="N1078">
            <v>0</v>
          </cell>
          <cell r="O1078">
            <v>0</v>
          </cell>
          <cell r="P1078">
            <v>0</v>
          </cell>
          <cell r="Q1078">
            <v>0</v>
          </cell>
          <cell r="R1078">
            <v>0</v>
          </cell>
        </row>
        <row r="1079">
          <cell r="J1079" t="str">
            <v>OTH</v>
          </cell>
          <cell r="K1079">
            <v>45</v>
          </cell>
          <cell r="N1079">
            <v>0</v>
          </cell>
          <cell r="O1079">
            <v>0</v>
          </cell>
          <cell r="P1079">
            <v>0</v>
          </cell>
          <cell r="Q1079">
            <v>0</v>
          </cell>
          <cell r="R1079">
            <v>0</v>
          </cell>
        </row>
        <row r="1080">
          <cell r="J1080" t="str">
            <v>OTH</v>
          </cell>
          <cell r="N1080">
            <v>0</v>
          </cell>
          <cell r="O1080">
            <v>0</v>
          </cell>
          <cell r="P1080">
            <v>0</v>
          </cell>
          <cell r="Q1080">
            <v>0</v>
          </cell>
          <cell r="R1080">
            <v>0</v>
          </cell>
        </row>
        <row r="1081">
          <cell r="J1081" t="str">
            <v>OTH</v>
          </cell>
          <cell r="N1081">
            <v>-1.1733</v>
          </cell>
          <cell r="O1081">
            <v>-1.7033</v>
          </cell>
          <cell r="P1081">
            <v>-2.0723000000000003</v>
          </cell>
          <cell r="Q1081">
            <v>-2.0723000000000003</v>
          </cell>
          <cell r="R1081">
            <v>-2.6123000000000003</v>
          </cell>
        </row>
        <row r="1082">
          <cell r="J1082" t="str">
            <v>OTH</v>
          </cell>
          <cell r="N1082">
            <v>0</v>
          </cell>
          <cell r="O1082">
            <v>0</v>
          </cell>
          <cell r="P1082">
            <v>0</v>
          </cell>
          <cell r="Q1082">
            <v>0</v>
          </cell>
          <cell r="R1082">
            <v>0</v>
          </cell>
        </row>
        <row r="1083">
          <cell r="J1083" t="str">
            <v>OTH</v>
          </cell>
          <cell r="N1083">
            <v>0</v>
          </cell>
          <cell r="O1083">
            <v>0</v>
          </cell>
          <cell r="P1083">
            <v>0</v>
          </cell>
          <cell r="Q1083">
            <v>0</v>
          </cell>
          <cell r="R1083">
            <v>0</v>
          </cell>
        </row>
        <row r="1084">
          <cell r="J1084" t="str">
            <v>OTH</v>
          </cell>
          <cell r="N1084">
            <v>0</v>
          </cell>
          <cell r="O1084">
            <v>0</v>
          </cell>
          <cell r="P1084">
            <v>0</v>
          </cell>
          <cell r="Q1084">
            <v>0</v>
          </cell>
          <cell r="R1084">
            <v>0</v>
          </cell>
        </row>
        <row r="1085">
          <cell r="J1085" t="str">
            <v>OTH</v>
          </cell>
          <cell r="K1085">
            <v>-4</v>
          </cell>
          <cell r="N1085">
            <v>0</v>
          </cell>
          <cell r="O1085">
            <v>0</v>
          </cell>
          <cell r="P1085">
            <v>0</v>
          </cell>
          <cell r="Q1085">
            <v>0</v>
          </cell>
          <cell r="R1085">
            <v>0</v>
          </cell>
        </row>
        <row r="1086">
          <cell r="J1086" t="str">
            <v>OTH</v>
          </cell>
          <cell r="K1086">
            <v>41</v>
          </cell>
          <cell r="N1086">
            <v>-1.1733</v>
          </cell>
          <cell r="O1086">
            <v>-1.7033</v>
          </cell>
          <cell r="P1086">
            <v>-2.0723000000000003</v>
          </cell>
          <cell r="Q1086">
            <v>-2.0723000000000003</v>
          </cell>
          <cell r="R1086">
            <v>-2.6123000000000003</v>
          </cell>
        </row>
        <row r="1087">
          <cell r="J1087" t="str">
            <v>OTH</v>
          </cell>
          <cell r="N1087">
            <v>0</v>
          </cell>
          <cell r="O1087">
            <v>0</v>
          </cell>
          <cell r="P1087">
            <v>0</v>
          </cell>
          <cell r="Q1087">
            <v>0</v>
          </cell>
          <cell r="R1087">
            <v>0</v>
          </cell>
        </row>
        <row r="1088">
          <cell r="A1088" t="str">
            <v>E1000TOTH</v>
          </cell>
          <cell r="B1088" t="str">
            <v>CAMB</v>
          </cell>
          <cell r="C1088" t="str">
            <v>E1000T</v>
          </cell>
          <cell r="D1088" t="str">
            <v>TOTAL OPERATING EXPENSES</v>
          </cell>
          <cell r="E1088">
            <v>2192</v>
          </cell>
          <cell r="F1088" t="str">
            <v>EBITDA*OTH</v>
          </cell>
          <cell r="G1088">
            <v>0</v>
          </cell>
          <cell r="H1088">
            <v>0</v>
          </cell>
          <cell r="I1088" t="str">
            <v>*</v>
          </cell>
          <cell r="J1088" t="str">
            <v>OTH</v>
          </cell>
          <cell r="K1088">
            <v>25</v>
          </cell>
          <cell r="L1088">
            <v>-13.145250000000001</v>
          </cell>
          <cell r="M1088">
            <v>-4.6597400000000002</v>
          </cell>
          <cell r="N1088">
            <v>-10.65504</v>
          </cell>
          <cell r="O1088">
            <v>-11.54264</v>
          </cell>
          <cell r="P1088">
            <v>-12.882640000000002</v>
          </cell>
          <cell r="Q1088">
            <v>-17.014479999999999</v>
          </cell>
          <cell r="R1088">
            <v>-18.421800000000001</v>
          </cell>
          <cell r="S1088">
            <v>-20.813610000000001</v>
          </cell>
          <cell r="T1088">
            <v>-21.088609999999999</v>
          </cell>
          <cell r="U1088">
            <v>-22.466609999999999</v>
          </cell>
          <cell r="V1088">
            <v>-26.604409999999998</v>
          </cell>
          <cell r="W1088">
            <v>-30.398760000000003</v>
          </cell>
          <cell r="X1088">
            <v>-23</v>
          </cell>
          <cell r="Y1088">
            <v>-46</v>
          </cell>
          <cell r="Z1088">
            <v>-69</v>
          </cell>
          <cell r="AA1088">
            <v>-92</v>
          </cell>
          <cell r="AB1088">
            <v>-115</v>
          </cell>
          <cell r="AC1088">
            <v>-138</v>
          </cell>
          <cell r="AD1088">
            <v>-161</v>
          </cell>
          <cell r="AE1088">
            <v>-184</v>
          </cell>
          <cell r="AF1088">
            <v>-207</v>
          </cell>
          <cell r="AG1088">
            <v>-230</v>
          </cell>
          <cell r="AH1088">
            <v>-253</v>
          </cell>
          <cell r="AI1088">
            <v>-276</v>
          </cell>
          <cell r="AJ1088">
            <v>1</v>
          </cell>
          <cell r="AK1088" t="str">
            <v>P</v>
          </cell>
          <cell r="AL1088" t="str">
            <v>M</v>
          </cell>
          <cell r="AM1088" t="b">
            <v>0</v>
          </cell>
          <cell r="AN1088" t="b">
            <v>0</v>
          </cell>
          <cell r="AO1088" t="b">
            <v>0</v>
          </cell>
          <cell r="AP1088">
            <v>1</v>
          </cell>
          <cell r="AQ1088">
            <v>10</v>
          </cell>
        </row>
        <row r="1089">
          <cell r="J1089" t="str">
            <v>*</v>
          </cell>
          <cell r="K1089">
            <v>-5410</v>
          </cell>
          <cell r="N1089">
            <v>-1765.4825099999998</v>
          </cell>
          <cell r="O1089">
            <v>-2392.08331</v>
          </cell>
          <cell r="P1089">
            <v>-3028.3982699999997</v>
          </cell>
          <cell r="Q1089">
            <v>-3679.1826800000003</v>
          </cell>
          <cell r="R1089">
            <v>-4430.9175899999982</v>
          </cell>
        </row>
        <row r="1091">
          <cell r="K1091">
            <v>13451</v>
          </cell>
          <cell r="N1091">
            <v>5438.2836200000002</v>
          </cell>
          <cell r="O1091">
            <v>7331.2670700000017</v>
          </cell>
          <cell r="P1091">
            <v>9344.0053700000008</v>
          </cell>
          <cell r="Q1091">
            <v>11419.824659999998</v>
          </cell>
          <cell r="R1091">
            <v>13399.300740000006</v>
          </cell>
        </row>
        <row r="1093">
          <cell r="K1093">
            <v>-4335</v>
          </cell>
          <cell r="N1093">
            <v>-1875.9465399999999</v>
          </cell>
          <cell r="O1093">
            <v>-2661.0995300000004</v>
          </cell>
          <cell r="P1093">
            <v>-3474.3742099999995</v>
          </cell>
          <cell r="Q1093">
            <v>-4334.4589799999994</v>
          </cell>
          <cell r="R1093">
            <v>-5231.6353500000005</v>
          </cell>
        </row>
        <row r="1094">
          <cell r="K1094">
            <v>-429</v>
          </cell>
          <cell r="N1094">
            <v>-274.27646999999996</v>
          </cell>
          <cell r="O1094">
            <v>-393.48921000000001</v>
          </cell>
          <cell r="P1094">
            <v>-512.70088999999996</v>
          </cell>
          <cell r="Q1094">
            <v>-631.91456000000005</v>
          </cell>
          <cell r="R1094">
            <v>-751.12881000000004</v>
          </cell>
        </row>
        <row r="1095">
          <cell r="N1095">
            <v>0</v>
          </cell>
          <cell r="O1095">
            <v>0</v>
          </cell>
          <cell r="P1095">
            <v>0</v>
          </cell>
          <cell r="Q1095">
            <v>0</v>
          </cell>
          <cell r="R1095">
            <v>0</v>
          </cell>
        </row>
        <row r="1096">
          <cell r="A1096" t="str">
            <v>E3000T</v>
          </cell>
          <cell r="B1096" t="str">
            <v>CAMB</v>
          </cell>
          <cell r="C1096" t="str">
            <v>E3000T</v>
          </cell>
          <cell r="D1096" t="str">
            <v>Depreciation &amp; Amortization</v>
          </cell>
          <cell r="E1096">
            <v>2200</v>
          </cell>
          <cell r="F1096" t="str">
            <v>TOTOPINC**</v>
          </cell>
          <cell r="G1096">
            <v>0</v>
          </cell>
          <cell r="H1096">
            <v>0</v>
          </cell>
          <cell r="I1096" t="str">
            <v>*</v>
          </cell>
          <cell r="J1096" t="str">
            <v>*</v>
          </cell>
          <cell r="K1096">
            <v>-4764</v>
          </cell>
          <cell r="L1096">
            <v>-581.92666000000008</v>
          </cell>
          <cell r="M1096">
            <v>-1256.7614599999997</v>
          </cell>
          <cell r="N1096">
            <v>-2150.2230099999997</v>
          </cell>
          <cell r="O1096">
            <v>-3054.5887400000006</v>
          </cell>
          <cell r="P1096">
            <v>-3987.0750999999996</v>
          </cell>
          <cell r="Q1096">
            <v>-4966.3735399999996</v>
          </cell>
          <cell r="R1096">
            <v>-5982.7641600000006</v>
          </cell>
          <cell r="S1096">
            <v>-7009.7281199999979</v>
          </cell>
          <cell r="T1096">
            <v>-8037.7290500000017</v>
          </cell>
          <cell r="U1096">
            <v>-9108.0337200000013</v>
          </cell>
          <cell r="V1096">
            <v>-10124.2024</v>
          </cell>
          <cell r="W1096">
            <v>-11071.415210000001</v>
          </cell>
          <cell r="X1096">
            <v>-402</v>
          </cell>
          <cell r="Y1096">
            <v>-823</v>
          </cell>
          <cell r="Z1096">
            <v>-1281</v>
          </cell>
          <cell r="AA1096">
            <v>-1754</v>
          </cell>
          <cell r="AB1096">
            <v>-2321</v>
          </cell>
          <cell r="AC1096">
            <v>-2896</v>
          </cell>
          <cell r="AD1096">
            <v>-3487</v>
          </cell>
          <cell r="AE1096">
            <v>-4090</v>
          </cell>
          <cell r="AF1096">
            <v>-4695</v>
          </cell>
          <cell r="AG1096">
            <v>-5303</v>
          </cell>
          <cell r="AH1096">
            <v>-5912</v>
          </cell>
          <cell r="AI1096">
            <v>-6527</v>
          </cell>
          <cell r="AJ1096">
            <v>1</v>
          </cell>
          <cell r="AK1096" t="str">
            <v>P</v>
          </cell>
          <cell r="AL1096" t="str">
            <v>M</v>
          </cell>
          <cell r="AM1096" t="b">
            <v>0</v>
          </cell>
          <cell r="AN1096" t="b">
            <v>0</v>
          </cell>
          <cell r="AO1096" t="b">
            <v>0</v>
          </cell>
          <cell r="AP1096">
            <v>1</v>
          </cell>
          <cell r="AQ1096">
            <v>1</v>
          </cell>
        </row>
        <row r="1097">
          <cell r="J1097" t="str">
            <v>*</v>
          </cell>
          <cell r="K1097">
            <v>8687</v>
          </cell>
          <cell r="N1097">
            <v>3288.0606100000005</v>
          </cell>
          <cell r="O1097">
            <v>4276.6783300000006</v>
          </cell>
          <cell r="P1097">
            <v>5356.9302700000007</v>
          </cell>
          <cell r="Q1097">
            <v>6453.4511199999988</v>
          </cell>
          <cell r="R1097">
            <v>7416.5365800000054</v>
          </cell>
        </row>
        <row r="1100">
          <cell r="N1100">
            <v>0</v>
          </cell>
          <cell r="O1100">
            <v>0</v>
          </cell>
          <cell r="P1100">
            <v>0</v>
          </cell>
          <cell r="Q1100">
            <v>0</v>
          </cell>
          <cell r="R1100">
            <v>0</v>
          </cell>
        </row>
        <row r="1102">
          <cell r="N1102">
            <v>0</v>
          </cell>
          <cell r="O1102">
            <v>0</v>
          </cell>
          <cell r="P1102">
            <v>0</v>
          </cell>
          <cell r="Q1102">
            <v>0</v>
          </cell>
          <cell r="R1102">
            <v>0</v>
          </cell>
        </row>
        <row r="1103">
          <cell r="K1103">
            <v>0</v>
          </cell>
          <cell r="N1103">
            <v>0</v>
          </cell>
          <cell r="O1103">
            <v>0</v>
          </cell>
          <cell r="P1103">
            <v>0</v>
          </cell>
          <cell r="Q1103">
            <v>0</v>
          </cell>
          <cell r="R1103">
            <v>0</v>
          </cell>
        </row>
        <row r="1104">
          <cell r="N1104">
            <v>0</v>
          </cell>
        </row>
        <row r="1105">
          <cell r="K1105">
            <v>-25</v>
          </cell>
          <cell r="N1105">
            <v>0</v>
          </cell>
        </row>
        <row r="1106">
          <cell r="K1106">
            <v>-25</v>
          </cell>
          <cell r="N1106">
            <v>0</v>
          </cell>
          <cell r="O1106">
            <v>0</v>
          </cell>
          <cell r="P1106">
            <v>0</v>
          </cell>
          <cell r="Q1106">
            <v>0</v>
          </cell>
          <cell r="R1106">
            <v>0</v>
          </cell>
        </row>
        <row r="1107">
          <cell r="J1107" t="str">
            <v>*</v>
          </cell>
          <cell r="K1107">
            <v>8662</v>
          </cell>
          <cell r="N1107">
            <v>3288.0606100000005</v>
          </cell>
          <cell r="O1107">
            <v>4276.6783300000006</v>
          </cell>
          <cell r="P1107">
            <v>5356.9302700000007</v>
          </cell>
          <cell r="Q1107">
            <v>6453.4511199999988</v>
          </cell>
          <cell r="R1107">
            <v>7416.5365800000054</v>
          </cell>
        </row>
        <row r="1109">
          <cell r="K1109">
            <v>-404</v>
          </cell>
          <cell r="N1109">
            <v>-165.38946999999999</v>
          </cell>
          <cell r="O1109">
            <v>-259.74097</v>
          </cell>
          <cell r="P1109">
            <v>-326.14090000000004</v>
          </cell>
          <cell r="Q1109">
            <v>-386.44029</v>
          </cell>
          <cell r="R1109">
            <v>-441.22394000000003</v>
          </cell>
        </row>
        <row r="1110">
          <cell r="K1110">
            <v>-599</v>
          </cell>
          <cell r="N1110">
            <v>-85.387079999999997</v>
          </cell>
          <cell r="O1110">
            <v>-180.13529</v>
          </cell>
          <cell r="P1110">
            <v>-180.13529</v>
          </cell>
          <cell r="Q1110">
            <v>-187.08278000000001</v>
          </cell>
          <cell r="R1110">
            <v>-202.59078</v>
          </cell>
        </row>
        <row r="1111">
          <cell r="J1111" t="str">
            <v>*</v>
          </cell>
          <cell r="K1111">
            <v>-1003</v>
          </cell>
          <cell r="N1111">
            <v>-250.77654999999999</v>
          </cell>
          <cell r="O1111">
            <v>-439.87626</v>
          </cell>
          <cell r="P1111">
            <v>-506.27619000000004</v>
          </cell>
          <cell r="Q1111">
            <v>-573.52306999999996</v>
          </cell>
          <cell r="R1111">
            <v>-643.81472000000008</v>
          </cell>
        </row>
        <row r="1112">
          <cell r="K1112">
            <v>-249</v>
          </cell>
          <cell r="N1112">
            <v>0</v>
          </cell>
          <cell r="O1112">
            <v>0</v>
          </cell>
          <cell r="P1112">
            <v>0</v>
          </cell>
          <cell r="Q1112">
            <v>0</v>
          </cell>
          <cell r="R1112">
            <v>0</v>
          </cell>
        </row>
        <row r="1113">
          <cell r="J1113" t="str">
            <v>*</v>
          </cell>
          <cell r="K1113">
            <v>-1252</v>
          </cell>
          <cell r="N1113">
            <v>-250.77654999999999</v>
          </cell>
          <cell r="O1113">
            <v>-439.87626</v>
          </cell>
          <cell r="P1113">
            <v>-506.27619000000004</v>
          </cell>
          <cell r="Q1113">
            <v>-573.52306999999996</v>
          </cell>
          <cell r="R1113">
            <v>-643.81472000000008</v>
          </cell>
        </row>
        <row r="1114">
          <cell r="N1114">
            <v>0</v>
          </cell>
          <cell r="Q1114">
            <v>9</v>
          </cell>
          <cell r="R1114">
            <v>22.125</v>
          </cell>
        </row>
        <row r="1115">
          <cell r="N1115">
            <v>0</v>
          </cell>
        </row>
        <row r="1116">
          <cell r="N1116">
            <v>0</v>
          </cell>
        </row>
        <row r="1117">
          <cell r="J1117" t="str">
            <v>*</v>
          </cell>
          <cell r="K1117">
            <v>0</v>
          </cell>
          <cell r="N1117">
            <v>0</v>
          </cell>
          <cell r="O1117">
            <v>0</v>
          </cell>
          <cell r="P1117">
            <v>0</v>
          </cell>
          <cell r="Q1117">
            <v>9</v>
          </cell>
          <cell r="R1117">
            <v>22.125</v>
          </cell>
        </row>
        <row r="1118">
          <cell r="N1118">
            <v>0</v>
          </cell>
          <cell r="O1118">
            <v>0</v>
          </cell>
          <cell r="P1118">
            <v>0</v>
          </cell>
          <cell r="Q1118">
            <v>0</v>
          </cell>
          <cell r="R1118">
            <v>0</v>
          </cell>
        </row>
        <row r="1119">
          <cell r="N1119">
            <v>0</v>
          </cell>
        </row>
        <row r="1120">
          <cell r="J1120" t="str">
            <v>*</v>
          </cell>
          <cell r="K1120">
            <v>0</v>
          </cell>
          <cell r="N1120">
            <v>0</v>
          </cell>
          <cell r="O1120">
            <v>0</v>
          </cell>
          <cell r="P1120">
            <v>0</v>
          </cell>
          <cell r="Q1120">
            <v>9</v>
          </cell>
          <cell r="R1120">
            <v>22.125</v>
          </cell>
        </row>
        <row r="1121">
          <cell r="A1121" t="str">
            <v>TOTINT</v>
          </cell>
          <cell r="B1121" t="str">
            <v>CAMB</v>
          </cell>
          <cell r="C1121" t="str">
            <v>TOTINT</v>
          </cell>
          <cell r="D1121" t="str">
            <v>Interest - Net</v>
          </cell>
          <cell r="E1121">
            <v>2237</v>
          </cell>
          <cell r="F1121" t="str">
            <v>TOTINC**</v>
          </cell>
          <cell r="G1121">
            <v>0</v>
          </cell>
          <cell r="H1121">
            <v>0</v>
          </cell>
          <cell r="I1121" t="str">
            <v>*</v>
          </cell>
          <cell r="J1121" t="str">
            <v>*</v>
          </cell>
          <cell r="K1121">
            <v>-1252</v>
          </cell>
          <cell r="L1121">
            <v>-88.530299999999997</v>
          </cell>
          <cell r="M1121">
            <v>-167.27806000000001</v>
          </cell>
          <cell r="N1121">
            <v>-250.77654999999999</v>
          </cell>
          <cell r="O1121">
            <v>-439.87626</v>
          </cell>
          <cell r="P1121">
            <v>-506.27619000000004</v>
          </cell>
          <cell r="Q1121">
            <v>-564.52306999999996</v>
          </cell>
          <cell r="R1121">
            <v>-621.68972000000008</v>
          </cell>
          <cell r="S1121">
            <v>-689.65870000000007</v>
          </cell>
          <cell r="T1121">
            <v>-763.68158000000005</v>
          </cell>
          <cell r="U1121">
            <v>-846.6462499999999</v>
          </cell>
          <cell r="V1121">
            <v>-927.9375500000001</v>
          </cell>
          <cell r="W1121">
            <v>-1030.6161299999999</v>
          </cell>
          <cell r="X1121">
            <v>-97</v>
          </cell>
          <cell r="Y1121">
            <v>-197</v>
          </cell>
          <cell r="Z1121">
            <v>-308</v>
          </cell>
          <cell r="AA1121">
            <v>-423</v>
          </cell>
          <cell r="AB1121">
            <v>-580</v>
          </cell>
          <cell r="AC1121">
            <v>-730</v>
          </cell>
          <cell r="AD1121">
            <v>-877</v>
          </cell>
          <cell r="AE1121">
            <v>-1019</v>
          </cell>
          <cell r="AF1121">
            <v>-1163</v>
          </cell>
          <cell r="AG1121">
            <v>-1309</v>
          </cell>
          <cell r="AH1121">
            <v>-1455</v>
          </cell>
          <cell r="AI1121">
            <v>-1603</v>
          </cell>
          <cell r="AJ1121">
            <v>1</v>
          </cell>
          <cell r="AK1121" t="str">
            <v>P</v>
          </cell>
          <cell r="AL1121" t="str">
            <v>M</v>
          </cell>
          <cell r="AM1121" t="b">
            <v>0</v>
          </cell>
          <cell r="AN1121" t="b">
            <v>0</v>
          </cell>
          <cell r="AO1121" t="b">
            <v>0</v>
          </cell>
          <cell r="AP1121">
            <v>1</v>
          </cell>
          <cell r="AQ1121">
            <v>1</v>
          </cell>
        </row>
        <row r="1123">
          <cell r="K1123">
            <v>-9</v>
          </cell>
          <cell r="N1123">
            <v>-2.73102</v>
          </cell>
          <cell r="O1123">
            <v>-4.3434499999999998</v>
          </cell>
          <cell r="P1123">
            <v>-5.01837</v>
          </cell>
          <cell r="Q1123">
            <v>-6.7319199999999997</v>
          </cell>
          <cell r="R1123">
            <v>-7.3874399999999998</v>
          </cell>
        </row>
        <row r="1124">
          <cell r="N1124">
            <v>0</v>
          </cell>
          <cell r="O1124">
            <v>0</v>
          </cell>
          <cell r="P1124">
            <v>0</v>
          </cell>
          <cell r="Q1124">
            <v>0</v>
          </cell>
          <cell r="R1124">
            <v>0</v>
          </cell>
        </row>
        <row r="1125">
          <cell r="A1125" t="str">
            <v>E9600T</v>
          </cell>
          <cell r="B1125" t="str">
            <v>CAMB</v>
          </cell>
          <cell r="C1125" t="str">
            <v>E9600T</v>
          </cell>
          <cell r="D1125" t="str">
            <v>Exchange gain (loss), net</v>
          </cell>
          <cell r="E1125">
            <v>2247</v>
          </cell>
          <cell r="F1125" t="str">
            <v>TOTINC**</v>
          </cell>
          <cell r="G1125">
            <v>0</v>
          </cell>
          <cell r="H1125">
            <v>0</v>
          </cell>
          <cell r="I1125" t="str">
            <v>*</v>
          </cell>
          <cell r="J1125" t="str">
            <v>*</v>
          </cell>
          <cell r="K1125">
            <v>-9</v>
          </cell>
          <cell r="L1125">
            <v>-0.45165</v>
          </cell>
          <cell r="M1125">
            <v>-1.1384700000000001</v>
          </cell>
          <cell r="N1125">
            <v>-2.73102</v>
          </cell>
          <cell r="O1125">
            <v>-4.3434499999999998</v>
          </cell>
          <cell r="P1125">
            <v>-5.01837</v>
          </cell>
          <cell r="Q1125">
            <v>-6.7319199999999997</v>
          </cell>
          <cell r="R1125">
            <v>-7.3874399999999998</v>
          </cell>
          <cell r="S1125">
            <v>-8.8297500000000007</v>
          </cell>
          <cell r="T1125">
            <v>-10.462959999999999</v>
          </cell>
          <cell r="U1125">
            <v>-11.18999</v>
          </cell>
          <cell r="V1125">
            <v>-11.654620000000001</v>
          </cell>
          <cell r="W1125">
            <v>-12.395799999999999</v>
          </cell>
          <cell r="X1125">
            <v>0</v>
          </cell>
          <cell r="Y1125">
            <v>0</v>
          </cell>
          <cell r="Z1125">
            <v>0</v>
          </cell>
          <cell r="AA1125">
            <v>0</v>
          </cell>
          <cell r="AB1125">
            <v>0</v>
          </cell>
          <cell r="AC1125">
            <v>0</v>
          </cell>
          <cell r="AD1125">
            <v>0</v>
          </cell>
          <cell r="AE1125">
            <v>0</v>
          </cell>
          <cell r="AF1125">
            <v>0</v>
          </cell>
          <cell r="AG1125">
            <v>0</v>
          </cell>
          <cell r="AH1125">
            <v>0</v>
          </cell>
          <cell r="AI1125">
            <v>0</v>
          </cell>
          <cell r="AJ1125">
            <v>1</v>
          </cell>
          <cell r="AK1125" t="str">
            <v>P</v>
          </cell>
          <cell r="AL1125" t="str">
            <v>M</v>
          </cell>
          <cell r="AM1125" t="b">
            <v>0</v>
          </cell>
          <cell r="AN1125" t="b">
            <v>0</v>
          </cell>
          <cell r="AO1125" t="b">
            <v>0</v>
          </cell>
          <cell r="AP1125">
            <v>1</v>
          </cell>
          <cell r="AQ1125">
            <v>1</v>
          </cell>
        </row>
        <row r="1126">
          <cell r="J1126" t="str">
            <v>*</v>
          </cell>
          <cell r="K1126">
            <v>7401</v>
          </cell>
          <cell r="N1126">
            <v>3034.5530400000002</v>
          </cell>
          <cell r="O1126">
            <v>3832.4586200000008</v>
          </cell>
          <cell r="P1126">
            <v>4845.6357100000005</v>
          </cell>
          <cell r="Q1126">
            <v>5882.1961299999984</v>
          </cell>
          <cell r="R1126">
            <v>6787.4594200000047</v>
          </cell>
        </row>
        <row r="1128">
          <cell r="K1128">
            <v>-896</v>
          </cell>
          <cell r="N1128">
            <v>-660.00000999999997</v>
          </cell>
          <cell r="O1128">
            <v>-760.00000999999997</v>
          </cell>
          <cell r="P1128">
            <v>-970.00000999999997</v>
          </cell>
          <cell r="Q1128">
            <v>-1190.00001</v>
          </cell>
          <cell r="R1128">
            <v>-1380</v>
          </cell>
        </row>
        <row r="1129">
          <cell r="K1129">
            <v>-35</v>
          </cell>
          <cell r="N1129">
            <v>-13.473999999999998</v>
          </cell>
          <cell r="O1129">
            <v>-88.126450000000006</v>
          </cell>
          <cell r="P1129">
            <v>-90.786230000000003</v>
          </cell>
          <cell r="Q1129">
            <v>-94.897949999999994</v>
          </cell>
          <cell r="R1129">
            <v>-97.847729999999999</v>
          </cell>
        </row>
        <row r="1130">
          <cell r="N1130">
            <v>0</v>
          </cell>
          <cell r="O1130">
            <v>0</v>
          </cell>
          <cell r="P1130">
            <v>0</v>
          </cell>
          <cell r="Q1130">
            <v>0</v>
          </cell>
          <cell r="R1130">
            <v>0</v>
          </cell>
        </row>
        <row r="1131">
          <cell r="A1131" t="str">
            <v>E9800T</v>
          </cell>
          <cell r="B1131" t="str">
            <v>CAMB</v>
          </cell>
          <cell r="C1131" t="str">
            <v>E9800T</v>
          </cell>
          <cell r="D1131" t="str">
            <v>Charge for taxes</v>
          </cell>
          <cell r="E1131">
            <v>2256</v>
          </cell>
          <cell r="F1131" t="str">
            <v>TOTATAX**</v>
          </cell>
          <cell r="G1131">
            <v>0</v>
          </cell>
          <cell r="H1131">
            <v>0</v>
          </cell>
          <cell r="I1131" t="str">
            <v>*</v>
          </cell>
          <cell r="J1131" t="str">
            <v>*</v>
          </cell>
          <cell r="K1131">
            <v>-931</v>
          </cell>
          <cell r="L1131">
            <v>-240.57553000000001</v>
          </cell>
          <cell r="M1131">
            <v>-462.09168</v>
          </cell>
          <cell r="N1131">
            <v>-673.47401000000002</v>
          </cell>
          <cell r="O1131">
            <v>-848.12645999999995</v>
          </cell>
          <cell r="P1131">
            <v>-1060.7862399999999</v>
          </cell>
          <cell r="Q1131">
            <v>-1284.89796</v>
          </cell>
          <cell r="R1131">
            <v>-1477.84773</v>
          </cell>
          <cell r="S1131">
            <v>-1809.2357299999999</v>
          </cell>
          <cell r="T1131">
            <v>-2036.3805400000001</v>
          </cell>
          <cell r="U1131">
            <v>-2119.3085699999997</v>
          </cell>
          <cell r="V1131">
            <v>-2253.9555600000003</v>
          </cell>
          <cell r="W1131">
            <v>-2432.1938699999996</v>
          </cell>
          <cell r="X1131">
            <v>-150</v>
          </cell>
          <cell r="Y1131">
            <v>-313</v>
          </cell>
          <cell r="Z1131">
            <v>-489</v>
          </cell>
          <cell r="AA1131">
            <v>-684</v>
          </cell>
          <cell r="AB1131">
            <v>-892</v>
          </cell>
          <cell r="AC1131">
            <v>-1128</v>
          </cell>
          <cell r="AD1131">
            <v>-1346</v>
          </cell>
          <cell r="AE1131">
            <v>-1599</v>
          </cell>
          <cell r="AF1131">
            <v>-1878</v>
          </cell>
          <cell r="AG1131">
            <v>-2183</v>
          </cell>
          <cell r="AH1131">
            <v>-2514</v>
          </cell>
          <cell r="AI1131">
            <v>-2869</v>
          </cell>
          <cell r="AJ1131">
            <v>1</v>
          </cell>
          <cell r="AK1131" t="str">
            <v>P</v>
          </cell>
          <cell r="AL1131" t="str">
            <v>M</v>
          </cell>
          <cell r="AM1131" t="b">
            <v>0</v>
          </cell>
          <cell r="AN1131" t="b">
            <v>0</v>
          </cell>
          <cell r="AO1131" t="b">
            <v>0</v>
          </cell>
          <cell r="AP1131">
            <v>1</v>
          </cell>
          <cell r="AQ1131">
            <v>1</v>
          </cell>
        </row>
        <row r="1132">
          <cell r="J1132" t="str">
            <v>*</v>
          </cell>
          <cell r="K1132">
            <v>6470</v>
          </cell>
          <cell r="N1132">
            <v>2361.0790300000003</v>
          </cell>
          <cell r="O1132">
            <v>2984.3321600000008</v>
          </cell>
          <cell r="P1132">
            <v>3784.8494700000006</v>
          </cell>
          <cell r="Q1132">
            <v>4597.2981699999982</v>
          </cell>
          <cell r="R1132">
            <v>5309.6116900000052</v>
          </cell>
        </row>
        <row r="1134">
          <cell r="J1134" t="str">
            <v>OTH</v>
          </cell>
        </row>
        <row r="1135">
          <cell r="J1135" t="str">
            <v>OTH</v>
          </cell>
        </row>
        <row r="1136">
          <cell r="J1136" t="str">
            <v>OTH</v>
          </cell>
        </row>
        <row r="1137">
          <cell r="J1137" t="str">
            <v>OTH</v>
          </cell>
        </row>
        <row r="1138">
          <cell r="J1138" t="str">
            <v>OTH</v>
          </cell>
        </row>
        <row r="1139">
          <cell r="J1139" t="str">
            <v>OTH</v>
          </cell>
        </row>
        <row r="1140">
          <cell r="J1140" t="str">
            <v>OTH</v>
          </cell>
        </row>
        <row r="1141">
          <cell r="J1141" t="str">
            <v>OTH</v>
          </cell>
        </row>
        <row r="1142">
          <cell r="J1142" t="str">
            <v>OTH</v>
          </cell>
        </row>
        <row r="1143">
          <cell r="J1143" t="str">
            <v>OTH</v>
          </cell>
        </row>
        <row r="1144">
          <cell r="J1144" t="str">
            <v>OTH</v>
          </cell>
        </row>
        <row r="1145">
          <cell r="J1145" t="str">
            <v>OTH</v>
          </cell>
        </row>
        <row r="1146">
          <cell r="J1146" t="str">
            <v>OTH</v>
          </cell>
        </row>
        <row r="1147">
          <cell r="J1147" t="str">
            <v>OTH</v>
          </cell>
        </row>
        <row r="1148">
          <cell r="J1148" t="str">
            <v>OTH</v>
          </cell>
        </row>
        <row r="1149">
          <cell r="J1149" t="str">
            <v>OTH</v>
          </cell>
        </row>
        <row r="1150">
          <cell r="J1150" t="str">
            <v>OTH</v>
          </cell>
        </row>
        <row r="1151">
          <cell r="J1151" t="str">
            <v>OTH</v>
          </cell>
        </row>
        <row r="1152">
          <cell r="J1152" t="str">
            <v>OTH</v>
          </cell>
        </row>
        <row r="1153">
          <cell r="J1153" t="str">
            <v>OTH</v>
          </cell>
        </row>
        <row r="1154">
          <cell r="J1154" t="str">
            <v>OTH</v>
          </cell>
        </row>
        <row r="1155">
          <cell r="J1155" t="str">
            <v>OTH</v>
          </cell>
          <cell r="K1155">
            <v>0</v>
          </cell>
          <cell r="N1155">
            <v>0</v>
          </cell>
          <cell r="O1155">
            <v>0</v>
          </cell>
          <cell r="P1155">
            <v>0</v>
          </cell>
          <cell r="Q1155">
            <v>0</v>
          </cell>
          <cell r="R1155">
            <v>0</v>
          </cell>
        </row>
        <row r="1177">
          <cell r="K1177">
            <v>0</v>
          </cell>
          <cell r="N1177">
            <v>0</v>
          </cell>
          <cell r="O1177">
            <v>0</v>
          </cell>
          <cell r="P1177">
            <v>0</v>
          </cell>
          <cell r="Q1177">
            <v>0</v>
          </cell>
          <cell r="R1177">
            <v>0</v>
          </cell>
        </row>
        <row r="1199">
          <cell r="K1199">
            <v>0</v>
          </cell>
          <cell r="N1199">
            <v>0</v>
          </cell>
          <cell r="O1199">
            <v>0</v>
          </cell>
          <cell r="P1199">
            <v>0</v>
          </cell>
          <cell r="Q1199">
            <v>0</v>
          </cell>
          <cell r="R1199">
            <v>0</v>
          </cell>
        </row>
        <row r="1221">
          <cell r="K1221">
            <v>0</v>
          </cell>
          <cell r="N1221">
            <v>0</v>
          </cell>
          <cell r="O1221">
            <v>0</v>
          </cell>
          <cell r="P1221">
            <v>0</v>
          </cell>
          <cell r="Q1221">
            <v>0</v>
          </cell>
          <cell r="R1221">
            <v>0</v>
          </cell>
        </row>
        <row r="1243">
          <cell r="K1243">
            <v>0</v>
          </cell>
          <cell r="N1243">
            <v>0</v>
          </cell>
          <cell r="O1243">
            <v>0</v>
          </cell>
          <cell r="P1243">
            <v>0</v>
          </cell>
          <cell r="Q1243">
            <v>0</v>
          </cell>
          <cell r="R1243">
            <v>0</v>
          </cell>
        </row>
        <row r="1245">
          <cell r="K1245">
            <v>842</v>
          </cell>
          <cell r="N1245">
            <v>1240</v>
          </cell>
          <cell r="O1245">
            <v>1348</v>
          </cell>
          <cell r="P1245">
            <v>1397</v>
          </cell>
          <cell r="Q1245">
            <v>1431</v>
          </cell>
          <cell r="R1245">
            <v>1477</v>
          </cell>
        </row>
        <row r="1246">
          <cell r="K1246">
            <v>0.02</v>
          </cell>
          <cell r="N1246">
            <v>1.5299999999999999E-2</v>
          </cell>
          <cell r="O1246">
            <v>2.1299999999999999E-2</v>
          </cell>
          <cell r="P1246">
            <v>2.3900000000000001E-2</v>
          </cell>
          <cell r="Q1246">
            <v>1.52E-2</v>
          </cell>
          <cell r="R1246">
            <v>1.7399999999999999E-2</v>
          </cell>
        </row>
        <row r="1247">
          <cell r="K1247">
            <v>1159</v>
          </cell>
          <cell r="N1247">
            <v>1741</v>
          </cell>
          <cell r="O1247">
            <v>1749</v>
          </cell>
          <cell r="P1247">
            <v>1754</v>
          </cell>
          <cell r="Q1247">
            <v>2015</v>
          </cell>
          <cell r="R1247">
            <v>2088</v>
          </cell>
        </row>
        <row r="1248">
          <cell r="K1248">
            <v>2448467</v>
          </cell>
          <cell r="N1248">
            <v>3376613</v>
          </cell>
          <cell r="O1248">
            <v>3822419</v>
          </cell>
          <cell r="P1248">
            <v>4412201</v>
          </cell>
          <cell r="Q1248">
            <v>4779701</v>
          </cell>
          <cell r="R1248">
            <v>4489208</v>
          </cell>
        </row>
        <row r="1249">
          <cell r="K1249">
            <v>1251432</v>
          </cell>
          <cell r="N1249">
            <v>1805917</v>
          </cell>
          <cell r="O1249">
            <v>2004554</v>
          </cell>
          <cell r="P1249">
            <v>2281456</v>
          </cell>
          <cell r="Q1249">
            <v>1790102</v>
          </cell>
          <cell r="R1249">
            <v>1726661</v>
          </cell>
        </row>
        <row r="1250">
          <cell r="K1250">
            <v>160296</v>
          </cell>
          <cell r="N1250">
            <v>162719</v>
          </cell>
          <cell r="O1250">
            <v>201830</v>
          </cell>
          <cell r="P1250">
            <v>236919</v>
          </cell>
          <cell r="Q1250">
            <v>281058</v>
          </cell>
          <cell r="R1250">
            <v>279390</v>
          </cell>
        </row>
        <row r="1251">
          <cell r="K1251">
            <v>1536</v>
          </cell>
          <cell r="N1251">
            <v>2187</v>
          </cell>
          <cell r="O1251">
            <v>2266</v>
          </cell>
          <cell r="P1251">
            <v>2281</v>
          </cell>
          <cell r="Q1251">
            <v>2569</v>
          </cell>
          <cell r="R1251">
            <v>2666</v>
          </cell>
        </row>
        <row r="1252">
          <cell r="K1252">
            <v>33</v>
          </cell>
          <cell r="N1252">
            <v>44</v>
          </cell>
          <cell r="O1252">
            <v>45</v>
          </cell>
          <cell r="P1252">
            <v>45</v>
          </cell>
          <cell r="Q1252">
            <v>47</v>
          </cell>
          <cell r="R1252">
            <v>48</v>
          </cell>
        </row>
        <row r="1253">
          <cell r="N1253">
            <v>0</v>
          </cell>
          <cell r="O1253">
            <v>0</v>
          </cell>
          <cell r="P1253">
            <v>0</v>
          </cell>
          <cell r="Q1253">
            <v>0</v>
          </cell>
          <cell r="R1253">
            <v>0</v>
          </cell>
        </row>
        <row r="1254">
          <cell r="N1254">
            <v>0</v>
          </cell>
          <cell r="O1254">
            <v>0</v>
          </cell>
          <cell r="P1254">
            <v>0</v>
          </cell>
          <cell r="Q1254">
            <v>0</v>
          </cell>
          <cell r="R1254">
            <v>0</v>
          </cell>
        </row>
        <row r="1255">
          <cell r="K1255">
            <v>1598.463</v>
          </cell>
          <cell r="N1255">
            <v>502.10599999999999</v>
          </cell>
          <cell r="O1255">
            <v>670.95699999999999</v>
          </cell>
          <cell r="P1255">
            <v>855.95699999999999</v>
          </cell>
          <cell r="Q1255">
            <v>1041.75226</v>
          </cell>
          <cell r="R1255">
            <v>1228.75226</v>
          </cell>
        </row>
        <row r="1256">
          <cell r="K1256">
            <v>9853.5450000000001</v>
          </cell>
          <cell r="N1256">
            <v>3389.4949999999999</v>
          </cell>
          <cell r="O1256">
            <v>4569.4349999999995</v>
          </cell>
          <cell r="P1256">
            <v>5682.4349999999995</v>
          </cell>
          <cell r="Q1256">
            <v>6762.30782</v>
          </cell>
          <cell r="R1256">
            <v>7882.30782</v>
          </cell>
        </row>
        <row r="1257">
          <cell r="K1257">
            <v>1598.463</v>
          </cell>
          <cell r="N1257">
            <v>502.10599999999999</v>
          </cell>
          <cell r="O1257">
            <v>670.95699999999999</v>
          </cell>
          <cell r="P1257">
            <v>855.95699999999999</v>
          </cell>
          <cell r="Q1257">
            <v>1041.75226</v>
          </cell>
          <cell r="R1257">
            <v>1228.75226</v>
          </cell>
        </row>
        <row r="1258">
          <cell r="K1258">
            <v>9853.5450000000001</v>
          </cell>
          <cell r="N1258">
            <v>3389.4949999999999</v>
          </cell>
          <cell r="O1258">
            <v>4569.4349999999995</v>
          </cell>
          <cell r="P1258">
            <v>5682.4349999999995</v>
          </cell>
          <cell r="Q1258">
            <v>6762.30782</v>
          </cell>
          <cell r="R1258">
            <v>7882.30782</v>
          </cell>
        </row>
        <row r="1259">
          <cell r="K1259">
            <v>6008.0439999999999</v>
          </cell>
          <cell r="N1259">
            <v>1272.3520000000001</v>
          </cell>
          <cell r="O1259">
            <v>1696.7660000000001</v>
          </cell>
          <cell r="P1259">
            <v>2109.7660000000001</v>
          </cell>
          <cell r="Q1259">
            <v>2666.9389000000001</v>
          </cell>
          <cell r="R1259">
            <v>3153.9389000000001</v>
          </cell>
        </row>
        <row r="1260">
          <cell r="K1260">
            <v>35129.834999999999</v>
          </cell>
          <cell r="N1260">
            <v>9090.2710000000006</v>
          </cell>
          <cell r="O1260">
            <v>12057.464</v>
          </cell>
          <cell r="P1260">
            <v>14677.464</v>
          </cell>
          <cell r="Q1260">
            <v>18017.82215</v>
          </cell>
          <cell r="R1260">
            <v>20911.82215</v>
          </cell>
        </row>
        <row r="1261">
          <cell r="K1261">
            <v>6509.54</v>
          </cell>
          <cell r="N1261">
            <v>4582.1790000000001</v>
          </cell>
          <cell r="O1261">
            <v>6728.491</v>
          </cell>
          <cell r="P1261">
            <v>9446.491</v>
          </cell>
          <cell r="Q1261">
            <v>12471.521230000002</v>
          </cell>
          <cell r="R1261">
            <v>15921.521230000002</v>
          </cell>
        </row>
        <row r="1262">
          <cell r="K1262">
            <v>10367.543</v>
          </cell>
          <cell r="N1262">
            <v>7109.7849999999999</v>
          </cell>
          <cell r="O1262">
            <v>10205.698</v>
          </cell>
          <cell r="P1262">
            <v>13588.698</v>
          </cell>
          <cell r="Q1262">
            <v>17601.213510000001</v>
          </cell>
          <cell r="R1262">
            <v>22335.213510000001</v>
          </cell>
        </row>
        <row r="1263">
          <cell r="N1263">
            <v>0</v>
          </cell>
          <cell r="O1263">
            <v>0</v>
          </cell>
          <cell r="P1263">
            <v>0</v>
          </cell>
          <cell r="Q1263">
            <v>0</v>
          </cell>
          <cell r="R1263">
            <v>0</v>
          </cell>
        </row>
        <row r="1264">
          <cell r="N1264">
            <v>0</v>
          </cell>
          <cell r="O1264">
            <v>0</v>
          </cell>
          <cell r="P1264">
            <v>0</v>
          </cell>
          <cell r="Q1264">
            <v>0</v>
          </cell>
          <cell r="R1264">
            <v>0</v>
          </cell>
        </row>
        <row r="1265">
          <cell r="K1265">
            <v>6509.54</v>
          </cell>
          <cell r="N1265">
            <v>4582.1790000000001</v>
          </cell>
          <cell r="O1265">
            <v>6728.491</v>
          </cell>
          <cell r="P1265">
            <v>9446.491</v>
          </cell>
          <cell r="Q1265">
            <v>12471.521230000002</v>
          </cell>
          <cell r="R1265">
            <v>15921.521230000002</v>
          </cell>
        </row>
        <row r="1266">
          <cell r="K1266">
            <v>10367.543</v>
          </cell>
          <cell r="N1266">
            <v>7109.7849999999999</v>
          </cell>
          <cell r="O1266">
            <v>10205.698</v>
          </cell>
          <cell r="P1266">
            <v>13588.698</v>
          </cell>
          <cell r="Q1266">
            <v>17601.213510000001</v>
          </cell>
          <cell r="R1266">
            <v>22335.213510000001</v>
          </cell>
        </row>
        <row r="1267">
          <cell r="K1267">
            <v>3069.0740000000001</v>
          </cell>
          <cell r="N1267">
            <v>944.60199999999998</v>
          </cell>
          <cell r="O1267">
            <v>1275.5920000000001</v>
          </cell>
          <cell r="P1267">
            <v>1583.5920000000001</v>
          </cell>
          <cell r="Q1267">
            <v>2028.4166300000002</v>
          </cell>
          <cell r="R1267">
            <v>2416.4166300000002</v>
          </cell>
        </row>
        <row r="1268">
          <cell r="K1268">
            <v>4844.0820000000003</v>
          </cell>
          <cell r="N1268">
            <v>1620.5409999999999</v>
          </cell>
          <cell r="O1268">
            <v>2252.453</v>
          </cell>
          <cell r="P1268">
            <v>2784.453</v>
          </cell>
          <cell r="Q1268">
            <v>3578.1685200000002</v>
          </cell>
          <cell r="R1268">
            <v>4313.1685200000002</v>
          </cell>
        </row>
        <row r="1269">
          <cell r="K1269">
            <v>98.308999999999997</v>
          </cell>
          <cell r="N1269">
            <v>40.152000000000001</v>
          </cell>
          <cell r="O1269">
            <v>53.212000000000003</v>
          </cell>
          <cell r="P1269">
            <v>64.212000000000003</v>
          </cell>
          <cell r="Q1269">
            <v>80.123220000000003</v>
          </cell>
          <cell r="R1269">
            <v>94.123220000000003</v>
          </cell>
        </row>
        <row r="1270">
          <cell r="K1270">
            <v>211.60400000000001</v>
          </cell>
          <cell r="N1270">
            <v>90.287000000000006</v>
          </cell>
          <cell r="O1270">
            <v>125.559</v>
          </cell>
          <cell r="P1270">
            <v>152.559</v>
          </cell>
          <cell r="Q1270">
            <v>181.60764999999998</v>
          </cell>
          <cell r="R1270">
            <v>209.60764999999998</v>
          </cell>
        </row>
        <row r="1271">
          <cell r="K1271">
            <v>584.26800000000003</v>
          </cell>
          <cell r="N1271">
            <v>159.56</v>
          </cell>
          <cell r="O1271">
            <v>215.136</v>
          </cell>
          <cell r="P1271">
            <v>282.13599999999997</v>
          </cell>
          <cell r="Q1271">
            <v>352.52911</v>
          </cell>
          <cell r="R1271">
            <v>425.52911</v>
          </cell>
        </row>
        <row r="1272">
          <cell r="K1272">
            <v>290.82299999999998</v>
          </cell>
          <cell r="N1272">
            <v>116.149</v>
          </cell>
          <cell r="O1272">
            <v>169.01599999999999</v>
          </cell>
          <cell r="P1272">
            <v>231.01599999999999</v>
          </cell>
          <cell r="Q1272">
            <v>299.46481999999997</v>
          </cell>
          <cell r="R1272">
            <v>374.46481999999997</v>
          </cell>
        </row>
        <row r="1273">
          <cell r="K1273">
            <v>692</v>
          </cell>
          <cell r="N1273">
            <v>203.071</v>
          </cell>
          <cell r="O1273">
            <v>280.815</v>
          </cell>
          <cell r="P1273">
            <v>360.815</v>
          </cell>
          <cell r="Q1273">
            <v>432.37340999999998</v>
          </cell>
          <cell r="R1273">
            <v>506.37340999999998</v>
          </cell>
        </row>
        <row r="1274">
          <cell r="N1274">
            <v>0</v>
          </cell>
          <cell r="O1274">
            <v>0</v>
          </cell>
          <cell r="P1274">
            <v>0</v>
          </cell>
          <cell r="Q1274">
            <v>0</v>
          </cell>
          <cell r="R1274">
            <v>0</v>
          </cell>
        </row>
        <row r="1275">
          <cell r="K1275">
            <v>56</v>
          </cell>
          <cell r="N1275">
            <v>22</v>
          </cell>
          <cell r="O1275">
            <v>30</v>
          </cell>
          <cell r="P1275">
            <v>36</v>
          </cell>
          <cell r="Q1275">
            <v>43</v>
          </cell>
          <cell r="R1275">
            <v>43</v>
          </cell>
        </row>
        <row r="1276">
          <cell r="N1276">
            <v>0</v>
          </cell>
          <cell r="O1276">
            <v>0</v>
          </cell>
          <cell r="P1276">
            <v>0</v>
          </cell>
          <cell r="Q1276">
            <v>0</v>
          </cell>
          <cell r="R1276">
            <v>0</v>
          </cell>
        </row>
        <row r="1277">
          <cell r="N1277">
            <v>526.08299999999997</v>
          </cell>
          <cell r="O1277">
            <v>691.99699999999996</v>
          </cell>
          <cell r="P1277">
            <v>894.99699999999996</v>
          </cell>
          <cell r="Q1277">
            <v>1095.6823199999999</v>
          </cell>
          <cell r="R1277">
            <v>1317.6823199999999</v>
          </cell>
        </row>
        <row r="1278">
          <cell r="N1278">
            <v>2735.4989999999998</v>
          </cell>
          <cell r="O1278">
            <v>3533.6030000000001</v>
          </cell>
          <cell r="P1278">
            <v>4412.6030000000001</v>
          </cell>
          <cell r="Q1278">
            <v>5244.4997199999998</v>
          </cell>
          <cell r="R1278">
            <v>6381.4997199999998</v>
          </cell>
        </row>
        <row r="1279">
          <cell r="A1279" t="str">
            <v>K1000CRE</v>
          </cell>
          <cell r="B1279" t="str">
            <v>CAMB</v>
          </cell>
          <cell r="C1279" t="str">
            <v>K1000</v>
          </cell>
          <cell r="D1279" t="str">
            <v>Total Minutes</v>
          </cell>
          <cell r="E1279">
            <v>3024</v>
          </cell>
          <cell r="F1279">
            <v>0</v>
          </cell>
          <cell r="G1279">
            <v>0</v>
          </cell>
          <cell r="H1279">
            <v>0</v>
          </cell>
          <cell r="I1279" t="str">
            <v>CRE</v>
          </cell>
          <cell r="K1279">
            <v>18615.698</v>
          </cell>
          <cell r="L1279">
            <v>2348.2429999999999</v>
          </cell>
          <cell r="M1279">
            <v>4929.1050000000005</v>
          </cell>
          <cell r="N1279">
            <v>8252.1050000000014</v>
          </cell>
          <cell r="O1279">
            <v>11642.966</v>
          </cell>
          <cell r="P1279">
            <v>15633.966</v>
          </cell>
          <cell r="Q1279">
            <v>20212.337080000005</v>
          </cell>
          <cell r="R1279">
            <v>25107.337080000001</v>
          </cell>
          <cell r="S1279">
            <v>30463</v>
          </cell>
          <cell r="T1279">
            <v>35727.199999999997</v>
          </cell>
          <cell r="U1279">
            <v>41632</v>
          </cell>
          <cell r="V1279">
            <v>47746</v>
          </cell>
          <cell r="W1279">
            <v>54086</v>
          </cell>
          <cell r="X1279">
            <v>1722.7129999999997</v>
          </cell>
          <cell r="Y1279">
            <v>3508.78</v>
          </cell>
          <cell r="Z1279">
            <v>5358.4030000000002</v>
          </cell>
          <cell r="AA1279">
            <v>7271.7629999999999</v>
          </cell>
          <cell r="AB1279">
            <v>9249.0320000000011</v>
          </cell>
          <cell r="AC1279">
            <v>11290.37</v>
          </cell>
          <cell r="AD1279">
            <v>13395.918000000001</v>
          </cell>
          <cell r="AE1279">
            <v>15565.811</v>
          </cell>
          <cell r="AF1279">
            <v>17800.169999999998</v>
          </cell>
          <cell r="AG1279">
            <v>20099.104000000003</v>
          </cell>
          <cell r="AH1279">
            <v>22462.714999999997</v>
          </cell>
          <cell r="AI1279">
            <v>24891.086000000003</v>
          </cell>
          <cell r="AJ1279">
            <v>1</v>
          </cell>
          <cell r="AK1279" t="str">
            <v>K</v>
          </cell>
          <cell r="AL1279" t="str">
            <v>M</v>
          </cell>
          <cell r="AM1279" t="b">
            <v>0</v>
          </cell>
          <cell r="AN1279" t="b">
            <v>0</v>
          </cell>
          <cell r="AO1279" t="b">
            <v>0</v>
          </cell>
          <cell r="AP1279">
            <v>1</v>
          </cell>
          <cell r="AQ1279" t="e">
            <v>#N/A</v>
          </cell>
        </row>
        <row r="1280">
          <cell r="A1280" t="str">
            <v>K1000PRE</v>
          </cell>
          <cell r="B1280" t="str">
            <v>CAMB</v>
          </cell>
          <cell r="C1280" t="str">
            <v>K1000</v>
          </cell>
          <cell r="D1280" t="str">
            <v>Total Minutes</v>
          </cell>
          <cell r="E1280">
            <v>3024</v>
          </cell>
          <cell r="F1280">
            <v>0</v>
          </cell>
          <cell r="G1280">
            <v>0</v>
          </cell>
          <cell r="H1280">
            <v>0</v>
          </cell>
          <cell r="I1280" t="str">
            <v>PRE</v>
          </cell>
          <cell r="K1280">
            <v>60697.431999999993</v>
          </cell>
          <cell r="L1280">
            <v>7282.295000000001</v>
          </cell>
          <cell r="M1280">
            <v>15276.026999999998</v>
          </cell>
          <cell r="N1280">
            <v>24152.027000000002</v>
          </cell>
          <cell r="O1280">
            <v>32913.228000000003</v>
          </cell>
          <cell r="P1280">
            <v>41529.228000000003</v>
          </cell>
          <cell r="Q1280">
            <v>51685.084190000001</v>
          </cell>
          <cell r="R1280">
            <v>62408.084190000001</v>
          </cell>
          <cell r="S1280">
            <v>73663</v>
          </cell>
          <cell r="T1280">
            <v>83872.800000000003</v>
          </cell>
          <cell r="U1280">
            <v>94429</v>
          </cell>
          <cell r="V1280">
            <v>105604</v>
          </cell>
          <cell r="W1280">
            <v>117301</v>
          </cell>
          <cell r="X1280">
            <v>6167.6649999999991</v>
          </cell>
          <cell r="Y1280">
            <v>12661.995999999999</v>
          </cell>
          <cell r="Z1280">
            <v>19512.937999999998</v>
          </cell>
          <cell r="AA1280">
            <v>26874.560000000001</v>
          </cell>
          <cell r="AB1280">
            <v>34767.879999999997</v>
          </cell>
          <cell r="AC1280">
            <v>43188.087</v>
          </cell>
          <cell r="AD1280">
            <v>52115.126999999993</v>
          </cell>
          <cell r="AE1280">
            <v>61531.498</v>
          </cell>
          <cell r="AF1280">
            <v>71422.072999999989</v>
          </cell>
          <cell r="AG1280">
            <v>81773.926999999996</v>
          </cell>
          <cell r="AH1280">
            <v>92576.196000000011</v>
          </cell>
          <cell r="AI1280">
            <v>103819.95199999999</v>
          </cell>
          <cell r="AJ1280">
            <v>1</v>
          </cell>
          <cell r="AK1280" t="str">
            <v>K</v>
          </cell>
          <cell r="AL1280" t="str">
            <v>M</v>
          </cell>
          <cell r="AM1280" t="b">
            <v>0</v>
          </cell>
          <cell r="AN1280" t="b">
            <v>0</v>
          </cell>
          <cell r="AO1280" t="b">
            <v>0</v>
          </cell>
          <cell r="AP1280">
            <v>2</v>
          </cell>
          <cell r="AQ1280" t="e">
            <v>#N/A</v>
          </cell>
        </row>
        <row r="1281">
          <cell r="K1281">
            <v>79313.13</v>
          </cell>
          <cell r="N1281">
            <v>32404.131999999998</v>
          </cell>
          <cell r="O1281">
            <v>44556.19400000001</v>
          </cell>
          <cell r="P1281">
            <v>57163.19400000001</v>
          </cell>
          <cell r="Q1281">
            <v>71897.421269999992</v>
          </cell>
          <cell r="R1281">
            <v>87515.421269999992</v>
          </cell>
        </row>
        <row r="1282">
          <cell r="K1282">
            <v>3548.8049999999998</v>
          </cell>
          <cell r="N1282">
            <v>1645</v>
          </cell>
          <cell r="O1282">
            <v>2355</v>
          </cell>
          <cell r="P1282">
            <v>3175</v>
          </cell>
          <cell r="Q1282">
            <v>4018</v>
          </cell>
          <cell r="R1282">
            <v>5002</v>
          </cell>
        </row>
        <row r="1283">
          <cell r="K1283">
            <v>14541.528</v>
          </cell>
          <cell r="N1283">
            <v>7029</v>
          </cell>
          <cell r="O1283">
            <v>9729.99</v>
          </cell>
          <cell r="P1283">
            <v>12457.99</v>
          </cell>
          <cell r="Q1283">
            <v>15873.99</v>
          </cell>
          <cell r="R1283">
            <v>19821.990000000002</v>
          </cell>
        </row>
        <row r="1284">
          <cell r="K1284">
            <v>14291.407999999999</v>
          </cell>
          <cell r="N1284">
            <v>6691</v>
          </cell>
          <cell r="O1284">
            <v>12755</v>
          </cell>
          <cell r="P1284">
            <v>12539</v>
          </cell>
          <cell r="Q1284">
            <v>15777</v>
          </cell>
          <cell r="R1284">
            <v>19694</v>
          </cell>
        </row>
        <row r="1285">
          <cell r="K1285">
            <v>46931.389000000003</v>
          </cell>
          <cell r="N1285">
            <v>17039</v>
          </cell>
          <cell r="O1285">
            <v>19716.361000000001</v>
          </cell>
          <cell r="P1285">
            <v>28991</v>
          </cell>
          <cell r="Q1285">
            <v>36230</v>
          </cell>
          <cell r="R1285">
            <v>43006</v>
          </cell>
        </row>
        <row r="1286">
          <cell r="J1286" t="str">
            <v>*</v>
          </cell>
          <cell r="K1286">
            <v>79313.13</v>
          </cell>
          <cell r="N1286">
            <v>32404</v>
          </cell>
          <cell r="O1286">
            <v>44556.350999999995</v>
          </cell>
          <cell r="P1286">
            <v>57162.99</v>
          </cell>
          <cell r="Q1286">
            <v>71898.990000000005</v>
          </cell>
          <cell r="R1286">
            <v>87523.99</v>
          </cell>
        </row>
        <row r="1287">
          <cell r="O1287">
            <v>0</v>
          </cell>
        </row>
        <row r="1291">
          <cell r="J1291" t="str">
            <v>*</v>
          </cell>
          <cell r="K1291">
            <v>0</v>
          </cell>
          <cell r="N1291">
            <v>0</v>
          </cell>
          <cell r="O1291">
            <v>0</v>
          </cell>
          <cell r="P1291">
            <v>0</v>
          </cell>
          <cell r="Q1291">
            <v>0</v>
          </cell>
          <cell r="R1291">
            <v>0</v>
          </cell>
        </row>
        <row r="1292">
          <cell r="N1292">
            <v>0</v>
          </cell>
          <cell r="O1292">
            <v>0</v>
          </cell>
        </row>
        <row r="1293">
          <cell r="N1293">
            <v>0</v>
          </cell>
          <cell r="O1293">
            <v>0</v>
          </cell>
        </row>
        <row r="1294">
          <cell r="K1294">
            <v>0</v>
          </cell>
          <cell r="N1294">
            <v>0</v>
          </cell>
          <cell r="O1294">
            <v>0</v>
          </cell>
          <cell r="P1294">
            <v>0</v>
          </cell>
          <cell r="Q1294">
            <v>0</v>
          </cell>
          <cell r="R1294">
            <v>0</v>
          </cell>
        </row>
        <row r="1295">
          <cell r="N1295">
            <v>0</v>
          </cell>
          <cell r="O1295">
            <v>0</v>
          </cell>
        </row>
        <row r="1296">
          <cell r="N1296">
            <v>0</v>
          </cell>
          <cell r="O1296">
            <v>0</v>
          </cell>
        </row>
        <row r="1297">
          <cell r="K1297">
            <v>0</v>
          </cell>
          <cell r="N1297">
            <v>0</v>
          </cell>
          <cell r="O1297">
            <v>0</v>
          </cell>
          <cell r="P1297">
            <v>0</v>
          </cell>
          <cell r="Q1297">
            <v>0</v>
          </cell>
          <cell r="R1297">
            <v>0</v>
          </cell>
        </row>
        <row r="1298">
          <cell r="K1298">
            <v>29</v>
          </cell>
          <cell r="N1298">
            <v>32</v>
          </cell>
          <cell r="O1298">
            <v>32</v>
          </cell>
          <cell r="P1298">
            <v>33</v>
          </cell>
          <cell r="Q1298">
            <v>29</v>
          </cell>
          <cell r="R1298">
            <v>30</v>
          </cell>
        </row>
        <row r="1299">
          <cell r="K1299">
            <v>13</v>
          </cell>
          <cell r="N1299">
            <v>13</v>
          </cell>
          <cell r="O1299">
            <v>13</v>
          </cell>
          <cell r="P1299">
            <v>13</v>
          </cell>
          <cell r="Q1299">
            <v>13</v>
          </cell>
          <cell r="R1299">
            <v>13</v>
          </cell>
        </row>
        <row r="1300">
          <cell r="K1300">
            <v>19</v>
          </cell>
          <cell r="N1300">
            <v>22</v>
          </cell>
          <cell r="O1300">
            <v>25</v>
          </cell>
          <cell r="P1300">
            <v>25</v>
          </cell>
          <cell r="Q1300">
            <v>25</v>
          </cell>
          <cell r="R1300">
            <v>25</v>
          </cell>
        </row>
        <row r="1301">
          <cell r="K1301">
            <v>16</v>
          </cell>
          <cell r="N1301">
            <v>15</v>
          </cell>
          <cell r="O1301">
            <v>15</v>
          </cell>
          <cell r="P1301">
            <v>15</v>
          </cell>
          <cell r="Q1301">
            <v>15</v>
          </cell>
          <cell r="R1301">
            <v>15</v>
          </cell>
        </row>
        <row r="1302">
          <cell r="K1302">
            <v>10</v>
          </cell>
          <cell r="N1302">
            <v>10</v>
          </cell>
          <cell r="O1302">
            <v>12</v>
          </cell>
          <cell r="P1302">
            <v>13</v>
          </cell>
          <cell r="Q1302">
            <v>14</v>
          </cell>
          <cell r="R1302">
            <v>14</v>
          </cell>
        </row>
        <row r="1303">
          <cell r="K1303">
            <v>19</v>
          </cell>
          <cell r="N1303">
            <v>21</v>
          </cell>
          <cell r="O1303">
            <v>21</v>
          </cell>
          <cell r="P1303">
            <v>21</v>
          </cell>
          <cell r="Q1303">
            <v>24</v>
          </cell>
          <cell r="R1303">
            <v>24</v>
          </cell>
        </row>
        <row r="1304">
          <cell r="K1304">
            <v>7</v>
          </cell>
          <cell r="N1304">
            <v>10</v>
          </cell>
          <cell r="O1304">
            <v>12</v>
          </cell>
          <cell r="P1304">
            <v>12</v>
          </cell>
          <cell r="Q1304">
            <v>12</v>
          </cell>
          <cell r="R1304">
            <v>13</v>
          </cell>
        </row>
        <row r="1305">
          <cell r="A1305" t="str">
            <v>K2000</v>
          </cell>
          <cell r="B1305" t="str">
            <v>CAMB</v>
          </cell>
          <cell r="C1305" t="str">
            <v>K2000</v>
          </cell>
          <cell r="D1305" t="str">
            <v xml:space="preserve">Total Number of Employees </v>
          </cell>
          <cell r="E1305">
            <v>3044</v>
          </cell>
          <cell r="F1305">
            <v>0</v>
          </cell>
          <cell r="G1305">
            <v>0</v>
          </cell>
          <cell r="H1305">
            <v>0</v>
          </cell>
          <cell r="K1305">
            <v>113</v>
          </cell>
          <cell r="L1305">
            <v>118</v>
          </cell>
          <cell r="M1305">
            <v>120</v>
          </cell>
          <cell r="N1305">
            <v>123</v>
          </cell>
          <cell r="O1305">
            <v>130</v>
          </cell>
          <cell r="P1305">
            <v>132</v>
          </cell>
          <cell r="Q1305">
            <v>132</v>
          </cell>
          <cell r="R1305">
            <v>134</v>
          </cell>
          <cell r="S1305">
            <v>144</v>
          </cell>
          <cell r="T1305">
            <v>144</v>
          </cell>
          <cell r="U1305">
            <v>142</v>
          </cell>
          <cell r="V1305">
            <v>143</v>
          </cell>
          <cell r="W1305">
            <v>143</v>
          </cell>
          <cell r="X1305">
            <v>121</v>
          </cell>
          <cell r="Y1305">
            <v>121</v>
          </cell>
          <cell r="Z1305">
            <v>121</v>
          </cell>
          <cell r="AA1305">
            <v>121</v>
          </cell>
          <cell r="AB1305">
            <v>121</v>
          </cell>
          <cell r="AC1305">
            <v>121</v>
          </cell>
          <cell r="AD1305">
            <v>121</v>
          </cell>
          <cell r="AE1305">
            <v>121</v>
          </cell>
          <cell r="AF1305">
            <v>121</v>
          </cell>
          <cell r="AG1305">
            <v>121</v>
          </cell>
          <cell r="AH1305">
            <v>121</v>
          </cell>
          <cell r="AI1305">
            <v>121</v>
          </cell>
          <cell r="AJ1305">
            <v>1</v>
          </cell>
          <cell r="AK1305" t="str">
            <v>K</v>
          </cell>
          <cell r="AL1305" t="str">
            <v>M</v>
          </cell>
          <cell r="AM1305" t="b">
            <v>0</v>
          </cell>
          <cell r="AN1305" t="b">
            <v>0</v>
          </cell>
          <cell r="AO1305" t="b">
            <v>0</v>
          </cell>
          <cell r="AP1305" t="e">
            <v>#N/A</v>
          </cell>
          <cell r="AQ1305" t="e">
            <v>#N/A</v>
          </cell>
        </row>
        <row r="1306">
          <cell r="K1306">
            <v>13</v>
          </cell>
          <cell r="N1306">
            <v>12</v>
          </cell>
          <cell r="O1306">
            <v>12</v>
          </cell>
          <cell r="P1306">
            <v>12</v>
          </cell>
          <cell r="Q1306">
            <v>12</v>
          </cell>
          <cell r="R1306">
            <v>13</v>
          </cell>
        </row>
        <row r="1307">
          <cell r="K1307">
            <v>100</v>
          </cell>
          <cell r="N1307">
            <v>111</v>
          </cell>
          <cell r="O1307">
            <v>118</v>
          </cell>
          <cell r="P1307">
            <v>120</v>
          </cell>
          <cell r="Q1307">
            <v>120</v>
          </cell>
          <cell r="R1307">
            <v>121</v>
          </cell>
        </row>
        <row r="1308">
          <cell r="K1308">
            <v>113</v>
          </cell>
          <cell r="N1308">
            <v>123</v>
          </cell>
          <cell r="O1308">
            <v>130</v>
          </cell>
          <cell r="P1308">
            <v>132</v>
          </cell>
          <cell r="Q1308">
            <v>132</v>
          </cell>
          <cell r="R1308">
            <v>134</v>
          </cell>
        </row>
        <row r="1309">
          <cell r="A1309" t="str">
            <v>SUBW1OBCRE</v>
          </cell>
          <cell r="B1309" t="str">
            <v>CAMB</v>
          </cell>
          <cell r="C1309" t="str">
            <v>SUBW1OB</v>
          </cell>
          <cell r="D1309" t="str">
            <v>Subscribers / Opening Balance</v>
          </cell>
          <cell r="E1309">
            <v>3049</v>
          </cell>
          <cell r="F1309" t="str">
            <v>SUBM5CRE</v>
          </cell>
          <cell r="G1309">
            <v>0</v>
          </cell>
          <cell r="H1309">
            <v>0</v>
          </cell>
          <cell r="I1309" t="str">
            <v>CRE</v>
          </cell>
          <cell r="K1309">
            <v>4638</v>
          </cell>
          <cell r="L1309">
            <v>4929</v>
          </cell>
          <cell r="M1309">
            <v>5194</v>
          </cell>
          <cell r="N1309">
            <v>5905</v>
          </cell>
          <cell r="O1309">
            <v>6457</v>
          </cell>
          <cell r="P1309">
            <v>6932</v>
          </cell>
          <cell r="Q1309">
            <v>7573</v>
          </cell>
          <cell r="R1309">
            <v>8073</v>
          </cell>
          <cell r="S1309">
            <v>8670</v>
          </cell>
          <cell r="T1309">
            <v>9314</v>
          </cell>
          <cell r="U1309">
            <v>9706</v>
          </cell>
          <cell r="V1309">
            <v>10152</v>
          </cell>
          <cell r="W1309">
            <v>10549</v>
          </cell>
          <cell r="X1309">
            <v>4316</v>
          </cell>
          <cell r="Y1309">
            <v>4421</v>
          </cell>
          <cell r="Z1309">
            <v>4524</v>
          </cell>
          <cell r="AA1309">
            <v>4625</v>
          </cell>
          <cell r="AB1309">
            <v>4724</v>
          </cell>
          <cell r="AC1309">
            <v>4820</v>
          </cell>
          <cell r="AD1309">
            <v>4915</v>
          </cell>
          <cell r="AE1309">
            <v>5008</v>
          </cell>
          <cell r="AF1309">
            <v>5099</v>
          </cell>
          <cell r="AG1309">
            <v>5189</v>
          </cell>
          <cell r="AH1309">
            <v>5276</v>
          </cell>
          <cell r="AI1309">
            <v>5362</v>
          </cell>
          <cell r="AJ1309" t="str">
            <v>skipunlockOB</v>
          </cell>
          <cell r="AK1309" t="str">
            <v>K</v>
          </cell>
          <cell r="AL1309" t="str">
            <v>M</v>
          </cell>
          <cell r="AM1309" t="b">
            <v>1</v>
          </cell>
          <cell r="AN1309" t="b">
            <v>1</v>
          </cell>
          <cell r="AO1309" t="b">
            <v>0</v>
          </cell>
          <cell r="AP1309">
            <v>1</v>
          </cell>
          <cell r="AQ1309" t="e">
            <v>#N/A</v>
          </cell>
        </row>
        <row r="1310">
          <cell r="A1310" t="str">
            <v>SUBW1OBPRE</v>
          </cell>
          <cell r="B1310" t="str">
            <v>CAMB</v>
          </cell>
          <cell r="C1310" t="str">
            <v>SUBW1OB</v>
          </cell>
          <cell r="D1310" t="str">
            <v>Subscribers / Opening Balance</v>
          </cell>
          <cell r="E1310">
            <v>3049</v>
          </cell>
          <cell r="F1310" t="str">
            <v>SUBM5PRE</v>
          </cell>
          <cell r="G1310">
            <v>0</v>
          </cell>
          <cell r="H1310">
            <v>0</v>
          </cell>
          <cell r="I1310" t="str">
            <v>PRE</v>
          </cell>
          <cell r="K1310">
            <v>47846</v>
          </cell>
          <cell r="L1310">
            <v>50489</v>
          </cell>
          <cell r="M1310">
            <v>52873</v>
          </cell>
          <cell r="N1310">
            <v>56318</v>
          </cell>
          <cell r="O1310">
            <v>59643</v>
          </cell>
          <cell r="P1310">
            <v>63179</v>
          </cell>
          <cell r="Q1310">
            <v>65790</v>
          </cell>
          <cell r="R1310">
            <v>68121</v>
          </cell>
          <cell r="S1310">
            <v>71517</v>
          </cell>
          <cell r="T1310">
            <v>73311</v>
          </cell>
          <cell r="U1310">
            <v>75545</v>
          </cell>
          <cell r="V1310">
            <v>76834</v>
          </cell>
          <cell r="W1310">
            <v>82518</v>
          </cell>
          <cell r="X1310">
            <v>55785</v>
          </cell>
          <cell r="Y1310">
            <v>59883</v>
          </cell>
          <cell r="Z1310">
            <v>61579</v>
          </cell>
          <cell r="AA1310">
            <v>68064</v>
          </cell>
          <cell r="AB1310">
            <v>75980</v>
          </cell>
          <cell r="AC1310">
            <v>84846</v>
          </cell>
          <cell r="AD1310">
            <v>93680</v>
          </cell>
          <cell r="AE1310">
            <v>102499</v>
          </cell>
          <cell r="AF1310">
            <v>111319</v>
          </cell>
          <cell r="AG1310">
            <v>120156</v>
          </cell>
          <cell r="AH1310">
            <v>129023</v>
          </cell>
          <cell r="AI1310">
            <v>137937</v>
          </cell>
          <cell r="AJ1310" t="str">
            <v>skipunlockOB</v>
          </cell>
          <cell r="AK1310" t="str">
            <v>K</v>
          </cell>
          <cell r="AL1310" t="str">
            <v>M</v>
          </cell>
          <cell r="AM1310" t="b">
            <v>1</v>
          </cell>
          <cell r="AN1310" t="b">
            <v>1</v>
          </cell>
          <cell r="AO1310" t="b">
            <v>0</v>
          </cell>
          <cell r="AP1310">
            <v>2</v>
          </cell>
          <cell r="AQ1310" t="e">
            <v>#N/A</v>
          </cell>
        </row>
        <row r="1311">
          <cell r="N1311">
            <v>0</v>
          </cell>
          <cell r="O1311">
            <v>0</v>
          </cell>
          <cell r="P1311">
            <v>0</v>
          </cell>
          <cell r="Q1311">
            <v>0</v>
          </cell>
          <cell r="R1311">
            <v>0</v>
          </cell>
        </row>
        <row r="1312">
          <cell r="A1312" t="str">
            <v>SUBM5INCCRE</v>
          </cell>
          <cell r="B1312" t="str">
            <v>CAMB</v>
          </cell>
          <cell r="C1312" t="str">
            <v>SUBM5INC</v>
          </cell>
          <cell r="D1312" t="str">
            <v>Subscribers  / Gross Additions</v>
          </cell>
          <cell r="E1312">
            <v>3050</v>
          </cell>
          <cell r="F1312" t="str">
            <v>SUBM5NETCRE</v>
          </cell>
          <cell r="G1312">
            <v>0</v>
          </cell>
          <cell r="H1312">
            <v>0</v>
          </cell>
          <cell r="I1312" t="str">
            <v>CRE</v>
          </cell>
          <cell r="K1312">
            <v>460</v>
          </cell>
          <cell r="L1312">
            <v>603</v>
          </cell>
          <cell r="M1312">
            <v>878</v>
          </cell>
          <cell r="N1312">
            <v>717</v>
          </cell>
          <cell r="O1312">
            <v>670</v>
          </cell>
          <cell r="P1312">
            <v>821</v>
          </cell>
          <cell r="Q1312">
            <v>748</v>
          </cell>
          <cell r="R1312">
            <v>728</v>
          </cell>
          <cell r="S1312">
            <v>902</v>
          </cell>
          <cell r="T1312">
            <v>622</v>
          </cell>
          <cell r="U1312">
            <v>757</v>
          </cell>
          <cell r="V1312">
            <v>756</v>
          </cell>
          <cell r="W1312">
            <v>693</v>
          </cell>
          <cell r="X1312">
            <v>180</v>
          </cell>
          <cell r="Y1312">
            <v>180</v>
          </cell>
          <cell r="Z1312">
            <v>180</v>
          </cell>
          <cell r="AA1312">
            <v>180</v>
          </cell>
          <cell r="AB1312">
            <v>180</v>
          </cell>
          <cell r="AC1312">
            <v>180</v>
          </cell>
          <cell r="AD1312">
            <v>180</v>
          </cell>
          <cell r="AE1312">
            <v>180</v>
          </cell>
          <cell r="AF1312">
            <v>180</v>
          </cell>
          <cell r="AG1312">
            <v>180</v>
          </cell>
          <cell r="AH1312">
            <v>180</v>
          </cell>
          <cell r="AI1312">
            <v>180</v>
          </cell>
          <cell r="AJ1312">
            <v>0</v>
          </cell>
          <cell r="AK1312" t="str">
            <v>K</v>
          </cell>
          <cell r="AL1312" t="str">
            <v>M</v>
          </cell>
          <cell r="AM1312" t="b">
            <v>1</v>
          </cell>
          <cell r="AN1312" t="b">
            <v>1</v>
          </cell>
          <cell r="AO1312" t="b">
            <v>1</v>
          </cell>
          <cell r="AP1312">
            <v>1</v>
          </cell>
          <cell r="AQ1312" t="e">
            <v>#N/A</v>
          </cell>
        </row>
        <row r="1313">
          <cell r="A1313" t="str">
            <v>SUBM5INCPRE</v>
          </cell>
          <cell r="B1313" t="str">
            <v>CAMB</v>
          </cell>
          <cell r="C1313" t="str">
            <v>SUBM5INC</v>
          </cell>
          <cell r="D1313" t="str">
            <v>Subscribers  / Gross Additions</v>
          </cell>
          <cell r="E1313">
            <v>3050</v>
          </cell>
          <cell r="F1313" t="str">
            <v>SUBM5NETPRE</v>
          </cell>
          <cell r="G1313">
            <v>0</v>
          </cell>
          <cell r="H1313">
            <v>0</v>
          </cell>
          <cell r="I1313" t="str">
            <v>PRE</v>
          </cell>
          <cell r="K1313">
            <v>4749</v>
          </cell>
          <cell r="L1313">
            <v>4908</v>
          </cell>
          <cell r="M1313">
            <v>6471</v>
          </cell>
          <cell r="N1313">
            <v>5540</v>
          </cell>
          <cell r="O1313">
            <v>5909</v>
          </cell>
          <cell r="P1313">
            <v>5248</v>
          </cell>
          <cell r="Q1313">
            <v>5283</v>
          </cell>
          <cell r="R1313">
            <v>5745</v>
          </cell>
          <cell r="S1313">
            <v>5010</v>
          </cell>
          <cell r="T1313">
            <v>5529</v>
          </cell>
          <cell r="U1313">
            <v>4955</v>
          </cell>
          <cell r="V1313">
            <v>4615</v>
          </cell>
          <cell r="W1313">
            <v>5278</v>
          </cell>
          <cell r="X1313">
            <v>7000</v>
          </cell>
          <cell r="Y1313">
            <v>4500</v>
          </cell>
          <cell r="Z1313">
            <v>9500</v>
          </cell>
          <cell r="AA1313">
            <v>11000</v>
          </cell>
          <cell r="AB1313">
            <v>12000</v>
          </cell>
          <cell r="AC1313">
            <v>12000</v>
          </cell>
          <cell r="AD1313">
            <v>12000</v>
          </cell>
          <cell r="AE1313">
            <v>12000</v>
          </cell>
          <cell r="AF1313">
            <v>12000</v>
          </cell>
          <cell r="AG1313">
            <v>12000</v>
          </cell>
          <cell r="AH1313">
            <v>12000</v>
          </cell>
          <cell r="AI1313">
            <v>12000</v>
          </cell>
          <cell r="AJ1313">
            <v>0</v>
          </cell>
          <cell r="AK1313" t="str">
            <v>K</v>
          </cell>
          <cell r="AL1313" t="str">
            <v>M</v>
          </cell>
          <cell r="AM1313" t="b">
            <v>1</v>
          </cell>
          <cell r="AN1313" t="b">
            <v>1</v>
          </cell>
          <cell r="AO1313" t="b">
            <v>1</v>
          </cell>
          <cell r="AP1313">
            <v>2</v>
          </cell>
          <cell r="AQ1313" t="e">
            <v>#N/A</v>
          </cell>
        </row>
        <row r="1314">
          <cell r="N1314">
            <v>0</v>
          </cell>
          <cell r="O1314">
            <v>0</v>
          </cell>
          <cell r="P1314">
            <v>0</v>
          </cell>
          <cell r="Q1314">
            <v>0</v>
          </cell>
          <cell r="R1314">
            <v>0</v>
          </cell>
        </row>
        <row r="1315">
          <cell r="A1315" t="str">
            <v>SUBM5DECCRE</v>
          </cell>
          <cell r="B1315" t="str">
            <v>CAMB</v>
          </cell>
          <cell r="C1315" t="str">
            <v>SUBM5DEC</v>
          </cell>
          <cell r="D1315" t="str">
            <v>Subscribers / Net Disconnections</v>
          </cell>
          <cell r="E1315">
            <v>3051</v>
          </cell>
          <cell r="F1315" t="str">
            <v>SUBM5NETCRE</v>
          </cell>
          <cell r="G1315">
            <v>0</v>
          </cell>
          <cell r="H1315">
            <v>0</v>
          </cell>
          <cell r="I1315" t="str">
            <v>CRE</v>
          </cell>
          <cell r="K1315">
            <v>-169</v>
          </cell>
          <cell r="L1315">
            <v>-338</v>
          </cell>
          <cell r="M1315">
            <v>-167</v>
          </cell>
          <cell r="N1315">
            <v>-165</v>
          </cell>
          <cell r="O1315">
            <v>-195</v>
          </cell>
          <cell r="P1315">
            <v>-180</v>
          </cell>
          <cell r="Q1315">
            <v>-248</v>
          </cell>
          <cell r="R1315">
            <v>-131</v>
          </cell>
          <cell r="S1315">
            <v>-258</v>
          </cell>
          <cell r="T1315">
            <v>-230</v>
          </cell>
          <cell r="U1315">
            <v>-311</v>
          </cell>
          <cell r="V1315">
            <v>-359</v>
          </cell>
          <cell r="W1315">
            <v>-375</v>
          </cell>
          <cell r="X1315">
            <v>-75</v>
          </cell>
          <cell r="Y1315">
            <v>-77</v>
          </cell>
          <cell r="Z1315">
            <v>-79</v>
          </cell>
          <cell r="AA1315">
            <v>-81</v>
          </cell>
          <cell r="AB1315">
            <v>-83</v>
          </cell>
          <cell r="AC1315">
            <v>-85</v>
          </cell>
          <cell r="AD1315">
            <v>-87</v>
          </cell>
          <cell r="AE1315">
            <v>-89</v>
          </cell>
          <cell r="AF1315">
            <v>-91</v>
          </cell>
          <cell r="AG1315">
            <v>-92</v>
          </cell>
          <cell r="AH1315">
            <v>-94</v>
          </cell>
          <cell r="AI1315">
            <v>-96</v>
          </cell>
          <cell r="AJ1315">
            <v>0</v>
          </cell>
          <cell r="AK1315" t="str">
            <v>K</v>
          </cell>
          <cell r="AL1315" t="str">
            <v>M</v>
          </cell>
          <cell r="AM1315" t="b">
            <v>1</v>
          </cell>
          <cell r="AN1315" t="b">
            <v>1</v>
          </cell>
          <cell r="AO1315" t="b">
            <v>1</v>
          </cell>
          <cell r="AP1315">
            <v>1</v>
          </cell>
          <cell r="AQ1315" t="e">
            <v>#N/A</v>
          </cell>
        </row>
        <row r="1316">
          <cell r="A1316" t="str">
            <v>SUBM5DECPRE</v>
          </cell>
          <cell r="B1316" t="str">
            <v>CAMB</v>
          </cell>
          <cell r="C1316" t="str">
            <v>SUBM5DEC</v>
          </cell>
          <cell r="D1316" t="str">
            <v>Subscribers / Net Disconnections</v>
          </cell>
          <cell r="E1316">
            <v>3051</v>
          </cell>
          <cell r="F1316" t="str">
            <v>SUBM5NETPRE</v>
          </cell>
          <cell r="G1316">
            <v>0</v>
          </cell>
          <cell r="H1316">
            <v>0</v>
          </cell>
          <cell r="I1316" t="str">
            <v>PRE</v>
          </cell>
          <cell r="K1316">
            <v>-2106</v>
          </cell>
          <cell r="L1316">
            <v>-2524</v>
          </cell>
          <cell r="M1316">
            <v>-3026</v>
          </cell>
          <cell r="N1316">
            <v>-2215</v>
          </cell>
          <cell r="O1316">
            <v>-2373</v>
          </cell>
          <cell r="P1316">
            <v>-2637</v>
          </cell>
          <cell r="Q1316">
            <v>-2952</v>
          </cell>
          <cell r="R1316">
            <v>-2349</v>
          </cell>
          <cell r="S1316">
            <v>-3216</v>
          </cell>
          <cell r="T1316">
            <v>-3295</v>
          </cell>
          <cell r="U1316">
            <v>-3666</v>
          </cell>
          <cell r="V1316">
            <v>1069</v>
          </cell>
          <cell r="W1316">
            <v>-4500</v>
          </cell>
          <cell r="X1316">
            <v>-2902</v>
          </cell>
          <cell r="Y1316">
            <v>-2804</v>
          </cell>
          <cell r="Z1316">
            <v>-3015</v>
          </cell>
          <cell r="AA1316">
            <v>-3084</v>
          </cell>
          <cell r="AB1316">
            <v>-3134</v>
          </cell>
          <cell r="AC1316">
            <v>-3166</v>
          </cell>
          <cell r="AD1316">
            <v>-3181</v>
          </cell>
          <cell r="AE1316">
            <v>-3180</v>
          </cell>
          <cell r="AF1316">
            <v>-3163</v>
          </cell>
          <cell r="AG1316">
            <v>-3132</v>
          </cell>
          <cell r="AH1316">
            <v>-3087</v>
          </cell>
          <cell r="AI1316">
            <v>-3027</v>
          </cell>
          <cell r="AJ1316">
            <v>0</v>
          </cell>
          <cell r="AK1316" t="str">
            <v>K</v>
          </cell>
          <cell r="AL1316" t="str">
            <v>M</v>
          </cell>
          <cell r="AM1316" t="b">
            <v>1</v>
          </cell>
          <cell r="AN1316" t="b">
            <v>1</v>
          </cell>
          <cell r="AO1316" t="b">
            <v>1</v>
          </cell>
          <cell r="AP1316">
            <v>2</v>
          </cell>
          <cell r="AQ1316" t="e">
            <v>#N/A</v>
          </cell>
        </row>
        <row r="1317">
          <cell r="N1317">
            <v>0</v>
          </cell>
          <cell r="O1317">
            <v>0</v>
          </cell>
          <cell r="P1317">
            <v>0</v>
          </cell>
          <cell r="Q1317">
            <v>0</v>
          </cell>
          <cell r="R1317">
            <v>0</v>
          </cell>
        </row>
        <row r="1318">
          <cell r="A1318" t="str">
            <v>SUBM5NETCRE</v>
          </cell>
          <cell r="B1318" t="str">
            <v>CAMB</v>
          </cell>
          <cell r="C1318" t="str">
            <v>SUBM5NET</v>
          </cell>
          <cell r="D1318" t="str">
            <v>Subscribers / Net New</v>
          </cell>
          <cell r="E1318">
            <v>3052</v>
          </cell>
          <cell r="F1318" t="str">
            <v>SUBM5CRE</v>
          </cell>
          <cell r="G1318">
            <v>0</v>
          </cell>
          <cell r="H1318">
            <v>0</v>
          </cell>
          <cell r="I1318" t="str">
            <v>CRE</v>
          </cell>
          <cell r="K1318">
            <v>291</v>
          </cell>
          <cell r="L1318">
            <v>265</v>
          </cell>
          <cell r="M1318">
            <v>711</v>
          </cell>
          <cell r="N1318">
            <v>552</v>
          </cell>
          <cell r="O1318">
            <v>475</v>
          </cell>
          <cell r="P1318">
            <v>641</v>
          </cell>
          <cell r="Q1318">
            <v>500</v>
          </cell>
          <cell r="R1318">
            <v>597</v>
          </cell>
          <cell r="S1318">
            <v>644</v>
          </cell>
          <cell r="T1318">
            <v>392</v>
          </cell>
          <cell r="U1318">
            <v>446</v>
          </cell>
          <cell r="V1318">
            <v>397</v>
          </cell>
          <cell r="W1318">
            <v>318</v>
          </cell>
          <cell r="X1318">
            <v>105</v>
          </cell>
          <cell r="Y1318">
            <v>103</v>
          </cell>
          <cell r="Z1318">
            <v>101</v>
          </cell>
          <cell r="AA1318">
            <v>99</v>
          </cell>
          <cell r="AB1318">
            <v>97</v>
          </cell>
          <cell r="AC1318">
            <v>95</v>
          </cell>
          <cell r="AD1318">
            <v>93</v>
          </cell>
          <cell r="AE1318">
            <v>91</v>
          </cell>
          <cell r="AF1318">
            <v>89</v>
          </cell>
          <cell r="AG1318">
            <v>88</v>
          </cell>
          <cell r="AH1318">
            <v>86</v>
          </cell>
          <cell r="AI1318">
            <v>84</v>
          </cell>
          <cell r="AJ1318">
            <v>1</v>
          </cell>
          <cell r="AK1318" t="str">
            <v>K</v>
          </cell>
          <cell r="AL1318" t="str">
            <v>M</v>
          </cell>
          <cell r="AM1318" t="b">
            <v>0</v>
          </cell>
          <cell r="AN1318" t="b">
            <v>0</v>
          </cell>
          <cell r="AO1318" t="b">
            <v>0</v>
          </cell>
          <cell r="AP1318">
            <v>1</v>
          </cell>
          <cell r="AQ1318" t="e">
            <v>#N/A</v>
          </cell>
        </row>
        <row r="1319">
          <cell r="A1319" t="str">
            <v>SUBM5NETPRE</v>
          </cell>
          <cell r="B1319" t="str">
            <v>CAMB</v>
          </cell>
          <cell r="C1319" t="str">
            <v>SUBM5NET</v>
          </cell>
          <cell r="D1319" t="str">
            <v>Subscribers / Net New</v>
          </cell>
          <cell r="E1319">
            <v>3052</v>
          </cell>
          <cell r="F1319" t="str">
            <v>SUBM5PRE</v>
          </cell>
          <cell r="G1319">
            <v>0</v>
          </cell>
          <cell r="H1319">
            <v>0</v>
          </cell>
          <cell r="I1319" t="str">
            <v>PRE</v>
          </cell>
          <cell r="K1319">
            <v>2643</v>
          </cell>
          <cell r="L1319">
            <v>2384</v>
          </cell>
          <cell r="M1319">
            <v>3445</v>
          </cell>
          <cell r="N1319">
            <v>3325</v>
          </cell>
          <cell r="O1319">
            <v>3536</v>
          </cell>
          <cell r="P1319">
            <v>2611</v>
          </cell>
          <cell r="Q1319">
            <v>2331</v>
          </cell>
          <cell r="R1319">
            <v>3396</v>
          </cell>
          <cell r="S1319">
            <v>1794</v>
          </cell>
          <cell r="T1319">
            <v>2234</v>
          </cell>
          <cell r="U1319">
            <v>1289</v>
          </cell>
          <cell r="V1319">
            <v>5684</v>
          </cell>
          <cell r="W1319">
            <v>778</v>
          </cell>
          <cell r="X1319">
            <v>4098</v>
          </cell>
          <cell r="Y1319">
            <v>1696</v>
          </cell>
          <cell r="Z1319">
            <v>6485</v>
          </cell>
          <cell r="AA1319">
            <v>7916</v>
          </cell>
          <cell r="AB1319">
            <v>8866</v>
          </cell>
          <cell r="AC1319">
            <v>8834</v>
          </cell>
          <cell r="AD1319">
            <v>8819</v>
          </cell>
          <cell r="AE1319">
            <v>8820</v>
          </cell>
          <cell r="AF1319">
            <v>8837</v>
          </cell>
          <cell r="AG1319">
            <v>8868</v>
          </cell>
          <cell r="AH1319">
            <v>8913</v>
          </cell>
          <cell r="AI1319">
            <v>8973</v>
          </cell>
          <cell r="AJ1319">
            <v>1</v>
          </cell>
          <cell r="AK1319" t="str">
            <v>K</v>
          </cell>
          <cell r="AL1319" t="str">
            <v>M</v>
          </cell>
          <cell r="AM1319" t="b">
            <v>0</v>
          </cell>
          <cell r="AN1319" t="b">
            <v>0</v>
          </cell>
          <cell r="AO1319" t="b">
            <v>0</v>
          </cell>
          <cell r="AP1319">
            <v>2</v>
          </cell>
          <cell r="AQ1319" t="e">
            <v>#N/A</v>
          </cell>
        </row>
        <row r="1320">
          <cell r="K1320">
            <v>0</v>
          </cell>
          <cell r="N1320">
            <v>0</v>
          </cell>
          <cell r="O1320">
            <v>0</v>
          </cell>
          <cell r="P1320">
            <v>0</v>
          </cell>
          <cell r="Q1320">
            <v>0</v>
          </cell>
          <cell r="R1320">
            <v>0</v>
          </cell>
        </row>
        <row r="1321">
          <cell r="A1321" t="str">
            <v>SUBM5CRE</v>
          </cell>
          <cell r="B1321" t="str">
            <v>CAMB</v>
          </cell>
          <cell r="C1321" t="str">
            <v>SUBM5</v>
          </cell>
          <cell r="D1321" t="str">
            <v>Subscribers / Closing Balance</v>
          </cell>
          <cell r="E1321">
            <v>3053</v>
          </cell>
          <cell r="F1321">
            <v>0</v>
          </cell>
          <cell r="G1321">
            <v>0</v>
          </cell>
          <cell r="H1321">
            <v>0</v>
          </cell>
          <cell r="I1321" t="str">
            <v>CRE</v>
          </cell>
          <cell r="K1321">
            <v>4929</v>
          </cell>
          <cell r="L1321">
            <v>5194</v>
          </cell>
          <cell r="M1321">
            <v>5905</v>
          </cell>
          <cell r="N1321">
            <v>6457</v>
          </cell>
          <cell r="O1321">
            <v>6932</v>
          </cell>
          <cell r="P1321">
            <v>7573</v>
          </cell>
          <cell r="Q1321">
            <v>8073</v>
          </cell>
          <cell r="R1321">
            <v>8670</v>
          </cell>
          <cell r="S1321">
            <v>9314</v>
          </cell>
          <cell r="T1321">
            <v>9706</v>
          </cell>
          <cell r="U1321">
            <v>10152</v>
          </cell>
          <cell r="V1321">
            <v>10549</v>
          </cell>
          <cell r="W1321">
            <v>10867</v>
          </cell>
          <cell r="X1321">
            <v>4421</v>
          </cell>
          <cell r="Y1321">
            <v>4524</v>
          </cell>
          <cell r="Z1321">
            <v>4625</v>
          </cell>
          <cell r="AA1321">
            <v>4724</v>
          </cell>
          <cell r="AB1321">
            <v>4821</v>
          </cell>
          <cell r="AC1321">
            <v>4915</v>
          </cell>
          <cell r="AD1321">
            <v>5008</v>
          </cell>
          <cell r="AE1321">
            <v>5099</v>
          </cell>
          <cell r="AF1321">
            <v>5188</v>
          </cell>
          <cell r="AG1321">
            <v>5277</v>
          </cell>
          <cell r="AH1321">
            <v>5362</v>
          </cell>
          <cell r="AI1321">
            <v>5446</v>
          </cell>
          <cell r="AJ1321">
            <v>1</v>
          </cell>
          <cell r="AK1321" t="str">
            <v>K</v>
          </cell>
          <cell r="AL1321" t="str">
            <v>M</v>
          </cell>
          <cell r="AM1321" t="b">
            <v>0</v>
          </cell>
          <cell r="AN1321" t="b">
            <v>0</v>
          </cell>
          <cell r="AO1321" t="b">
            <v>0</v>
          </cell>
          <cell r="AP1321">
            <v>1</v>
          </cell>
          <cell r="AQ1321" t="e">
            <v>#N/A</v>
          </cell>
        </row>
        <row r="1322">
          <cell r="A1322" t="str">
            <v>SUBM5PRE</v>
          </cell>
          <cell r="B1322" t="str">
            <v>CAMB</v>
          </cell>
          <cell r="C1322" t="str">
            <v>SUBM5</v>
          </cell>
          <cell r="D1322" t="str">
            <v>Subscribers / Closing Balance</v>
          </cell>
          <cell r="E1322">
            <v>3053</v>
          </cell>
          <cell r="F1322">
            <v>0</v>
          </cell>
          <cell r="G1322">
            <v>0</v>
          </cell>
          <cell r="H1322">
            <v>0</v>
          </cell>
          <cell r="I1322" t="str">
            <v>PRE</v>
          </cell>
          <cell r="K1322">
            <v>50489</v>
          </cell>
          <cell r="L1322">
            <v>52873</v>
          </cell>
          <cell r="M1322">
            <v>56318</v>
          </cell>
          <cell r="N1322">
            <v>59643</v>
          </cell>
          <cell r="O1322">
            <v>63179</v>
          </cell>
          <cell r="P1322">
            <v>65790</v>
          </cell>
          <cell r="Q1322">
            <v>68121</v>
          </cell>
          <cell r="R1322">
            <v>71517</v>
          </cell>
          <cell r="S1322">
            <v>73311</v>
          </cell>
          <cell r="T1322">
            <v>75545</v>
          </cell>
          <cell r="U1322">
            <v>76834</v>
          </cell>
          <cell r="V1322">
            <v>82518</v>
          </cell>
          <cell r="W1322">
            <v>83296</v>
          </cell>
          <cell r="X1322">
            <v>59883</v>
          </cell>
          <cell r="Y1322">
            <v>61579</v>
          </cell>
          <cell r="Z1322">
            <v>68064</v>
          </cell>
          <cell r="AA1322">
            <v>75980</v>
          </cell>
          <cell r="AB1322">
            <v>84846</v>
          </cell>
          <cell r="AC1322">
            <v>93680</v>
          </cell>
          <cell r="AD1322">
            <v>102499</v>
          </cell>
          <cell r="AE1322">
            <v>111319</v>
          </cell>
          <cell r="AF1322">
            <v>120156</v>
          </cell>
          <cell r="AG1322">
            <v>129024</v>
          </cell>
          <cell r="AH1322">
            <v>137936</v>
          </cell>
          <cell r="AI1322">
            <v>146910</v>
          </cell>
          <cell r="AJ1322">
            <v>1</v>
          </cell>
          <cell r="AK1322" t="str">
            <v>K</v>
          </cell>
          <cell r="AL1322" t="str">
            <v>M</v>
          </cell>
          <cell r="AM1322" t="b">
            <v>0</v>
          </cell>
          <cell r="AN1322" t="b">
            <v>0</v>
          </cell>
          <cell r="AO1322" t="b">
            <v>0</v>
          </cell>
          <cell r="AP1322">
            <v>2</v>
          </cell>
          <cell r="AQ1322" t="e">
            <v>#N/A</v>
          </cell>
        </row>
        <row r="1323">
          <cell r="K1323">
            <v>0</v>
          </cell>
          <cell r="N1323">
            <v>0</v>
          </cell>
          <cell r="O1323">
            <v>0</v>
          </cell>
          <cell r="P1323">
            <v>0</v>
          </cell>
          <cell r="Q1323">
            <v>0</v>
          </cell>
          <cell r="R1323">
            <v>0</v>
          </cell>
        </row>
        <row r="1326">
          <cell r="C1326" t="str">
            <v>Average base - cre</v>
          </cell>
          <cell r="L1326">
            <v>5061.5</v>
          </cell>
          <cell r="M1326">
            <v>5549.5</v>
          </cell>
          <cell r="N1326">
            <v>6181</v>
          </cell>
          <cell r="O1326">
            <v>6694.5</v>
          </cell>
          <cell r="P1326">
            <v>7252.5</v>
          </cell>
          <cell r="Q1326">
            <v>7823</v>
          </cell>
          <cell r="R1326">
            <v>8371.5</v>
          </cell>
          <cell r="S1326">
            <v>8992</v>
          </cell>
          <cell r="T1326">
            <v>9510</v>
          </cell>
          <cell r="U1326">
            <v>9929</v>
          </cell>
          <cell r="V1326">
            <v>10350.5</v>
          </cell>
          <cell r="W1326">
            <v>10708</v>
          </cell>
          <cell r="X1326">
            <v>30498</v>
          </cell>
          <cell r="Y1326">
            <v>29723.5</v>
          </cell>
          <cell r="Z1326">
            <v>29121.5</v>
          </cell>
          <cell r="AA1326">
            <v>28984.5</v>
          </cell>
          <cell r="AB1326">
            <v>29007</v>
          </cell>
          <cell r="AC1326">
            <v>28882</v>
          </cell>
          <cell r="AD1326">
            <v>28820</v>
          </cell>
          <cell r="AE1326">
            <v>28903</v>
          </cell>
          <cell r="AF1326">
            <v>29016.5</v>
          </cell>
          <cell r="AG1326">
            <v>29070</v>
          </cell>
          <cell r="AH1326">
            <v>29109</v>
          </cell>
          <cell r="AI1326">
            <v>29103.5</v>
          </cell>
        </row>
        <row r="1327">
          <cell r="C1327" t="str">
            <v>Average base - pre</v>
          </cell>
          <cell r="L1327">
            <v>51681</v>
          </cell>
          <cell r="M1327">
            <v>54595.5</v>
          </cell>
          <cell r="N1327">
            <v>57980.5</v>
          </cell>
          <cell r="O1327">
            <v>61411</v>
          </cell>
          <cell r="P1327">
            <v>64484.5</v>
          </cell>
          <cell r="Q1327">
            <v>66955.5</v>
          </cell>
          <cell r="R1327">
            <v>69819</v>
          </cell>
          <cell r="S1327">
            <v>72414</v>
          </cell>
          <cell r="T1327">
            <v>74428</v>
          </cell>
          <cell r="U1327">
            <v>76189.5</v>
          </cell>
          <cell r="V1327">
            <v>79676</v>
          </cell>
          <cell r="W1327">
            <v>82907</v>
          </cell>
          <cell r="X1327">
            <v>114223</v>
          </cell>
          <cell r="Y1327">
            <v>117657.5</v>
          </cell>
          <cell r="Z1327">
            <v>123926</v>
          </cell>
          <cell r="AA1327">
            <v>133043</v>
          </cell>
          <cell r="AB1327">
            <v>141044</v>
          </cell>
          <cell r="AC1327">
            <v>148268.5</v>
          </cell>
          <cell r="AD1327">
            <v>155316</v>
          </cell>
          <cell r="AE1327">
            <v>162813</v>
          </cell>
          <cell r="AF1327">
            <v>172384</v>
          </cell>
          <cell r="AG1327">
            <v>183358.5</v>
          </cell>
          <cell r="AH1327">
            <v>194118.5</v>
          </cell>
          <cell r="AI1327">
            <v>202095</v>
          </cell>
        </row>
        <row r="1331">
          <cell r="N1331">
            <v>3124.5525100000023</v>
          </cell>
          <cell r="O1331">
            <v>3170.9281100000007</v>
          </cell>
          <cell r="P1331">
            <v>3435.707099999996</v>
          </cell>
          <cell r="Q1331">
            <v>3399.5082000000002</v>
          </cell>
          <cell r="R1331">
            <v>3535.7317599999988</v>
          </cell>
        </row>
        <row r="1332">
          <cell r="N1332">
            <v>217.03908999999749</v>
          </cell>
          <cell r="O1332">
            <v>342.51456000000144</v>
          </cell>
          <cell r="P1332">
            <v>142.69752000000335</v>
          </cell>
          <cell r="Q1332">
            <v>209.3598499999971</v>
          </cell>
          <cell r="R1332">
            <v>270.77031000000352</v>
          </cell>
        </row>
        <row r="1333">
          <cell r="N1333">
            <v>3341.5915999999997</v>
          </cell>
          <cell r="O1333">
            <v>3513.4426700000022</v>
          </cell>
          <cell r="P1333">
            <v>3578.4046199999993</v>
          </cell>
          <cell r="Q1333">
            <v>3608.8680499999973</v>
          </cell>
          <cell r="R1333">
            <v>3806.5020700000023</v>
          </cell>
        </row>
        <row r="1336">
          <cell r="N1336">
            <v>59643</v>
          </cell>
          <cell r="O1336">
            <v>63179</v>
          </cell>
          <cell r="P1336">
            <v>65790</v>
          </cell>
          <cell r="Q1336">
            <v>68121</v>
          </cell>
          <cell r="R1336">
            <v>71517</v>
          </cell>
        </row>
        <row r="1337">
          <cell r="N1337">
            <v>6457</v>
          </cell>
          <cell r="O1337">
            <v>6932</v>
          </cell>
          <cell r="P1337">
            <v>7573</v>
          </cell>
          <cell r="Q1337">
            <v>8073</v>
          </cell>
          <cell r="R1337">
            <v>8670</v>
          </cell>
        </row>
        <row r="1338">
          <cell r="N1338">
            <v>66100</v>
          </cell>
          <cell r="O1338">
            <v>70111</v>
          </cell>
          <cell r="P1338">
            <v>73363</v>
          </cell>
          <cell r="Q1338">
            <v>76194</v>
          </cell>
          <cell r="R1338">
            <v>80187</v>
          </cell>
        </row>
        <row r="1340">
          <cell r="N1340">
            <v>1734.0322299999998</v>
          </cell>
          <cell r="O1340">
            <v>1892.9834500000015</v>
          </cell>
          <cell r="P1340">
            <v>2012.7382999999991</v>
          </cell>
          <cell r="Q1340">
            <v>2075.8192899999976</v>
          </cell>
          <cell r="R1340">
            <v>1979.4760800000076</v>
          </cell>
        </row>
        <row r="1341">
          <cell r="N1341">
            <v>5438.2836200000002</v>
          </cell>
          <cell r="O1341">
            <v>7331.2670700000017</v>
          </cell>
          <cell r="P1341">
            <v>9344.0053700000008</v>
          </cell>
          <cell r="Q1341">
            <v>11419.824659999998</v>
          </cell>
          <cell r="R1341">
            <v>13399.300740000006</v>
          </cell>
        </row>
        <row r="1344">
          <cell r="N1344">
            <v>3124.5525100000023</v>
          </cell>
          <cell r="O1344">
            <v>3170.9281100000007</v>
          </cell>
          <cell r="P1344">
            <v>3435.707099999996</v>
          </cell>
          <cell r="Q1344">
            <v>3399.5082000000002</v>
          </cell>
          <cell r="R1344">
            <v>3535.7317599999988</v>
          </cell>
        </row>
        <row r="1345">
          <cell r="N1345">
            <v>217.03908999999749</v>
          </cell>
          <cell r="O1345">
            <v>342.51456000000144</v>
          </cell>
          <cell r="P1345">
            <v>142.69752000000335</v>
          </cell>
          <cell r="Q1345">
            <v>209.3598499999971</v>
          </cell>
          <cell r="R1345">
            <v>270.77031000000352</v>
          </cell>
        </row>
        <row r="1346">
          <cell r="N1346">
            <v>3341.5915999999997</v>
          </cell>
          <cell r="O1346">
            <v>3513.4426700000022</v>
          </cell>
          <cell r="P1346">
            <v>3578.4046199999993</v>
          </cell>
          <cell r="Q1346">
            <v>3608.8680499999973</v>
          </cell>
          <cell r="R1346">
            <v>3806.5020700000023</v>
          </cell>
        </row>
        <row r="1349">
          <cell r="N1349">
            <v>1734.0322299999998</v>
          </cell>
          <cell r="O1349">
            <v>1892.9834500000015</v>
          </cell>
          <cell r="P1349">
            <v>2012.7382999999991</v>
          </cell>
          <cell r="Q1349">
            <v>2075.8192899999976</v>
          </cell>
          <cell r="R1349">
            <v>1979.4760800000076</v>
          </cell>
        </row>
        <row r="1350">
          <cell r="N1350">
            <v>5438.2836200000002</v>
          </cell>
          <cell r="O1350">
            <v>7331.2670700000017</v>
          </cell>
          <cell r="P1350">
            <v>9344.0053700000008</v>
          </cell>
          <cell r="Q1350">
            <v>11419.824659999998</v>
          </cell>
          <cell r="R1350">
            <v>13399.300740000006</v>
          </cell>
        </row>
        <row r="1354">
          <cell r="C1354" t="str">
            <v>Prepaid</v>
          </cell>
          <cell r="L1354">
            <v>-196.85518625</v>
          </cell>
          <cell r="M1354">
            <v>-414.66114500000003</v>
          </cell>
          <cell r="N1354">
            <v>-738.50597375000007</v>
          </cell>
          <cell r="O1354">
            <v>-1040.1103762499999</v>
          </cell>
          <cell r="P1354">
            <v>-1338.27101625</v>
          </cell>
          <cell r="Q1354">
            <v>-1647.8176704500002</v>
          </cell>
          <cell r="R1354">
            <v>-2017.4607266999997</v>
          </cell>
          <cell r="S1354">
            <v>-2334.1555396999997</v>
          </cell>
          <cell r="T1354">
            <v>-3021.8158399500007</v>
          </cell>
          <cell r="U1354">
            <v>-3723.93285745</v>
          </cell>
          <cell r="V1354">
            <v>-4743.4121022000008</v>
          </cell>
          <cell r="W1354">
            <v>-5978.4990336499995</v>
          </cell>
          <cell r="X1354">
            <v>-409</v>
          </cell>
          <cell r="Y1354">
            <v>-829</v>
          </cell>
          <cell r="Z1354">
            <v>-1293</v>
          </cell>
          <cell r="AA1354">
            <v>-1794</v>
          </cell>
          <cell r="AB1354">
            <v>-2338</v>
          </cell>
          <cell r="AC1354">
            <v>-2916</v>
          </cell>
          <cell r="AD1354">
            <v>-3481</v>
          </cell>
          <cell r="AE1354">
            <v>-4078</v>
          </cell>
          <cell r="AF1354">
            <v>-4706</v>
          </cell>
          <cell r="AG1354">
            <v>-5365</v>
          </cell>
          <cell r="AH1354">
            <v>-6052</v>
          </cell>
          <cell r="AI1354">
            <v>-6768</v>
          </cell>
        </row>
        <row r="1355">
          <cell r="C1355" t="str">
            <v>PostPaid</v>
          </cell>
          <cell r="L1355">
            <v>-23.977618749999998</v>
          </cell>
          <cell r="M1355">
            <v>-52.14577833333334</v>
          </cell>
          <cell r="N1355">
            <v>-87.826937916666665</v>
          </cell>
          <cell r="O1355">
            <v>-111.71709541666667</v>
          </cell>
          <cell r="P1355">
            <v>-138.55006874999998</v>
          </cell>
          <cell r="Q1355">
            <v>-165.19269455</v>
          </cell>
          <cell r="R1355">
            <v>-187.49622663333332</v>
          </cell>
          <cell r="S1355">
            <v>-213.39644363333335</v>
          </cell>
          <cell r="T1355">
            <v>-304.17970171666673</v>
          </cell>
          <cell r="U1355">
            <v>-409.32315421666669</v>
          </cell>
          <cell r="V1355">
            <v>-503.30282779999999</v>
          </cell>
          <cell r="W1355">
            <v>-584.59117134999997</v>
          </cell>
          <cell r="X1355">
            <v>-15</v>
          </cell>
          <cell r="Y1355">
            <v>-33</v>
          </cell>
          <cell r="Z1355">
            <v>-49</v>
          </cell>
          <cell r="AA1355">
            <v>-67</v>
          </cell>
          <cell r="AB1355">
            <v>-84</v>
          </cell>
          <cell r="AC1355">
            <v>-101</v>
          </cell>
          <cell r="AD1355">
            <v>-116</v>
          </cell>
          <cell r="AE1355">
            <v>-134</v>
          </cell>
          <cell r="AF1355">
            <v>-151</v>
          </cell>
          <cell r="AG1355">
            <v>-166</v>
          </cell>
          <cell r="AH1355">
            <v>-183</v>
          </cell>
          <cell r="AI1355">
            <v>-200</v>
          </cell>
        </row>
        <row r="1356">
          <cell r="C1356" t="str">
            <v>ISP</v>
          </cell>
          <cell r="L1356">
            <v>0</v>
          </cell>
          <cell r="M1356">
            <v>0</v>
          </cell>
          <cell r="N1356">
            <v>0</v>
          </cell>
          <cell r="O1356">
            <v>0</v>
          </cell>
          <cell r="P1356">
            <v>0</v>
          </cell>
          <cell r="Q1356">
            <v>0</v>
          </cell>
          <cell r="R1356">
            <v>0</v>
          </cell>
          <cell r="S1356">
            <v>0</v>
          </cell>
          <cell r="T1356">
            <v>0</v>
          </cell>
          <cell r="U1356">
            <v>0</v>
          </cell>
          <cell r="V1356">
            <v>0</v>
          </cell>
          <cell r="W1356">
            <v>0</v>
          </cell>
          <cell r="X1356">
            <v>-3</v>
          </cell>
          <cell r="Y1356">
            <v>-6</v>
          </cell>
          <cell r="Z1356">
            <v>-9</v>
          </cell>
          <cell r="AA1356">
            <v>-11</v>
          </cell>
          <cell r="AB1356">
            <v>-14</v>
          </cell>
          <cell r="AC1356">
            <v>-18</v>
          </cell>
          <cell r="AD1356">
            <v>-19</v>
          </cell>
          <cell r="AE1356">
            <v>-22</v>
          </cell>
          <cell r="AF1356">
            <v>-24</v>
          </cell>
          <cell r="AG1356">
            <v>-28</v>
          </cell>
          <cell r="AH1356">
            <v>-30</v>
          </cell>
          <cell r="AI1356">
            <v>-33</v>
          </cell>
        </row>
        <row r="1357">
          <cell r="C1357" t="str">
            <v>Total</v>
          </cell>
          <cell r="L1357">
            <v>-220.83280500000001</v>
          </cell>
          <cell r="M1357">
            <v>-466.80692333333337</v>
          </cell>
          <cell r="N1357">
            <v>-826.33291166666675</v>
          </cell>
          <cell r="O1357">
            <v>-1151.8274716666665</v>
          </cell>
          <cell r="P1357">
            <v>-1476.821085</v>
          </cell>
          <cell r="Q1357">
            <v>-1813.0103650000001</v>
          </cell>
          <cell r="R1357">
            <v>-2204.9569533333329</v>
          </cell>
          <cell r="S1357">
            <v>-2547.5519833333333</v>
          </cell>
          <cell r="T1357">
            <v>-3325.9955416666676</v>
          </cell>
          <cell r="U1357">
            <v>-4133.2560116666664</v>
          </cell>
          <cell r="V1357">
            <v>-5246.714930000001</v>
          </cell>
          <cell r="W1357">
            <v>-6563.0902049999995</v>
          </cell>
          <cell r="X1357">
            <v>-427</v>
          </cell>
          <cell r="Y1357">
            <v>-868</v>
          </cell>
          <cell r="Z1357">
            <v>-1351</v>
          </cell>
          <cell r="AA1357">
            <v>-1872</v>
          </cell>
          <cell r="AB1357">
            <v>-2436</v>
          </cell>
          <cell r="AC1357">
            <v>-3035</v>
          </cell>
          <cell r="AD1357">
            <v>-3616</v>
          </cell>
          <cell r="AE1357">
            <v>-4234</v>
          </cell>
          <cell r="AF1357">
            <v>-4881</v>
          </cell>
          <cell r="AG1357">
            <v>-5559</v>
          </cell>
          <cell r="AH1357">
            <v>-6265</v>
          </cell>
          <cell r="AI1357">
            <v>-7001</v>
          </cell>
        </row>
        <row r="1360">
          <cell r="C1360" t="str">
            <v>Total</v>
          </cell>
          <cell r="L1360">
            <v>-4.7969741682758524</v>
          </cell>
          <cell r="M1360">
            <v>-9.5333029958620727</v>
          </cell>
          <cell r="N1360">
            <v>-14.759193202758524</v>
          </cell>
          <cell r="O1360">
            <v>-19.666739685517541</v>
          </cell>
          <cell r="P1360">
            <v>-24.806523409655028</v>
          </cell>
          <cell r="Q1360">
            <v>-29.843868513103416</v>
          </cell>
          <cell r="R1360">
            <v>-34.935367547586338</v>
          </cell>
        </row>
        <row r="1362">
          <cell r="C1362" t="str">
            <v>Opex - Customer Ops</v>
          </cell>
          <cell r="L1362">
            <v>-55.123857348275862</v>
          </cell>
          <cell r="M1362">
            <v>-118.74286134252873</v>
          </cell>
          <cell r="N1362">
            <v>-195.94415671609192</v>
          </cell>
          <cell r="O1362">
            <v>-232.36502619885059</v>
          </cell>
          <cell r="P1362">
            <v>-291.55116458965517</v>
          </cell>
          <cell r="Q1362">
            <v>-359.14384769310345</v>
          </cell>
          <cell r="R1362">
            <v>-417.3009428942529</v>
          </cell>
          <cell r="S1362">
            <v>-478.30712841149426</v>
          </cell>
          <cell r="T1362">
            <v>-755.22962085402287</v>
          </cell>
          <cell r="U1362">
            <v>-957.52870206091961</v>
          </cell>
          <cell r="V1362">
            <v>-1120.5788836413794</v>
          </cell>
          <cell r="W1362">
            <v>-1322.1732607965519</v>
          </cell>
          <cell r="X1362">
            <v>-53</v>
          </cell>
          <cell r="Y1362">
            <v>-107</v>
          </cell>
          <cell r="Z1362">
            <v>-159</v>
          </cell>
          <cell r="AA1362">
            <v>-218</v>
          </cell>
          <cell r="AB1362">
            <v>-267</v>
          </cell>
          <cell r="AC1362">
            <v>-324</v>
          </cell>
          <cell r="AD1362">
            <v>-377</v>
          </cell>
          <cell r="AE1362">
            <v>-430</v>
          </cell>
          <cell r="AF1362">
            <v>-482</v>
          </cell>
          <cell r="AG1362">
            <v>-540</v>
          </cell>
          <cell r="AH1362">
            <v>-595</v>
          </cell>
          <cell r="AI1362">
            <v>-656</v>
          </cell>
        </row>
        <row r="1364">
          <cell r="C1364" t="str">
            <v>Opex - Eng'g</v>
          </cell>
          <cell r="L1364">
            <v>-109.78777848022989</v>
          </cell>
          <cell r="M1364">
            <v>-219.34500300321838</v>
          </cell>
          <cell r="N1364">
            <v>-350.71742534229884</v>
          </cell>
          <cell r="O1364">
            <v>-463.39713641126434</v>
          </cell>
          <cell r="P1364">
            <v>-577.56054351471278</v>
          </cell>
          <cell r="Q1364">
            <v>-702.18226510091949</v>
          </cell>
          <cell r="R1364">
            <v>-837.4537044629883</v>
          </cell>
          <cell r="S1364">
            <v>-987.89303639402294</v>
          </cell>
          <cell r="T1364">
            <v>-1163.6532947905748</v>
          </cell>
          <cell r="U1364">
            <v>-1334.0595816296552</v>
          </cell>
          <cell r="V1364">
            <v>-1506.4914911411495</v>
          </cell>
          <cell r="W1364">
            <v>-1690.9724113537932</v>
          </cell>
          <cell r="X1364">
            <v>-166</v>
          </cell>
          <cell r="Y1364">
            <v>-338</v>
          </cell>
          <cell r="Z1364">
            <v>-510</v>
          </cell>
          <cell r="AA1364">
            <v>-688</v>
          </cell>
          <cell r="AB1364">
            <v>-876</v>
          </cell>
          <cell r="AC1364">
            <v>-1073</v>
          </cell>
          <cell r="AD1364">
            <v>-1268</v>
          </cell>
          <cell r="AE1364">
            <v>-1472</v>
          </cell>
          <cell r="AF1364">
            <v>-1671</v>
          </cell>
          <cell r="AG1364">
            <v>-1874</v>
          </cell>
          <cell r="AH1364">
            <v>-2071</v>
          </cell>
          <cell r="AI1364">
            <v>-2275</v>
          </cell>
        </row>
        <row r="1366">
          <cell r="C1366" t="str">
            <v>Employee Costs</v>
          </cell>
          <cell r="L1366">
            <v>-166.23013</v>
          </cell>
          <cell r="M1366">
            <v>-318.84952000000004</v>
          </cell>
          <cell r="N1366">
            <v>-580.35056999999995</v>
          </cell>
          <cell r="O1366">
            <v>-767.15481999999997</v>
          </cell>
          <cell r="P1366">
            <v>-949.55021999999997</v>
          </cell>
          <cell r="Q1366">
            <v>-1135.82087</v>
          </cell>
          <cell r="R1366">
            <v>-1348.2094</v>
          </cell>
          <cell r="S1366">
            <v>-1583.31447</v>
          </cell>
          <cell r="T1366">
            <v>-1792.2713000000001</v>
          </cell>
          <cell r="U1366">
            <v>-1988.5518999999999</v>
          </cell>
          <cell r="V1366">
            <v>-2191.5890800000002</v>
          </cell>
          <cell r="W1366">
            <v>-2406.2483700000003</v>
          </cell>
          <cell r="X1366">
            <v>-204</v>
          </cell>
          <cell r="Y1366">
            <v>-403</v>
          </cell>
          <cell r="Z1366">
            <v>-602</v>
          </cell>
          <cell r="AA1366">
            <v>-826</v>
          </cell>
          <cell r="AB1366">
            <v>-1031</v>
          </cell>
          <cell r="AC1366">
            <v>-1234</v>
          </cell>
          <cell r="AD1366">
            <v>-1424</v>
          </cell>
          <cell r="AE1366">
            <v>-1621</v>
          </cell>
          <cell r="AF1366">
            <v>-1825</v>
          </cell>
          <cell r="AG1366">
            <v>-2022</v>
          </cell>
          <cell r="AH1366">
            <v>-2223</v>
          </cell>
          <cell r="AI1366">
            <v>-2424</v>
          </cell>
        </row>
      </sheetData>
      <sheetData sheetId="1" refreshError="1"/>
      <sheetData sheetId="2" refreshError="1">
        <row r="2">
          <cell r="B2">
            <v>1</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Notes"/>
      <sheetName val="MasterParam"/>
      <sheetName val="Base-ARPU"/>
      <sheetName val="D-A-Cur"/>
      <sheetName val="Cost-%Rev-W-Handset"/>
      <sheetName val="Cost-%Rev-No-Handset"/>
      <sheetName val="FinStat_cur"/>
      <sheetName val="FinStat_US"/>
      <sheetName val="FinStat_US-Calculated-no-FX"/>
      <sheetName val="WACC"/>
      <sheetName val="FS-Pres-cur"/>
      <sheetName val="FS-Pres-US$"/>
      <sheetName val="Graphs"/>
      <sheetName val="Bid-Info"/>
      <sheetName val="Excel-File-Bid"/>
      <sheetName val="Tables"/>
      <sheetName val="Funding Req (Cur.)"/>
      <sheetName val="Funding Req-US$"/>
      <sheetName val="Stats-Sum-Cur"/>
      <sheetName val="Stats-Sum-$US"/>
      <sheetName val="Subs"/>
      <sheetName val="Subs-Pre-Post-Not-Sen"/>
      <sheetName val="Revenue"/>
      <sheetName val="Pers"/>
      <sheetName val="Dist"/>
      <sheetName val="Opex"/>
      <sheetName val="Capex"/>
      <sheetName val="D-A-$US"/>
      <sheetName val="WK"/>
      <sheetName val="Financing"/>
      <sheetName val="Val-Curr"/>
      <sheetName val="Val-$US"/>
      <sheetName val="Accounting-Policy"/>
      <sheetName val="Presentation"/>
      <sheetName val="Sensitivity"/>
      <sheetName val="Decision Matrix"/>
      <sheetName val="Summary Assumptions"/>
      <sheetName val="Licence Scenarios"/>
      <sheetName val="Funding_Req_(Cur_)"/>
      <sheetName val="Funding_Req-US$"/>
      <sheetName val="Decision_Matrix"/>
      <sheetName val="Summary_Assumptions"/>
      <sheetName val="Licence_Scenar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TG-BS15"/>
      <sheetName val="WTG-IS15"/>
      <sheetName val="WTL-IS15"/>
      <sheetName val="WTL-BS15"/>
      <sheetName val="WTP-IS15"/>
      <sheetName val="WTP-IS15-US"/>
      <sheetName val="WTP-BS15"/>
      <sheetName val="Book4"/>
    </sheetNames>
    <definedNames>
      <definedName name="End_Bal" refersTo="#REF!"/>
    </definedNames>
    <sheetDataSet>
      <sheetData sheetId="0"/>
      <sheetData sheetId="1"/>
      <sheetData sheetId="2"/>
      <sheetData sheetId="3"/>
      <sheetData sheetId="4"/>
      <sheetData sheetId="5"/>
      <sheetData sheetId="6"/>
      <sheetData sheetId="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Consolidate"/>
      <sheetName val="Balance 01"/>
      <sheetName val="Paraná 01"/>
      <sheetName val="#REF"/>
      <sheetName val="bal0697"/>
      <sheetName val="Matriz"/>
      <sheetName val="0196"/>
      <sheetName val="0296"/>
      <sheetName val="1196"/>
      <sheetName val="Balancete0197"/>
      <sheetName val="Welcome"/>
      <sheetName val="Profit &amp; Loss"/>
      <sheetName val="branco"/>
      <sheetName val="Cash Flow Paraná"/>
      <sheetName val="Cash Flow CCC Canpar"/>
      <sheetName val="Cash Flow Cnet"/>
      <sheetName val="ALMOX ÓPTICO"/>
      <sheetName val="Assumptions"/>
      <sheetName val="Balance_01"/>
      <sheetName val="Paraná_01"/>
      <sheetName val="Profit_&amp;_Loss"/>
      <sheetName val="Cash_Flow_Paraná"/>
      <sheetName val="Cash_Flow_CCC_Canpar"/>
      <sheetName val="Cash_Flow_Cnet"/>
      <sheetName val="ALMOX_ÓPTI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T Roadmap "/>
      <sheetName val="Project Details"/>
      <sheetName val="Other Spedings"/>
      <sheetName val="Headcount &amp; KPIs"/>
      <sheetName val="Infrastructure"/>
      <sheetName val="Assumptions"/>
      <sheetName val="Spending Analysis"/>
      <sheetName val="Business Planning Pack"/>
      <sheetName val="Benchmark"/>
      <sheetName val="CAPEX breakdown"/>
      <sheetName val="OPEX breakdown"/>
      <sheetName val="Reference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Other / Not Decided</v>
          </cell>
        </row>
        <row r="64">
          <cell r="A64">
            <v>0</v>
          </cell>
          <cell r="B64">
            <v>0</v>
          </cell>
          <cell r="C64">
            <v>0</v>
          </cell>
        </row>
        <row r="65">
          <cell r="A65">
            <v>0</v>
          </cell>
          <cell r="B65">
            <v>0</v>
          </cell>
          <cell r="C65">
            <v>0</v>
          </cell>
        </row>
        <row r="66">
          <cell r="A66">
            <v>0</v>
          </cell>
          <cell r="B66">
            <v>0</v>
          </cell>
          <cell r="C66">
            <v>0</v>
          </cell>
        </row>
        <row r="67">
          <cell r="A67">
            <v>0</v>
          </cell>
          <cell r="B67">
            <v>0</v>
          </cell>
          <cell r="C67">
            <v>0</v>
          </cell>
        </row>
        <row r="68">
          <cell r="B68">
            <v>0</v>
          </cell>
          <cell r="C68">
            <v>0</v>
          </cell>
        </row>
        <row r="69">
          <cell r="B69">
            <v>0</v>
          </cell>
          <cell r="C69">
            <v>0</v>
          </cell>
        </row>
        <row r="70">
          <cell r="B70">
            <v>0</v>
          </cell>
          <cell r="C70">
            <v>0</v>
          </cell>
        </row>
        <row r="71">
          <cell r="C71">
            <v>0</v>
          </cell>
        </row>
        <row r="72">
          <cell r="C72" t="str">
            <v>Billing Inquiry, Dispute &amp; Adjustment Management</v>
          </cell>
        </row>
        <row r="73">
          <cell r="C73" t="str">
            <v>L-2</v>
          </cell>
        </row>
        <row r="74">
          <cell r="C74" t="str">
            <v>Customer Information Management</v>
          </cell>
        </row>
        <row r="75">
          <cell r="C75" t="str">
            <v>Transactional Document Production</v>
          </cell>
        </row>
        <row r="76">
          <cell r="B76" t="str">
            <v>Market &amp; Sales</v>
          </cell>
          <cell r="C76" t="str">
            <v>Customer Order Management</v>
          </cell>
        </row>
        <row r="77">
          <cell r="B77" t="str">
            <v>Service &amp; Resource</v>
          </cell>
        </row>
        <row r="78">
          <cell r="B78" t="str">
            <v>Supplier &amp; Partner</v>
          </cell>
          <cell r="C78" t="str">
            <v>Customer Contact Management, Retention &amp; Loyalty</v>
          </cell>
        </row>
        <row r="79">
          <cell r="C79" t="str">
            <v>Customer Service Representative Toolbox</v>
          </cell>
        </row>
        <row r="80">
          <cell r="C80" t="str">
            <v>Customer Problem Management</v>
          </cell>
        </row>
        <row r="81">
          <cell r="C81" t="str">
            <v>Receivables Management</v>
          </cell>
        </row>
        <row r="84">
          <cell r="C84" t="str">
            <v>Billing Account Management</v>
          </cell>
        </row>
        <row r="85">
          <cell r="C85" t="str">
            <v>Customer SLA Management</v>
          </cell>
        </row>
        <row r="86">
          <cell r="C86" t="str">
            <v>Charge Calculation and Balance Management</v>
          </cell>
        </row>
        <row r="87">
          <cell r="C87" t="str">
            <v>M/S Channel Sales Management</v>
          </cell>
        </row>
        <row r="88">
          <cell r="C88" t="str">
            <v>Product Strategy / Proposition Management</v>
          </cell>
        </row>
        <row r="89">
          <cell r="C89" t="str">
            <v>Product Catalog Management</v>
          </cell>
        </row>
        <row r="90">
          <cell r="C90" t="str">
            <v>Product Lifecycle Management</v>
          </cell>
        </row>
        <row r="92">
          <cell r="C92" t="str">
            <v>Service Catalog Management</v>
          </cell>
        </row>
        <row r="93">
          <cell r="C93" t="str">
            <v>Service Inventory Management</v>
          </cell>
        </row>
        <row r="94">
          <cell r="C94" t="str">
            <v>M/S Campaign Management</v>
          </cell>
        </row>
        <row r="95">
          <cell r="C95" t="str">
            <v>M/S Sales Aids</v>
          </cell>
        </row>
        <row r="96">
          <cell r="C96" t="str">
            <v>M/S Compensation &amp; Results</v>
          </cell>
        </row>
        <row r="97">
          <cell r="C97" t="str">
            <v>M/S Channel Sales Management</v>
          </cell>
        </row>
        <row r="98">
          <cell r="C98" t="str">
            <v>M/S Corporate Sales Management</v>
          </cell>
        </row>
        <row r="99">
          <cell r="C99" t="str">
            <v>M/S Mass Market Sales Management</v>
          </cell>
        </row>
        <row r="100">
          <cell r="C100" t="str">
            <v>M/S Sales Portals</v>
          </cell>
        </row>
        <row r="101">
          <cell r="C101" t="str">
            <v>Resource Order Management</v>
          </cell>
        </row>
        <row r="102">
          <cell r="C102" t="str">
            <v>Service Catalog Management</v>
          </cell>
        </row>
        <row r="103">
          <cell r="C103" t="str">
            <v>Service Inventory Management</v>
          </cell>
        </row>
        <row r="104">
          <cell r="C104" t="str">
            <v>Service Order Management</v>
          </cell>
        </row>
        <row r="105">
          <cell r="C105" t="str">
            <v>Service Problem Management</v>
          </cell>
        </row>
        <row r="106">
          <cell r="C106" t="str">
            <v>Service Performance Management</v>
          </cell>
        </row>
        <row r="107">
          <cell r="C107" t="str">
            <v>Service Test Management</v>
          </cell>
        </row>
        <row r="108">
          <cell r="C108" t="str">
            <v>Service Quality Management</v>
          </cell>
        </row>
        <row r="109">
          <cell r="C109" t="str">
            <v>Resource Lifecycle Management</v>
          </cell>
        </row>
        <row r="110">
          <cell r="C110" t="str">
            <v>Resource Inventory Management</v>
          </cell>
        </row>
        <row r="112">
          <cell r="C112" t="str">
            <v>Resource Domain Management</v>
          </cell>
        </row>
        <row r="113">
          <cell r="C113" t="str">
            <v>Resource Process Management (Workflow/Integration)</v>
          </cell>
        </row>
        <row r="114">
          <cell r="C114" t="str">
            <v>Voucher Management</v>
          </cell>
        </row>
        <row r="116">
          <cell r="C116" t="str">
            <v>Real-time Billing Mediation</v>
          </cell>
        </row>
        <row r="117">
          <cell r="C117" t="str">
            <v>Resource Performance Management</v>
          </cell>
        </row>
        <row r="118">
          <cell r="C118" t="str">
            <v>Fault Management</v>
          </cell>
        </row>
        <row r="119">
          <cell r="C119" t="str">
            <v>Resource Test Management</v>
          </cell>
        </row>
        <row r="120">
          <cell r="C120" t="str">
            <v>Workforce Management</v>
          </cell>
        </row>
        <row r="121">
          <cell r="C121" t="str">
            <v>Security Management</v>
          </cell>
        </row>
        <row r="122">
          <cell r="C122" t="str">
            <v>Supply Chain Management</v>
          </cell>
        </row>
        <row r="123">
          <cell r="C123" t="str">
            <v>Partner Management</v>
          </cell>
        </row>
        <row r="124">
          <cell r="C124" t="str">
            <v>Wholesale / Interconnect Billing</v>
          </cell>
        </row>
        <row r="125">
          <cell r="C125" t="str">
            <v>Administrative Services</v>
          </cell>
        </row>
        <row r="127">
          <cell r="C127" t="str">
            <v>HR Management</v>
          </cell>
        </row>
        <row r="128">
          <cell r="C128" t="str">
            <v>Financial Management</v>
          </cell>
        </row>
        <row r="129">
          <cell r="C129" t="str">
            <v>Financial Core Operations</v>
          </cell>
        </row>
        <row r="131">
          <cell r="C131" t="str">
            <v>Security Management</v>
          </cell>
        </row>
        <row r="132">
          <cell r="C132" t="str">
            <v>Knowledge Management / DWH / BI</v>
          </cell>
        </row>
        <row r="133">
          <cell r="C133" t="str">
            <v>Fraud Management</v>
          </cell>
        </row>
        <row r="134">
          <cell r="C134" t="str">
            <v>Regulatory &amp; Compliance Management</v>
          </cell>
        </row>
        <row r="135">
          <cell r="C135" t="str">
            <v>Administrative Services</v>
          </cell>
        </row>
        <row r="137">
          <cell r="C137" t="str">
            <v xml:space="preserve">Common Communications - Enterprise Application Integration </v>
          </cell>
        </row>
        <row r="138">
          <cell r="C138" t="str">
            <v>Business Process Management &amp; Workflow</v>
          </cell>
        </row>
        <row r="139">
          <cell r="C139" t="str">
            <v>Business Service defined interfaces</v>
          </cell>
        </row>
        <row r="140">
          <cell r="C140" t="str">
            <v>Archiving</v>
          </cell>
        </row>
        <row r="141">
          <cell r="C141" t="str">
            <v>Servers Virtualization</v>
          </cell>
        </row>
        <row r="142">
          <cell r="C142" t="str">
            <v>Enterprise &amp; High Availability</v>
          </cell>
        </row>
        <row r="144">
          <cell r="C144" t="str">
            <v>Blade Servers</v>
          </cell>
        </row>
        <row r="145">
          <cell r="C145" t="str">
            <v xml:space="preserve">Server Management </v>
          </cell>
        </row>
        <row r="146">
          <cell r="C146" t="str">
            <v>User Devices</v>
          </cell>
        </row>
        <row r="154">
          <cell r="C154" t="str">
            <v>PC &amp; Workstations</v>
          </cell>
        </row>
        <row r="155">
          <cell r="C155" t="str">
            <v>Thin Client/ Blade PC/ Virtual PC</v>
          </cell>
        </row>
        <row r="156">
          <cell r="C156" t="str">
            <v>User Devices</v>
          </cell>
        </row>
        <row r="157">
          <cell r="C157" t="str">
            <v>Virus/Spyware/Malware</v>
          </cell>
        </row>
        <row r="158">
          <cell r="C158" t="str">
            <v>Core switches</v>
          </cell>
        </row>
        <row r="159">
          <cell r="C159" t="str">
            <v>Edge Switches</v>
          </cell>
        </row>
        <row r="160">
          <cell r="C160" t="str">
            <v>Routers</v>
          </cell>
        </row>
        <row r="161">
          <cell r="C161" t="str">
            <v>Network Management</v>
          </cell>
        </row>
        <row r="162">
          <cell r="C162" t="str">
            <v>Wireless Solutions</v>
          </cell>
        </row>
        <row r="163">
          <cell r="C163" t="str">
            <v>Audit Compliance &amp; ISO Cert.</v>
          </cell>
        </row>
        <row r="164">
          <cell r="C164" t="str">
            <v>IDS &amp; IPS</v>
          </cell>
        </row>
        <row r="165">
          <cell r="C165" t="str">
            <v>Firewalls</v>
          </cell>
        </row>
        <row r="166">
          <cell r="C166" t="str">
            <v>Corporate Network</v>
          </cell>
        </row>
        <row r="167">
          <cell r="C167" t="str">
            <v>Virus/Spyware/Malware</v>
          </cell>
        </row>
        <row r="174">
          <cell r="C174" t="str">
            <v xml:space="preserve">Security Systems </v>
          </cell>
        </row>
        <row r="175">
          <cell r="C175" t="str">
            <v>Application Security</v>
          </cell>
        </row>
        <row r="176">
          <cell r="C176" t="str">
            <v>Security tools</v>
          </cell>
        </row>
        <row r="177">
          <cell r="C177" t="str">
            <v>Cloud Security</v>
          </cell>
        </row>
        <row r="178">
          <cell r="C178" t="str">
            <v>Web servers</v>
          </cell>
        </row>
        <row r="179">
          <cell r="C179" t="str">
            <v>DR</v>
          </cell>
        </row>
        <row r="180">
          <cell r="C180" t="str">
            <v>Backup</v>
          </cell>
        </row>
        <row r="181">
          <cell r="C181" t="str">
            <v xml:space="preserve">Centralized repository </v>
          </cell>
        </row>
        <row r="183">
          <cell r="C183" t="str">
            <v>Intranet Portal</v>
          </cell>
        </row>
        <row r="184">
          <cell r="C184" t="str">
            <v>Enterprise Architecture modeling</v>
          </cell>
        </row>
        <row r="185">
          <cell r="C185" t="str">
            <v>Development environments</v>
          </cell>
        </row>
        <row r="186">
          <cell r="C186" t="str">
            <v>Test environments</v>
          </cell>
        </row>
        <row r="187">
          <cell r="C187" t="str">
            <v>Databases</v>
          </cell>
        </row>
        <row r="188">
          <cell r="C188" t="str">
            <v>Web servers</v>
          </cell>
        </row>
        <row r="189">
          <cell r="C189" t="str">
            <v xml:space="preserve">Service registry, SOA </v>
          </cell>
        </row>
        <row r="190">
          <cell r="C190" t="str">
            <v>EAI &amp; Middleware</v>
          </cell>
        </row>
        <row r="192">
          <cell r="C192" t="str">
            <v>KPI &amp; SLA Management</v>
          </cell>
        </row>
        <row r="193">
          <cell r="C193" t="str">
            <v>Intranet Portal</v>
          </cell>
        </row>
        <row r="194">
          <cell r="C194" t="str">
            <v>Project Management</v>
          </cell>
        </row>
        <row r="195">
          <cell r="C195" t="str">
            <v>Knowledge Management</v>
          </cell>
        </row>
        <row r="196">
          <cell r="C196" t="str">
            <v>Office Workflow</v>
          </cell>
        </row>
        <row r="197">
          <cell r="C197" t="str">
            <v>Document Management</v>
          </cell>
        </row>
        <row r="198">
          <cell r="C198" t="str">
            <v>Office Apps</v>
          </cell>
        </row>
        <row r="199">
          <cell r="C199" t="str">
            <v>email</v>
          </cell>
        </row>
        <row r="201">
          <cell r="C201" t="str">
            <v>SMSC</v>
          </cell>
        </row>
        <row r="202">
          <cell r="C202" t="str">
            <v>KPI &amp; SLA Management</v>
          </cell>
        </row>
        <row r="203">
          <cell r="C203" t="str">
            <v>IT Automation</v>
          </cell>
        </row>
        <row r="204">
          <cell r="C204" t="str">
            <v>IT Service Management</v>
          </cell>
        </row>
        <row r="205">
          <cell r="C205" t="str">
            <v>IT Finance Management</v>
          </cell>
        </row>
        <row r="206">
          <cell r="C206" t="str">
            <v>Application Lifecycle management</v>
          </cell>
        </row>
        <row r="208">
          <cell r="C208" t="str">
            <v>Change &amp; Configuration Management</v>
          </cell>
        </row>
        <row r="209">
          <cell r="C209" t="str">
            <v>Cloud Service management &amp; assurance</v>
          </cell>
        </row>
        <row r="210">
          <cell r="C210" t="str">
            <v>Service Integration Gateway (SIG)</v>
          </cell>
        </row>
        <row r="211">
          <cell r="C211" t="str">
            <v>SMSC</v>
          </cell>
        </row>
        <row r="212">
          <cell r="C212" t="str">
            <v>MMSC</v>
          </cell>
        </row>
        <row r="214">
          <cell r="C214" t="str">
            <v>SMS/MMS-GW</v>
          </cell>
        </row>
        <row r="215">
          <cell r="C215" t="str">
            <v>Push Mail</v>
          </cell>
        </row>
        <row r="216">
          <cell r="C216" t="str">
            <v>Unified Messaging</v>
          </cell>
        </row>
        <row r="217">
          <cell r="C217" t="str">
            <v>Mobile Music</v>
          </cell>
        </row>
        <row r="218">
          <cell r="C218" t="str">
            <v xml:space="preserve">Charging platforms , charging gateways incl. DPI platforms </v>
          </cell>
        </row>
        <row r="219">
          <cell r="C219" t="str">
            <v>Core SDP module</v>
          </cell>
        </row>
        <row r="220">
          <cell r="C220" t="str">
            <v>Service Integration Gateway (SIG)</v>
          </cell>
        </row>
        <row r="221">
          <cell r="C221" t="str">
            <v xml:space="preserve">MSDP </v>
          </cell>
        </row>
        <row r="222">
          <cell r="C222" t="str">
            <v>Composition Engine</v>
          </cell>
        </row>
        <row r="224">
          <cell r="C224" t="str">
            <v>USSD-GW</v>
          </cell>
        </row>
        <row r="225">
          <cell r="C225" t="str">
            <v>WAP/WEB Portal and GW</v>
          </cell>
        </row>
        <row r="226">
          <cell r="C226" t="str">
            <v>Video Streaming</v>
          </cell>
        </row>
        <row r="227">
          <cell r="C227" t="str">
            <v>Mobile Music</v>
          </cell>
        </row>
        <row r="228">
          <cell r="C228" t="str">
            <v>Mobile Money/Payment</v>
          </cell>
        </row>
        <row r="230">
          <cell r="C230" t="str">
            <v>Location Based Services</v>
          </cell>
        </row>
        <row r="231">
          <cell r="C231" t="str">
            <v>Mobile Advertisement</v>
          </cell>
        </row>
        <row r="232">
          <cell r="C232" t="str">
            <v>Social Networking</v>
          </cell>
        </row>
        <row r="233">
          <cell r="C233" t="str">
            <v>Network Traffic Redirection</v>
          </cell>
        </row>
        <row r="234">
          <cell r="C234" t="str">
            <v>Voicemail &amp; MCN</v>
          </cell>
        </row>
        <row r="235">
          <cell r="C235" t="str">
            <v>Voice SMS</v>
          </cell>
        </row>
        <row r="237">
          <cell r="C237" t="str">
            <v>Pay For Me (Collect Call)</v>
          </cell>
        </row>
        <row r="238">
          <cell r="C238" t="str">
            <v>IVR</v>
          </cell>
        </row>
        <row r="239">
          <cell r="C239" t="str">
            <v>SIM Toolkit</v>
          </cell>
        </row>
        <row r="241">
          <cell r="C241" t="str">
            <v>Smart Call Assistant</v>
          </cell>
        </row>
        <row r="242">
          <cell r="C242" t="str">
            <v>LMS</v>
          </cell>
        </row>
        <row r="243">
          <cell r="C243" t="str">
            <v>Network Traffic Redirection</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FOR FINANCE"/>
      <sheetName val="Affordability"/>
      <sheetName val="Attractiveness"/>
      <sheetName val="Inputs"/>
      <sheetName val="Inputs2"/>
      <sheetName val="Assumptions"/>
      <sheetName val="Ceiling"/>
      <sheetName val="Diffusion"/>
      <sheetName val="Shares"/>
      <sheetName val="Usage"/>
      <sheetName val="Tariffs"/>
      <sheetName val="Revenue"/>
      <sheetName val="Summary"/>
      <sheetName val="Graphs"/>
      <sheetName val="&gt;Control"/>
      <sheetName val="&gt;Print"/>
      <sheetName val="Control"/>
      <sheetName val="CZECH-Base case-3rdcut"/>
    </sheetNames>
    <sheetDataSet>
      <sheetData sheetId="0" refreshError="1"/>
      <sheetData sheetId="1" refreshError="1"/>
      <sheetData sheetId="2" refreshError="1"/>
      <sheetData sheetId="3" refreshError="1">
        <row r="6">
          <cell r="C6" t="str">
            <v>Basic Information</v>
          </cell>
        </row>
        <row r="8">
          <cell r="C8" t="str">
            <v>Country</v>
          </cell>
          <cell r="E8" t="str">
            <v>Currency</v>
          </cell>
        </row>
        <row r="9">
          <cell r="C9" t="str">
            <v>HUNGARY</v>
          </cell>
          <cell r="E9" t="str">
            <v>HUF</v>
          </cell>
        </row>
        <row r="11">
          <cell r="C11" t="str">
            <v>Company Name</v>
          </cell>
          <cell r="E11" t="str">
            <v>First forecast year</v>
          </cell>
        </row>
        <row r="12">
          <cell r="C12" t="str">
            <v>PCS Operator</v>
          </cell>
          <cell r="E12">
            <v>1999</v>
          </cell>
        </row>
        <row r="14">
          <cell r="C14" t="str">
            <v>Scenario Name</v>
          </cell>
        </row>
        <row r="15">
          <cell r="C15" t="str">
            <v>TIW BASECASE-8th CUT-1</v>
          </cell>
        </row>
        <row r="51">
          <cell r="D51">
            <v>14.1</v>
          </cell>
        </row>
        <row r="83">
          <cell r="C83" t="str">
            <v>Total Mobile Usage (Outgoing and Incoming)</v>
          </cell>
        </row>
        <row r="86">
          <cell r="C86" t="str">
            <v>Total Usage</v>
          </cell>
          <cell r="D86" t="str">
            <v>Segment 1</v>
          </cell>
          <cell r="E86" t="str">
            <v>Segment 2</v>
          </cell>
          <cell r="F86" t="str">
            <v>Segment 3</v>
          </cell>
          <cell r="H86" t="str">
            <v>Average</v>
          </cell>
        </row>
        <row r="87">
          <cell r="C87">
            <v>1999</v>
          </cell>
          <cell r="D87">
            <v>430</v>
          </cell>
          <cell r="E87">
            <v>175</v>
          </cell>
          <cell r="F87">
            <v>110</v>
          </cell>
          <cell r="H87">
            <v>178</v>
          </cell>
          <cell r="J87" t="str">
            <v>mins / month</v>
          </cell>
        </row>
        <row r="88">
          <cell r="C88">
            <v>2000</v>
          </cell>
          <cell r="D88">
            <v>479.08053527436306</v>
          </cell>
          <cell r="E88">
            <v>194.97463644886869</v>
          </cell>
          <cell r="F88">
            <v>122.5554857678603</v>
          </cell>
          <cell r="H88">
            <v>198.31705878799215</v>
          </cell>
          <cell r="J88" t="str">
            <v>mins / month</v>
          </cell>
        </row>
        <row r="89">
          <cell r="C89">
            <v>2001</v>
          </cell>
          <cell r="D89">
            <v>519.29348976572578</v>
          </cell>
          <cell r="E89">
            <v>211.34037374186514</v>
          </cell>
          <cell r="F89">
            <v>132.8425206377438</v>
          </cell>
          <cell r="H89">
            <v>214.96335157743997</v>
          </cell>
          <cell r="J89" t="str">
            <v>mins / month</v>
          </cell>
        </row>
        <row r="90">
          <cell r="C90">
            <v>2002</v>
          </cell>
          <cell r="D90">
            <v>558.02700249838074</v>
          </cell>
          <cell r="E90">
            <v>227.10401264468985</v>
          </cell>
          <cell r="F90">
            <v>142.75109366237649</v>
          </cell>
          <cell r="H90">
            <v>230.99722429002739</v>
          </cell>
          <cell r="J90" t="str">
            <v>mins / month</v>
          </cell>
        </row>
        <row r="91">
          <cell r="C91">
            <v>2003</v>
          </cell>
          <cell r="D91">
            <v>587.02709153301237</v>
          </cell>
          <cell r="E91">
            <v>238.90637446110966</v>
          </cell>
          <cell r="F91">
            <v>150.16972108984038</v>
          </cell>
          <cell r="H91">
            <v>243.00191230901441</v>
          </cell>
          <cell r="J91" t="str">
            <v>mins / month</v>
          </cell>
        </row>
        <row r="92">
          <cell r="C92">
            <v>2004</v>
          </cell>
          <cell r="D92">
            <v>608.5823701244027</v>
          </cell>
          <cell r="E92">
            <v>247.67887156225692</v>
          </cell>
          <cell r="F92">
            <v>155.68386212484722</v>
          </cell>
          <cell r="H92">
            <v>251.92479507475275</v>
          </cell>
          <cell r="J92" t="str">
            <v>mins / month</v>
          </cell>
        </row>
        <row r="93">
          <cell r="C93">
            <v>2005</v>
          </cell>
          <cell r="D93">
            <v>627.8655414531014</v>
          </cell>
          <cell r="E93">
            <v>255.52667384719243</v>
          </cell>
          <cell r="F93">
            <v>160.61676641823527</v>
          </cell>
          <cell r="H93">
            <v>259.90713111314432</v>
          </cell>
          <cell r="J93" t="str">
            <v>mins / month</v>
          </cell>
        </row>
        <row r="94">
          <cell r="C94">
            <v>2006</v>
          </cell>
          <cell r="D94">
            <v>644.41405138139294</v>
          </cell>
          <cell r="E94">
            <v>262.26153253893898</v>
          </cell>
          <cell r="F94">
            <v>164.85010616733311</v>
          </cell>
          <cell r="H94">
            <v>266.75744452532081</v>
          </cell>
          <cell r="J94" t="str">
            <v>mins / month</v>
          </cell>
        </row>
        <row r="95">
          <cell r="C95">
            <v>2007</v>
          </cell>
          <cell r="D95">
            <v>657.91052421353959</v>
          </cell>
          <cell r="E95">
            <v>267.75428311016145</v>
          </cell>
          <cell r="F95">
            <v>168.30269224067294</v>
          </cell>
          <cell r="H95">
            <v>272.34435653490709</v>
          </cell>
          <cell r="J95" t="str">
            <v>mins / month</v>
          </cell>
        </row>
        <row r="96">
          <cell r="C96">
            <v>2008</v>
          </cell>
          <cell r="D96">
            <v>671.66573170455683</v>
          </cell>
          <cell r="E96">
            <v>273.35233267045913</v>
          </cell>
          <cell r="F96">
            <v>171.82146625000291</v>
          </cell>
          <cell r="H96">
            <v>278.03837265909561</v>
          </cell>
          <cell r="J96" t="str">
            <v>mins / month</v>
          </cell>
        </row>
        <row r="97">
          <cell r="C97">
            <v>2009</v>
          </cell>
          <cell r="D97">
            <v>685.65114112699746</v>
          </cell>
          <cell r="E97">
            <v>279.04406906331286</v>
          </cell>
          <cell r="F97">
            <v>175.399129125511</v>
          </cell>
          <cell r="H97">
            <v>283.82768167582685</v>
          </cell>
          <cell r="J97" t="str">
            <v>mins / month</v>
          </cell>
        </row>
        <row r="98">
          <cell r="C98">
            <v>2010</v>
          </cell>
          <cell r="D98">
            <v>699.83798987683326</v>
          </cell>
          <cell r="E98">
            <v>284.81778657778096</v>
          </cell>
          <cell r="F98">
            <v>179.02832299174807</v>
          </cell>
          <cell r="H98">
            <v>289.70037720482867</v>
          </cell>
          <cell r="J98" t="str">
            <v>mins / month</v>
          </cell>
        </row>
        <row r="99">
          <cell r="C99">
            <v>2011</v>
          </cell>
          <cell r="D99">
            <v>714.19748875215862</v>
          </cell>
          <cell r="E99">
            <v>290.66176867820406</v>
          </cell>
          <cell r="F99">
            <v>182.70168316915687</v>
          </cell>
          <cell r="H99">
            <v>295.64454185554473</v>
          </cell>
          <cell r="J99" t="str">
            <v>mins / month</v>
          </cell>
        </row>
        <row r="100">
          <cell r="C100">
            <v>2012</v>
          </cell>
          <cell r="D100">
            <v>728.70101160782963</v>
          </cell>
          <cell r="E100">
            <v>296.56436518923294</v>
          </cell>
          <cell r="F100">
            <v>186.41188669037504</v>
          </cell>
          <cell r="H100">
            <v>301.64832573533414</v>
          </cell>
          <cell r="J100" t="str">
            <v>mins / month</v>
          </cell>
        </row>
        <row r="101">
          <cell r="C101">
            <v>2012</v>
          </cell>
          <cell r="D101">
            <v>743.32027027397021</v>
          </cell>
          <cell r="E101">
            <v>302.51406348359251</v>
          </cell>
          <cell r="F101">
            <v>190.15169704682964</v>
          </cell>
          <cell r="H101">
            <v>307.700018857597</v>
          </cell>
          <cell r="J101" t="str">
            <v>mins / month</v>
          </cell>
        </row>
        <row r="102">
          <cell r="B102" t="str">
            <v>Traffic</v>
          </cell>
        </row>
        <row r="103">
          <cell r="B103" t="str">
            <v>Splits</v>
          </cell>
          <cell r="C103" t="str">
            <v>Usage as %</v>
          </cell>
          <cell r="D103">
            <v>2.4571428571428573</v>
          </cell>
          <cell r="E103">
            <v>1</v>
          </cell>
          <cell r="F103">
            <v>0.62857142857142856</v>
          </cell>
        </row>
        <row r="104">
          <cell r="C104" t="str">
            <v>of Segment 2</v>
          </cell>
        </row>
        <row r="106">
          <cell r="C106" t="str">
            <v>Traffic Splits By Destination</v>
          </cell>
          <cell r="J106" t="str">
            <v>Viet's comment: This section does not allow a different split</v>
          </cell>
        </row>
        <row r="107">
          <cell r="J107" t="str">
            <v>between mob-mob outgoing vs incoming.</v>
          </cell>
        </row>
        <row r="108">
          <cell r="C108" t="str">
            <v>By destination</v>
          </cell>
          <cell r="D108" t="str">
            <v>Year 1</v>
          </cell>
          <cell r="E108" t="str">
            <v>Year 5</v>
          </cell>
          <cell r="F108" t="str">
            <v>Year 15</v>
          </cell>
          <cell r="J108" t="str">
            <v>To input different splits, we have to unprotect the worksheet and</v>
          </cell>
        </row>
        <row r="109">
          <cell r="C109" t="str">
            <v>Mobile - Land</v>
          </cell>
          <cell r="D109">
            <v>0.37</v>
          </cell>
          <cell r="E109">
            <v>0.31</v>
          </cell>
          <cell r="F109">
            <v>0.25</v>
          </cell>
          <cell r="J109" t="str">
            <v>mannually  overide the numbers.</v>
          </cell>
        </row>
        <row r="110">
          <cell r="C110" t="str">
            <v>Mobile - Mobile O/g</v>
          </cell>
          <cell r="D110">
            <v>0.23</v>
          </cell>
          <cell r="E110">
            <v>0.24</v>
          </cell>
          <cell r="F110">
            <v>0.25</v>
          </cell>
        </row>
        <row r="111">
          <cell r="C111" t="str">
            <v>Land - Mobile</v>
          </cell>
          <cell r="D111">
            <v>0.30000000000000004</v>
          </cell>
          <cell r="E111">
            <v>0.29999999999999993</v>
          </cell>
          <cell r="F111">
            <v>0.32000000000000006</v>
          </cell>
          <cell r="J111" t="str">
            <v>Thiss input section does not allow the differentiation between</v>
          </cell>
        </row>
        <row r="112">
          <cell r="C112" t="str">
            <v>Mobile - Mobile I/c</v>
          </cell>
          <cell r="D112">
            <v>0.1</v>
          </cell>
          <cell r="E112">
            <v>0.15</v>
          </cell>
          <cell r="F112">
            <v>0.18</v>
          </cell>
          <cell r="J112" t="str">
            <v>Mobile-mobile and mob-mob of the same company.</v>
          </cell>
        </row>
        <row r="114">
          <cell r="C114" t="str">
            <v>Mobile - Land Call Patterns</v>
          </cell>
        </row>
        <row r="116">
          <cell r="C116" t="str">
            <v>By time band</v>
          </cell>
          <cell r="D116" t="str">
            <v>Segment 1</v>
          </cell>
          <cell r="E116" t="str">
            <v>Segment 2</v>
          </cell>
          <cell r="F116" t="str">
            <v>Segment 3</v>
          </cell>
        </row>
        <row r="117">
          <cell r="C117" t="str">
            <v>Peak</v>
          </cell>
          <cell r="D117">
            <v>0.8</v>
          </cell>
          <cell r="E117">
            <v>0.35</v>
          </cell>
          <cell r="F117">
            <v>0.25</v>
          </cell>
          <cell r="H117" t="str">
            <v>%</v>
          </cell>
        </row>
        <row r="118">
          <cell r="C118" t="str">
            <v>Offpeak</v>
          </cell>
          <cell r="D118">
            <v>0.12</v>
          </cell>
          <cell r="E118">
            <v>0.5</v>
          </cell>
          <cell r="F118">
            <v>0.6</v>
          </cell>
          <cell r="H118" t="str">
            <v>%</v>
          </cell>
        </row>
        <row r="119">
          <cell r="C119" t="str">
            <v>Night</v>
          </cell>
          <cell r="D119">
            <v>7.999999999999996E-2</v>
          </cell>
          <cell r="E119">
            <v>0.15000000000000002</v>
          </cell>
          <cell r="F119">
            <v>0.15000000000000002</v>
          </cell>
        </row>
        <row r="121">
          <cell r="C121" t="str">
            <v>By distance band</v>
          </cell>
        </row>
        <row r="122">
          <cell r="C122" t="str">
            <v>Local</v>
          </cell>
          <cell r="D122">
            <v>0.7</v>
          </cell>
          <cell r="E122">
            <v>0.85</v>
          </cell>
          <cell r="F122">
            <v>0.95</v>
          </cell>
          <cell r="H122" t="str">
            <v>%</v>
          </cell>
        </row>
        <row r="123">
          <cell r="C123" t="str">
            <v>National</v>
          </cell>
          <cell r="D123">
            <v>0.26</v>
          </cell>
          <cell r="E123">
            <v>0.13</v>
          </cell>
          <cell r="F123">
            <v>0.04</v>
          </cell>
          <cell r="H123" t="str">
            <v>%</v>
          </cell>
        </row>
        <row r="124">
          <cell r="C124" t="str">
            <v>International</v>
          </cell>
          <cell r="D124">
            <v>4.0000000000000036E-2</v>
          </cell>
          <cell r="E124">
            <v>2.0000000000000018E-2</v>
          </cell>
          <cell r="F124">
            <v>1.0000000000000044E-2</v>
          </cell>
        </row>
        <row r="126">
          <cell r="C126" t="str">
            <v>Average call duration</v>
          </cell>
          <cell r="D126">
            <v>180</v>
          </cell>
          <cell r="E126">
            <v>70</v>
          </cell>
          <cell r="F126">
            <v>50</v>
          </cell>
          <cell r="H126" t="str">
            <v>seconds</v>
          </cell>
        </row>
        <row r="133">
          <cell r="Q133">
            <v>46.584000000000003</v>
          </cell>
        </row>
        <row r="134">
          <cell r="Q134">
            <v>214.7</v>
          </cell>
        </row>
        <row r="150">
          <cell r="O150">
            <v>10135</v>
          </cell>
        </row>
        <row r="155">
          <cell r="P155">
            <v>2.58</v>
          </cell>
        </row>
        <row r="172">
          <cell r="T172">
            <v>0.33</v>
          </cell>
        </row>
        <row r="225">
          <cell r="S225">
            <v>0.1</v>
          </cell>
        </row>
        <row r="253">
          <cell r="O253">
            <v>0.35</v>
          </cell>
        </row>
      </sheetData>
      <sheetData sheetId="4" refreshError="1">
        <row r="4">
          <cell r="D4">
            <v>1990</v>
          </cell>
        </row>
        <row r="23">
          <cell r="D23">
            <v>300000</v>
          </cell>
        </row>
        <row r="53">
          <cell r="D53">
            <v>3</v>
          </cell>
        </row>
        <row r="74">
          <cell r="D74">
            <v>0.18</v>
          </cell>
        </row>
        <row r="79">
          <cell r="D79">
            <v>0.7</v>
          </cell>
        </row>
      </sheetData>
      <sheetData sheetId="5" refreshError="1">
        <row r="1">
          <cell r="A1" t="str">
            <v>Model Descriptors</v>
          </cell>
        </row>
        <row r="2">
          <cell r="B2" t="str">
            <v>Country</v>
          </cell>
          <cell r="C2" t="str">
            <v>HUNGARY</v>
          </cell>
        </row>
        <row r="3">
          <cell r="B3" t="str">
            <v>Currency</v>
          </cell>
          <cell r="C3" t="str">
            <v>HUF</v>
          </cell>
        </row>
        <row r="4">
          <cell r="B4" t="str">
            <v xml:space="preserve">Company </v>
          </cell>
          <cell r="C4" t="str">
            <v>PCS Operator</v>
          </cell>
        </row>
        <row r="5">
          <cell r="B5" t="str">
            <v>First forecast year</v>
          </cell>
          <cell r="C5">
            <v>1999</v>
          </cell>
        </row>
        <row r="6">
          <cell r="B6" t="str">
            <v>Scenario</v>
          </cell>
          <cell r="C6" t="str">
            <v>TIW BASECASE-8th CUT-1</v>
          </cell>
        </row>
        <row r="8">
          <cell r="A8" t="str">
            <v>Ceiling Options</v>
          </cell>
        </row>
        <row r="10">
          <cell r="B10" t="str">
            <v>Method Used to Derive Ceiling</v>
          </cell>
          <cell r="D10" t="str">
            <v>Income distribution</v>
          </cell>
        </row>
        <row r="11">
          <cell r="B11" t="str">
            <v>Business Ceiling Used?</v>
          </cell>
          <cell r="D11" t="str">
            <v>Yes</v>
          </cell>
        </row>
        <row r="13">
          <cell r="B13" t="str">
            <v>Ceilings</v>
          </cell>
          <cell r="D13">
            <v>1999</v>
          </cell>
          <cell r="E13">
            <v>2000</v>
          </cell>
          <cell r="F13">
            <v>2001</v>
          </cell>
          <cell r="G13">
            <v>2002</v>
          </cell>
          <cell r="H13">
            <v>2003</v>
          </cell>
          <cell r="I13">
            <v>2004</v>
          </cell>
          <cell r="J13">
            <v>2005</v>
          </cell>
          <cell r="K13">
            <v>2006</v>
          </cell>
          <cell r="L13">
            <v>2007</v>
          </cell>
          <cell r="M13">
            <v>2008</v>
          </cell>
          <cell r="N13">
            <v>2009</v>
          </cell>
          <cell r="O13">
            <v>2010</v>
          </cell>
          <cell r="P13">
            <v>2011</v>
          </cell>
          <cell r="Q13">
            <v>2012</v>
          </cell>
          <cell r="R13">
            <v>2013</v>
          </cell>
        </row>
        <row r="14">
          <cell r="B14" t="str">
            <v>Total Ceiling</v>
          </cell>
          <cell r="C14" t="str">
            <v>% pop</v>
          </cell>
          <cell r="D14">
            <v>0.33053110461291307</v>
          </cell>
          <cell r="E14">
            <v>0.33372705154174309</v>
          </cell>
          <cell r="F14">
            <v>0.33751056102133503</v>
          </cell>
          <cell r="G14">
            <v>0.34270658070664123</v>
          </cell>
          <cell r="H14">
            <v>0.34878592373844947</v>
          </cell>
          <cell r="I14">
            <v>0.35493728578504674</v>
          </cell>
          <cell r="J14">
            <v>0.36162187059655554</v>
          </cell>
          <cell r="K14">
            <v>0.36811539028392298</v>
          </cell>
          <cell r="L14">
            <v>0.37380311971351993</v>
          </cell>
          <cell r="M14">
            <v>0.37974679696744884</v>
          </cell>
          <cell r="N14">
            <v>0.38507279209847883</v>
          </cell>
          <cell r="O14">
            <v>0.39019628149985425</v>
          </cell>
          <cell r="P14">
            <v>0.39562761746574859</v>
          </cell>
          <cell r="Q14">
            <v>0.40148692471126846</v>
          </cell>
          <cell r="R14">
            <v>0.40760990078283682</v>
          </cell>
        </row>
        <row r="15">
          <cell r="B15" t="str">
            <v>Business Ceiling</v>
          </cell>
          <cell r="C15" t="str">
            <v>% wk pop</v>
          </cell>
          <cell r="D15">
            <v>0.10735500000000001</v>
          </cell>
          <cell r="E15">
            <v>0.11451200000000002</v>
          </cell>
          <cell r="F15">
            <v>0.12166900000000003</v>
          </cell>
          <cell r="G15">
            <v>0.128826</v>
          </cell>
          <cell r="H15">
            <v>0.13598300000000002</v>
          </cell>
          <cell r="I15">
            <v>0.14314000000000002</v>
          </cell>
          <cell r="J15">
            <v>0.15029700000000001</v>
          </cell>
          <cell r="K15">
            <v>0.15745400000000001</v>
          </cell>
          <cell r="L15">
            <v>0.16461100000000001</v>
          </cell>
          <cell r="M15">
            <v>0.17176800000000003</v>
          </cell>
          <cell r="N15">
            <v>0.178925</v>
          </cell>
          <cell r="O15">
            <v>0.17909166666666668</v>
          </cell>
          <cell r="P15">
            <v>0.17926527777777779</v>
          </cell>
          <cell r="Q15">
            <v>0.1794461226851852</v>
          </cell>
          <cell r="R15">
            <v>0.17963450279706794</v>
          </cell>
        </row>
        <row r="17">
          <cell r="A17" t="str">
            <v>Income Distribution &amp; Ceiling</v>
          </cell>
          <cell r="D17"/>
        </row>
        <row r="18">
          <cell r="D18" t="str">
            <v>Exc</v>
          </cell>
          <cell r="E18" t="str">
            <v>Inc</v>
          </cell>
          <cell r="F18" t="str">
            <v>Handsets</v>
          </cell>
        </row>
        <row r="19">
          <cell r="B19" t="str">
            <v>Household Income (US$)</v>
          </cell>
          <cell r="D19" t="str">
            <v>Bl. Mkt</v>
          </cell>
          <cell r="E19" t="str">
            <v>Bl. Mkt</v>
          </cell>
          <cell r="F19" t="str">
            <v>per hh</v>
          </cell>
        </row>
        <row r="20">
          <cell r="B20" t="str">
            <v>Band 1</v>
          </cell>
          <cell r="D20">
            <v>0</v>
          </cell>
          <cell r="E20">
            <v>0</v>
          </cell>
          <cell r="F20">
            <v>0.33</v>
          </cell>
        </row>
        <row r="21">
          <cell r="B21" t="str">
            <v>Band 2</v>
          </cell>
          <cell r="D21">
            <v>2235.6776897997206</v>
          </cell>
          <cell r="E21">
            <v>3129.9487657196087</v>
          </cell>
          <cell r="F21">
            <v>0.8</v>
          </cell>
        </row>
        <row r="22">
          <cell r="B22" t="str">
            <v>Band 3</v>
          </cell>
          <cell r="D22">
            <v>3353.5165346995809</v>
          </cell>
          <cell r="E22">
            <v>4694.9231485794126</v>
          </cell>
          <cell r="F22">
            <v>1.02</v>
          </cell>
        </row>
        <row r="23">
          <cell r="B23" t="str">
            <v>Band 4</v>
          </cell>
          <cell r="D23">
            <v>4471.3553795994412</v>
          </cell>
          <cell r="E23">
            <v>6259.8975314392173</v>
          </cell>
          <cell r="F23">
            <v>1.1683599999999998</v>
          </cell>
        </row>
        <row r="24">
          <cell r="B24" t="str">
            <v>Band 5</v>
          </cell>
          <cell r="D24">
            <v>5589.1942244993015</v>
          </cell>
          <cell r="E24">
            <v>7824.8719142990212</v>
          </cell>
          <cell r="F24">
            <v>1.2280499999999999</v>
          </cell>
        </row>
        <row r="25">
          <cell r="B25" t="str">
            <v>Band 6</v>
          </cell>
          <cell r="D25">
            <v>6707.0330693991618</v>
          </cell>
          <cell r="E25">
            <v>9389.8462971588251</v>
          </cell>
          <cell r="F25">
            <v>1.3311999999999999</v>
          </cell>
        </row>
        <row r="26">
          <cell r="B26" t="str">
            <v>Band 7</v>
          </cell>
          <cell r="D26">
            <v>8383.7913367489527</v>
          </cell>
          <cell r="E26">
            <v>11737.307871448533</v>
          </cell>
          <cell r="F26">
            <v>1.4299999999999997</v>
          </cell>
        </row>
        <row r="27">
          <cell r="B27" t="str">
            <v>Band 8</v>
          </cell>
          <cell r="D27">
            <v>11178.388448998603</v>
          </cell>
          <cell r="E27">
            <v>15649.743828598042</v>
          </cell>
          <cell r="F27">
            <v>1.6046999999999998</v>
          </cell>
        </row>
        <row r="28">
          <cell r="B28" t="str">
            <v>Band 9</v>
          </cell>
          <cell r="D28">
            <v>16767.582673497905</v>
          </cell>
          <cell r="E28">
            <v>23474.615742897066</v>
          </cell>
          <cell r="F28">
            <v>1.605</v>
          </cell>
        </row>
        <row r="29">
          <cell r="B29" t="str">
            <v>Band 10</v>
          </cell>
          <cell r="D29">
            <v>0</v>
          </cell>
          <cell r="E29">
            <v>0</v>
          </cell>
          <cell r="F29">
            <v>0</v>
          </cell>
        </row>
        <row r="30">
          <cell r="B30" t="str">
            <v>Band 11</v>
          </cell>
          <cell r="D30">
            <v>0</v>
          </cell>
          <cell r="E30">
            <v>0</v>
          </cell>
          <cell r="F30">
            <v>0</v>
          </cell>
        </row>
        <row r="31">
          <cell r="B31" t="str">
            <v>Band 12</v>
          </cell>
          <cell r="D31">
            <v>0</v>
          </cell>
          <cell r="E31">
            <v>0</v>
          </cell>
          <cell r="F31">
            <v>0</v>
          </cell>
        </row>
        <row r="32">
          <cell r="B32" t="str">
            <v>Band 13</v>
          </cell>
          <cell r="D32">
            <v>0</v>
          </cell>
          <cell r="E32">
            <v>0</v>
          </cell>
          <cell r="F32">
            <v>0</v>
          </cell>
        </row>
        <row r="33">
          <cell r="B33" t="str">
            <v>Band 14</v>
          </cell>
          <cell r="D33">
            <v>0</v>
          </cell>
          <cell r="E33">
            <v>0</v>
          </cell>
          <cell r="F33">
            <v>0</v>
          </cell>
        </row>
        <row r="34">
          <cell r="B34" t="str">
            <v>Band 15</v>
          </cell>
          <cell r="D34">
            <v>0</v>
          </cell>
          <cell r="E34">
            <v>0</v>
          </cell>
          <cell r="F34">
            <v>0</v>
          </cell>
        </row>
        <row r="36">
          <cell r="A36" t="str">
            <v>Business Ceiling</v>
          </cell>
          <cell r="D36" t="str">
            <v>% Wk Pop</v>
          </cell>
          <cell r="E36" t="str">
            <v>Mobility</v>
          </cell>
          <cell r="F36" t="str">
            <v>Ceiling</v>
          </cell>
        </row>
        <row r="37">
          <cell r="B37" t="str">
            <v>Agriculture</v>
          </cell>
          <cell r="D37">
            <v>8.0000000000000016E-2</v>
          </cell>
          <cell r="E37">
            <v>0.1</v>
          </cell>
          <cell r="F37">
            <v>0.03</v>
          </cell>
        </row>
        <row r="38">
          <cell r="B38" t="str">
            <v>Manufacturing</v>
          </cell>
          <cell r="D38">
            <v>0.29899999999999999</v>
          </cell>
          <cell r="E38">
            <v>0.25</v>
          </cell>
          <cell r="F38">
            <v>7.4999999999999997E-2</v>
          </cell>
        </row>
        <row r="39">
          <cell r="B39" t="str">
            <v>Transp/Commun</v>
          </cell>
          <cell r="D39">
            <v>8.6999999999999994E-2</v>
          </cell>
          <cell r="E39">
            <v>0.4</v>
          </cell>
          <cell r="F39">
            <v>0.12</v>
          </cell>
        </row>
        <row r="40">
          <cell r="B40" t="str">
            <v>Services</v>
          </cell>
          <cell r="D40">
            <v>0.53400000000000003</v>
          </cell>
          <cell r="E40">
            <v>0.45</v>
          </cell>
          <cell r="F40">
            <v>0.13500000000000001</v>
          </cell>
        </row>
        <row r="41">
          <cell r="B41" t="str">
            <v>not used</v>
          </cell>
          <cell r="D41">
            <v>0</v>
          </cell>
          <cell r="E41">
            <v>0</v>
          </cell>
          <cell r="F41">
            <v>0</v>
          </cell>
        </row>
        <row r="42">
          <cell r="B42" t="str">
            <v>not used</v>
          </cell>
          <cell r="D42">
            <v>0</v>
          </cell>
          <cell r="E42">
            <v>0</v>
          </cell>
          <cell r="F42">
            <v>0</v>
          </cell>
        </row>
        <row r="43">
          <cell r="B43" t="str">
            <v>not used</v>
          </cell>
          <cell r="D43">
            <v>0</v>
          </cell>
          <cell r="E43">
            <v>0</v>
          </cell>
          <cell r="F43">
            <v>0</v>
          </cell>
        </row>
        <row r="44">
          <cell r="B44" t="str">
            <v>not used</v>
          </cell>
          <cell r="D44">
            <v>0</v>
          </cell>
          <cell r="E44">
            <v>0</v>
          </cell>
          <cell r="F44">
            <v>0</v>
          </cell>
        </row>
        <row r="45">
          <cell r="B45" t="str">
            <v>not used</v>
          </cell>
          <cell r="D45">
            <v>0</v>
          </cell>
          <cell r="E45">
            <v>0</v>
          </cell>
          <cell r="F45">
            <v>0</v>
          </cell>
        </row>
        <row r="47">
          <cell r="A47" t="str">
            <v>Economic &amp; Demographic Data</v>
          </cell>
        </row>
        <row r="48">
          <cell r="D48">
            <v>1998</v>
          </cell>
          <cell r="E48">
            <v>2008</v>
          </cell>
        </row>
        <row r="49">
          <cell r="B49" t="str">
            <v>Population</v>
          </cell>
          <cell r="C49" t="str">
            <v>000s</v>
          </cell>
          <cell r="D49">
            <v>10135</v>
          </cell>
        </row>
        <row r="50">
          <cell r="B50" t="str">
            <v>Population Growth</v>
          </cell>
          <cell r="C50" t="str">
            <v>%</v>
          </cell>
          <cell r="D50">
            <v>0</v>
          </cell>
        </row>
        <row r="51">
          <cell r="B51" t="str">
            <v>Household Size</v>
          </cell>
          <cell r="C51" t="str">
            <v>Nr</v>
          </cell>
          <cell r="D51">
            <v>2.58</v>
          </cell>
        </row>
        <row r="52">
          <cell r="B52" t="str">
            <v>Urban population</v>
          </cell>
          <cell r="C52" t="str">
            <v>% pop</v>
          </cell>
          <cell r="D52">
            <v>0.65800000000000003</v>
          </cell>
          <cell r="E52">
            <v>0.66460968909834517</v>
          </cell>
        </row>
        <row r="53">
          <cell r="B53" t="str">
            <v>Working population</v>
          </cell>
          <cell r="C53" t="str">
            <v>% pop</v>
          </cell>
          <cell r="D53">
            <v>0.35994079921065614</v>
          </cell>
        </row>
        <row r="55">
          <cell r="D55">
            <v>1998</v>
          </cell>
        </row>
        <row r="56">
          <cell r="B56" t="str">
            <v>GDP</v>
          </cell>
          <cell r="C56" t="str">
            <v>US$ bn</v>
          </cell>
          <cell r="D56">
            <v>46.584000000000003</v>
          </cell>
        </row>
        <row r="57">
          <cell r="B57" t="str">
            <v>Exchange rate</v>
          </cell>
          <cell r="C57" t="str">
            <v>$1 =</v>
          </cell>
          <cell r="D57">
            <v>214.7</v>
          </cell>
        </row>
        <row r="59">
          <cell r="D59">
            <v>1999</v>
          </cell>
          <cell r="E59">
            <v>2000</v>
          </cell>
          <cell r="F59">
            <v>2001</v>
          </cell>
          <cell r="G59">
            <v>2002</v>
          </cell>
          <cell r="H59">
            <v>2003</v>
          </cell>
          <cell r="I59">
            <v>2004</v>
          </cell>
          <cell r="J59">
            <v>2005</v>
          </cell>
          <cell r="K59">
            <v>2006</v>
          </cell>
          <cell r="L59">
            <v>2007</v>
          </cell>
          <cell r="M59">
            <v>2008</v>
          </cell>
          <cell r="N59">
            <v>2009</v>
          </cell>
          <cell r="O59">
            <v>2010</v>
          </cell>
          <cell r="P59">
            <v>2011</v>
          </cell>
          <cell r="Q59">
            <v>2012</v>
          </cell>
          <cell r="R59">
            <v>2013</v>
          </cell>
        </row>
        <row r="60">
          <cell r="B60" t="str">
            <v>Real GDP growth</v>
          </cell>
          <cell r="C60" t="str">
            <v>%</v>
          </cell>
          <cell r="D60">
            <v>3.3000000000000002E-2</v>
          </cell>
          <cell r="E60">
            <v>2.5999999999999999E-2</v>
          </cell>
          <cell r="F60">
            <v>0.03</v>
          </cell>
          <cell r="G60">
            <v>0.04</v>
          </cell>
          <cell r="H60">
            <v>4.4999999999999998E-2</v>
          </cell>
          <cell r="I60">
            <v>4.4999999999999998E-2</v>
          </cell>
          <cell r="J60">
            <v>4.4999999999999998E-2</v>
          </cell>
          <cell r="K60">
            <v>4.4999999999999998E-2</v>
          </cell>
          <cell r="L60">
            <v>4.4999999999999998E-2</v>
          </cell>
          <cell r="M60">
            <v>4.4999999999999998E-2</v>
          </cell>
          <cell r="N60">
            <v>4.4999999999999998E-2</v>
          </cell>
          <cell r="O60">
            <v>4.4999999999999998E-2</v>
          </cell>
          <cell r="P60">
            <v>4.4999999999999998E-2</v>
          </cell>
          <cell r="Q60">
            <v>4.4999999999999998E-2</v>
          </cell>
          <cell r="R60">
            <v>4.4999999999999998E-2</v>
          </cell>
        </row>
        <row r="61">
          <cell r="B61" t="str">
            <v>Consumer Price Inflation</v>
          </cell>
          <cell r="C61" t="str">
            <v>%</v>
          </cell>
          <cell r="D61">
            <v>0.12596999999999992</v>
          </cell>
          <cell r="E61">
            <v>0.10808000000000018</v>
          </cell>
          <cell r="F61">
            <v>0.10004000000000013</v>
          </cell>
          <cell r="G61">
            <v>9.8240000000000105E-2</v>
          </cell>
          <cell r="H61">
            <v>0.10769999999999991</v>
          </cell>
          <cell r="I61">
            <v>9.6204999999999874E-2</v>
          </cell>
          <cell r="J61">
            <v>8.7844999999999951E-2</v>
          </cell>
          <cell r="K61">
            <v>8.6799999999999988E-2</v>
          </cell>
          <cell r="L61">
            <v>8.6799999999999988E-2</v>
          </cell>
          <cell r="M61">
            <v>8.6799999999999988E-2</v>
          </cell>
          <cell r="N61">
            <v>8.6799999999999988E-2</v>
          </cell>
          <cell r="O61">
            <v>8.6799999999999988E-2</v>
          </cell>
          <cell r="P61">
            <v>8.6799999999999988E-2</v>
          </cell>
          <cell r="Q61">
            <v>8.6799999999999988E-2</v>
          </cell>
          <cell r="R61">
            <v>8.6799999999999988E-2</v>
          </cell>
        </row>
        <row r="62">
          <cell r="B62" t="str">
            <v>Change in real $ exch rate</v>
          </cell>
          <cell r="C62" t="str">
            <v>%</v>
          </cell>
          <cell r="D62">
            <v>0.12093023255813962</v>
          </cell>
          <cell r="E62">
            <v>5.3526970954356878E-2</v>
          </cell>
          <cell r="F62">
            <v>4.2142575817250894E-2</v>
          </cell>
          <cell r="G62">
            <v>3.0990173847316616E-2</v>
          </cell>
          <cell r="H62">
            <v>2.346041055718473E-2</v>
          </cell>
          <cell r="I62">
            <v>1.5759312320916985E-2</v>
          </cell>
          <cell r="J62">
            <v>0.01</v>
          </cell>
          <cell r="K62">
            <v>0.01</v>
          </cell>
          <cell r="L62">
            <v>0.01</v>
          </cell>
          <cell r="M62">
            <v>0.01</v>
          </cell>
          <cell r="N62">
            <v>0.01</v>
          </cell>
          <cell r="O62">
            <v>0.01</v>
          </cell>
          <cell r="P62">
            <v>0.01</v>
          </cell>
          <cell r="Q62">
            <v>0.01</v>
          </cell>
          <cell r="R62">
            <v>0.01</v>
          </cell>
        </row>
        <row r="64">
          <cell r="A64" t="str">
            <v>Diffusion Options</v>
          </cell>
        </row>
        <row r="65">
          <cell r="B65" t="str">
            <v>Diffusion model selected</v>
          </cell>
          <cell r="D65" t="str">
            <v>Gompertz</v>
          </cell>
        </row>
        <row r="66">
          <cell r="B66" t="str">
            <v>Diffusion method selected</v>
          </cell>
          <cell r="D66" t="str">
            <v>Calibrate (historic only)</v>
          </cell>
        </row>
        <row r="68">
          <cell r="B68" t="str">
            <v>Future diffusion yardsticks</v>
          </cell>
          <cell r="D68" t="str">
            <v>End of</v>
          </cell>
          <cell r="E68" t="str">
            <v>% Ceiling</v>
          </cell>
        </row>
        <row r="69">
          <cell r="B69" t="str">
            <v>Not used in this scenario</v>
          </cell>
          <cell r="D69" t="str">
            <v>Year</v>
          </cell>
          <cell r="E69" t="str">
            <v>Total</v>
          </cell>
          <cell r="F69" t="str">
            <v>Business</v>
          </cell>
          <cell r="G69" t="str">
            <v>Consumer</v>
          </cell>
        </row>
        <row r="70">
          <cell r="B70" t="str">
            <v>Used in curve fitting with Bass or</v>
          </cell>
          <cell r="D70">
            <v>1998</v>
          </cell>
          <cell r="E70">
            <v>0.35</v>
          </cell>
          <cell r="F70">
            <v>0.35</v>
          </cell>
          <cell r="G70">
            <v>0.35</v>
          </cell>
        </row>
        <row r="71">
          <cell r="B71" t="str">
            <v>Gompertz curves</v>
          </cell>
          <cell r="D71">
            <v>1999</v>
          </cell>
          <cell r="E71">
            <v>0.5</v>
          </cell>
          <cell r="F71">
            <v>0.5</v>
          </cell>
          <cell r="G71">
            <v>0.5</v>
          </cell>
        </row>
        <row r="72">
          <cell r="D72">
            <v>2004</v>
          </cell>
          <cell r="E72">
            <v>0.9</v>
          </cell>
          <cell r="F72">
            <v>0.9</v>
          </cell>
          <cell r="G72">
            <v>0.9</v>
          </cell>
        </row>
        <row r="74">
          <cell r="B74" t="str">
            <v>Input diffusion as % ceiling</v>
          </cell>
        </row>
        <row r="75">
          <cell r="B75" t="str">
            <v>Not used in this scenario</v>
          </cell>
          <cell r="D75">
            <v>1999</v>
          </cell>
          <cell r="E75">
            <v>2000</v>
          </cell>
          <cell r="F75">
            <v>2001</v>
          </cell>
          <cell r="G75">
            <v>2002</v>
          </cell>
          <cell r="H75">
            <v>2003</v>
          </cell>
          <cell r="I75">
            <v>2004</v>
          </cell>
          <cell r="J75">
            <v>2005</v>
          </cell>
          <cell r="K75">
            <v>2006</v>
          </cell>
          <cell r="L75">
            <v>2007</v>
          </cell>
          <cell r="M75">
            <v>2008</v>
          </cell>
          <cell r="N75">
            <v>2009</v>
          </cell>
          <cell r="O75">
            <v>2010</v>
          </cell>
          <cell r="P75">
            <v>2011</v>
          </cell>
          <cell r="Q75">
            <v>2012</v>
          </cell>
          <cell r="R75">
            <v>2013</v>
          </cell>
        </row>
        <row r="76">
          <cell r="B76" t="str">
            <v>Total market</v>
          </cell>
          <cell r="D76">
            <v>0.2</v>
          </cell>
          <cell r="E76">
            <v>0.35</v>
          </cell>
          <cell r="F76">
            <v>0.47499999999999998</v>
          </cell>
          <cell r="G76">
            <v>0.57499999999999996</v>
          </cell>
          <cell r="H76">
            <v>0.67500000000000004</v>
          </cell>
          <cell r="I76">
            <v>0.75</v>
          </cell>
          <cell r="J76">
            <v>0.82499999999999996</v>
          </cell>
          <cell r="K76">
            <v>0.9</v>
          </cell>
          <cell r="L76">
            <v>0.94</v>
          </cell>
          <cell r="M76">
            <v>0.97</v>
          </cell>
          <cell r="N76">
            <v>0.98</v>
          </cell>
          <cell r="O76">
            <v>0.99</v>
          </cell>
          <cell r="P76">
            <v>1</v>
          </cell>
          <cell r="Q76">
            <v>1</v>
          </cell>
          <cell r="R76">
            <v>1</v>
          </cell>
        </row>
        <row r="77">
          <cell r="B77" t="str">
            <v>Business market</v>
          </cell>
          <cell r="D77">
            <v>0.2</v>
          </cell>
          <cell r="E77">
            <v>0.35</v>
          </cell>
          <cell r="F77">
            <v>0.47499999999999998</v>
          </cell>
          <cell r="G77">
            <v>0.57499999999999996</v>
          </cell>
          <cell r="H77">
            <v>0.67500000000000004</v>
          </cell>
          <cell r="I77">
            <v>0.75</v>
          </cell>
          <cell r="J77">
            <v>0.82499999999999996</v>
          </cell>
          <cell r="K77">
            <v>0.9</v>
          </cell>
          <cell r="L77">
            <v>0.94</v>
          </cell>
          <cell r="M77">
            <v>0.97</v>
          </cell>
          <cell r="N77">
            <v>0.98</v>
          </cell>
          <cell r="O77">
            <v>0.99</v>
          </cell>
          <cell r="P77">
            <v>1</v>
          </cell>
          <cell r="Q77">
            <v>1</v>
          </cell>
          <cell r="R77">
            <v>1</v>
          </cell>
        </row>
        <row r="78">
          <cell r="B78" t="str">
            <v>Consumer market</v>
          </cell>
          <cell r="D78">
            <v>0.2</v>
          </cell>
          <cell r="E78">
            <v>0.35</v>
          </cell>
          <cell r="F78">
            <v>0.47499999999999998</v>
          </cell>
          <cell r="G78">
            <v>0.57499999999999996</v>
          </cell>
          <cell r="H78">
            <v>0.67500000000000004</v>
          </cell>
          <cell r="I78">
            <v>0.75</v>
          </cell>
          <cell r="J78">
            <v>0.82499999999999996</v>
          </cell>
          <cell r="K78">
            <v>0.9</v>
          </cell>
          <cell r="L78">
            <v>0.94</v>
          </cell>
          <cell r="M78">
            <v>0.97</v>
          </cell>
          <cell r="N78">
            <v>0.98</v>
          </cell>
          <cell r="O78">
            <v>0.99</v>
          </cell>
          <cell r="P78">
            <v>1</v>
          </cell>
          <cell r="Q78">
            <v>1</v>
          </cell>
          <cell r="R78">
            <v>1</v>
          </cell>
        </row>
        <row r="80">
          <cell r="A80" t="str">
            <v>Installed Subscriber Base</v>
          </cell>
        </row>
        <row r="81">
          <cell r="B81" t="str">
            <v>End of Year Subs</v>
          </cell>
          <cell r="D81">
            <v>1984</v>
          </cell>
          <cell r="E81">
            <v>1985</v>
          </cell>
          <cell r="F81">
            <v>1986</v>
          </cell>
          <cell r="G81">
            <v>1987</v>
          </cell>
          <cell r="H81">
            <v>1988</v>
          </cell>
          <cell r="I81">
            <v>1989</v>
          </cell>
          <cell r="J81">
            <v>1990</v>
          </cell>
          <cell r="K81">
            <v>1991</v>
          </cell>
          <cell r="L81">
            <v>1992</v>
          </cell>
          <cell r="M81">
            <v>1993</v>
          </cell>
          <cell r="N81">
            <v>1994</v>
          </cell>
          <cell r="O81">
            <v>1995</v>
          </cell>
          <cell r="P81">
            <v>1996</v>
          </cell>
          <cell r="Q81">
            <v>1997</v>
          </cell>
          <cell r="R81">
            <v>1998</v>
          </cell>
        </row>
        <row r="82">
          <cell r="B82" t="str">
            <v>Westel NMT</v>
          </cell>
          <cell r="D82">
            <v>0</v>
          </cell>
          <cell r="E82">
            <v>0</v>
          </cell>
          <cell r="F82">
            <v>0</v>
          </cell>
          <cell r="G82">
            <v>0</v>
          </cell>
          <cell r="H82">
            <v>0</v>
          </cell>
          <cell r="I82">
            <v>0</v>
          </cell>
          <cell r="J82">
            <v>0</v>
          </cell>
          <cell r="K82">
            <v>10000</v>
          </cell>
          <cell r="L82">
            <v>35000</v>
          </cell>
          <cell r="M82">
            <v>41000</v>
          </cell>
          <cell r="N82">
            <v>61000</v>
          </cell>
          <cell r="O82">
            <v>70000</v>
          </cell>
          <cell r="P82">
            <v>72000</v>
          </cell>
          <cell r="Q82">
            <v>79000</v>
          </cell>
          <cell r="R82">
            <v>93600</v>
          </cell>
        </row>
        <row r="83">
          <cell r="B83" t="str">
            <v>Westel GSM</v>
          </cell>
          <cell r="D83">
            <v>0</v>
          </cell>
          <cell r="E83">
            <v>0</v>
          </cell>
          <cell r="F83">
            <v>0</v>
          </cell>
          <cell r="G83">
            <v>0</v>
          </cell>
          <cell r="H83">
            <v>0</v>
          </cell>
          <cell r="I83">
            <v>0</v>
          </cell>
          <cell r="J83">
            <v>0</v>
          </cell>
          <cell r="K83">
            <v>0</v>
          </cell>
          <cell r="L83">
            <v>0</v>
          </cell>
          <cell r="M83">
            <v>0</v>
          </cell>
          <cell r="N83">
            <v>64000</v>
          </cell>
          <cell r="O83">
            <v>105000</v>
          </cell>
          <cell r="P83">
            <v>224573</v>
          </cell>
          <cell r="Q83">
            <v>363000</v>
          </cell>
          <cell r="R83">
            <v>546000</v>
          </cell>
        </row>
        <row r="84">
          <cell r="B84" t="str">
            <v>Pannon GSM</v>
          </cell>
          <cell r="D84">
            <v>0</v>
          </cell>
          <cell r="E84">
            <v>0</v>
          </cell>
          <cell r="F84">
            <v>0</v>
          </cell>
          <cell r="G84">
            <v>0</v>
          </cell>
          <cell r="H84">
            <v>0</v>
          </cell>
          <cell r="I84">
            <v>0</v>
          </cell>
          <cell r="J84">
            <v>0</v>
          </cell>
          <cell r="K84">
            <v>0</v>
          </cell>
          <cell r="L84">
            <v>0</v>
          </cell>
          <cell r="M84">
            <v>0</v>
          </cell>
          <cell r="N84">
            <v>0</v>
          </cell>
          <cell r="O84">
            <v>73000</v>
          </cell>
          <cell r="P84">
            <v>178000</v>
          </cell>
          <cell r="Q84">
            <v>260000</v>
          </cell>
          <cell r="R84">
            <v>420000</v>
          </cell>
        </row>
        <row r="85">
          <cell r="B85" t="str">
            <v>not used</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row>
        <row r="87">
          <cell r="B87" t="str">
            <v>% Business Subscribers</v>
          </cell>
        </row>
        <row r="88">
          <cell r="B88" t="str">
            <v>Westel NMT</v>
          </cell>
          <cell r="D88">
            <v>0</v>
          </cell>
          <cell r="E88">
            <v>0</v>
          </cell>
          <cell r="F88">
            <v>0</v>
          </cell>
          <cell r="G88">
            <v>0</v>
          </cell>
          <cell r="H88">
            <v>0</v>
          </cell>
          <cell r="I88">
            <v>0</v>
          </cell>
          <cell r="J88">
            <v>0</v>
          </cell>
          <cell r="K88">
            <v>0.8</v>
          </cell>
          <cell r="L88">
            <v>0.8</v>
          </cell>
          <cell r="M88">
            <v>0.8</v>
          </cell>
          <cell r="N88">
            <v>0.8</v>
          </cell>
          <cell r="O88">
            <v>0.8</v>
          </cell>
          <cell r="P88">
            <v>0.6</v>
          </cell>
          <cell r="Q88">
            <v>0.5</v>
          </cell>
          <cell r="R88">
            <v>0.3</v>
          </cell>
        </row>
        <row r="89">
          <cell r="B89" t="str">
            <v>Westel GSM</v>
          </cell>
          <cell r="D89">
            <v>0</v>
          </cell>
          <cell r="E89">
            <v>0</v>
          </cell>
          <cell r="F89">
            <v>0</v>
          </cell>
          <cell r="G89">
            <v>0</v>
          </cell>
          <cell r="H89">
            <v>0</v>
          </cell>
          <cell r="I89">
            <v>0</v>
          </cell>
          <cell r="J89">
            <v>0</v>
          </cell>
          <cell r="K89">
            <v>0</v>
          </cell>
          <cell r="L89">
            <v>0</v>
          </cell>
          <cell r="M89">
            <v>0</v>
          </cell>
          <cell r="N89">
            <v>0</v>
          </cell>
          <cell r="O89">
            <v>0</v>
          </cell>
          <cell r="P89">
            <v>0.5</v>
          </cell>
          <cell r="Q89">
            <v>0.43</v>
          </cell>
          <cell r="R89">
            <v>0.35</v>
          </cell>
        </row>
        <row r="90">
          <cell r="B90" t="str">
            <v>Pannon GSM</v>
          </cell>
          <cell r="D90">
            <v>0</v>
          </cell>
          <cell r="E90">
            <v>0</v>
          </cell>
          <cell r="F90">
            <v>0</v>
          </cell>
          <cell r="G90">
            <v>0</v>
          </cell>
          <cell r="H90">
            <v>0</v>
          </cell>
          <cell r="I90">
            <v>0</v>
          </cell>
          <cell r="J90">
            <v>0</v>
          </cell>
          <cell r="K90">
            <v>0</v>
          </cell>
          <cell r="L90">
            <v>0</v>
          </cell>
          <cell r="M90">
            <v>0</v>
          </cell>
          <cell r="N90">
            <v>0</v>
          </cell>
          <cell r="O90">
            <v>0</v>
          </cell>
          <cell r="P90">
            <v>0.35</v>
          </cell>
          <cell r="Q90">
            <v>0.35</v>
          </cell>
          <cell r="R90">
            <v>0.3</v>
          </cell>
        </row>
        <row r="91">
          <cell r="B91" t="str">
            <v>not used</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row>
        <row r="93">
          <cell r="A93" t="str">
            <v>Network Capacity and Closure</v>
          </cell>
          <cell r="H93" t="str">
            <v>Years to closure</v>
          </cell>
        </row>
        <row r="94">
          <cell r="B94" t="str">
            <v>Network Closure</v>
          </cell>
          <cell r="D94" t="str">
            <v xml:space="preserve">End of </v>
          </cell>
          <cell r="F94" t="str">
            <v>Lead up to closure</v>
          </cell>
          <cell r="H94">
            <v>0</v>
          </cell>
          <cell r="I94">
            <v>1</v>
          </cell>
          <cell r="J94">
            <v>2</v>
          </cell>
        </row>
        <row r="95">
          <cell r="B95" t="str">
            <v>Westel NMT</v>
          </cell>
          <cell r="D95">
            <v>2002</v>
          </cell>
          <cell r="F95" t="str">
            <v>Loss of subscribers</v>
          </cell>
          <cell r="H95">
            <v>1</v>
          </cell>
          <cell r="I95">
            <v>0.5</v>
          </cell>
          <cell r="J95">
            <v>0.25</v>
          </cell>
        </row>
        <row r="96">
          <cell r="B96" t="str">
            <v>Westel GSM</v>
          </cell>
          <cell r="D96">
            <v>0</v>
          </cell>
        </row>
        <row r="97">
          <cell r="B97" t="str">
            <v>Pannon GSM</v>
          </cell>
          <cell r="D97">
            <v>0</v>
          </cell>
        </row>
        <row r="98">
          <cell r="B98" t="str">
            <v>not used</v>
          </cell>
          <cell r="D98">
            <v>0</v>
          </cell>
        </row>
        <row r="100">
          <cell r="B100" t="str">
            <v>Network Capacity</v>
          </cell>
          <cell r="D100">
            <v>1999</v>
          </cell>
          <cell r="E100">
            <v>2000</v>
          </cell>
          <cell r="F100">
            <v>2001</v>
          </cell>
          <cell r="G100">
            <v>2002</v>
          </cell>
          <cell r="H100">
            <v>2003</v>
          </cell>
          <cell r="I100">
            <v>2004</v>
          </cell>
          <cell r="J100">
            <v>2005</v>
          </cell>
          <cell r="K100">
            <v>2006</v>
          </cell>
          <cell r="L100">
            <v>2007</v>
          </cell>
          <cell r="M100">
            <v>2008</v>
          </cell>
          <cell r="N100">
            <v>2009</v>
          </cell>
          <cell r="O100">
            <v>2010</v>
          </cell>
          <cell r="P100">
            <v>2011</v>
          </cell>
          <cell r="Q100">
            <v>2012</v>
          </cell>
          <cell r="R100">
            <v>2013</v>
          </cell>
        </row>
        <row r="101">
          <cell r="B101" t="str">
            <v>PCS Operator</v>
          </cell>
          <cell r="D101">
            <v>300000</v>
          </cell>
          <cell r="E101">
            <v>2000000</v>
          </cell>
          <cell r="F101">
            <v>3000000</v>
          </cell>
          <cell r="G101">
            <v>3000000</v>
          </cell>
          <cell r="H101">
            <v>3000000</v>
          </cell>
          <cell r="I101">
            <v>3000000</v>
          </cell>
          <cell r="J101">
            <v>3000000</v>
          </cell>
          <cell r="K101">
            <v>3000000</v>
          </cell>
          <cell r="L101">
            <v>3000000</v>
          </cell>
          <cell r="M101">
            <v>3000000</v>
          </cell>
          <cell r="N101">
            <v>3000000</v>
          </cell>
          <cell r="O101">
            <v>3000000</v>
          </cell>
          <cell r="P101">
            <v>3000000</v>
          </cell>
          <cell r="Q101">
            <v>3000000</v>
          </cell>
          <cell r="R101">
            <v>3000000</v>
          </cell>
        </row>
        <row r="102">
          <cell r="B102" t="str">
            <v>Westel NMT</v>
          </cell>
          <cell r="D102">
            <v>180000</v>
          </cell>
          <cell r="E102">
            <v>180000</v>
          </cell>
          <cell r="F102">
            <v>180000</v>
          </cell>
          <cell r="G102">
            <v>180000</v>
          </cell>
          <cell r="H102">
            <v>180000</v>
          </cell>
          <cell r="I102">
            <v>180000</v>
          </cell>
          <cell r="J102">
            <v>180000</v>
          </cell>
          <cell r="K102">
            <v>180000</v>
          </cell>
          <cell r="L102">
            <v>180000</v>
          </cell>
          <cell r="M102">
            <v>180000</v>
          </cell>
          <cell r="N102">
            <v>180000</v>
          </cell>
          <cell r="O102">
            <v>180000</v>
          </cell>
          <cell r="P102">
            <v>180000</v>
          </cell>
          <cell r="Q102">
            <v>180000</v>
          </cell>
          <cell r="R102">
            <v>180000</v>
          </cell>
        </row>
        <row r="103">
          <cell r="B103" t="str">
            <v>Westel GSM</v>
          </cell>
          <cell r="D103">
            <v>877000</v>
          </cell>
          <cell r="E103">
            <v>4000000</v>
          </cell>
          <cell r="F103">
            <v>5000000</v>
          </cell>
          <cell r="G103">
            <v>6000000</v>
          </cell>
          <cell r="H103">
            <v>6000000</v>
          </cell>
          <cell r="I103">
            <v>6000000</v>
          </cell>
          <cell r="J103">
            <v>6000000</v>
          </cell>
          <cell r="K103">
            <v>6000000</v>
          </cell>
          <cell r="L103">
            <v>6000000</v>
          </cell>
          <cell r="M103">
            <v>6000000</v>
          </cell>
          <cell r="N103">
            <v>6000000</v>
          </cell>
          <cell r="O103">
            <v>6000000</v>
          </cell>
          <cell r="P103">
            <v>6000000</v>
          </cell>
          <cell r="Q103">
            <v>6000000</v>
          </cell>
          <cell r="R103">
            <v>6000000</v>
          </cell>
        </row>
        <row r="104">
          <cell r="B104" t="str">
            <v>Pannon GSM</v>
          </cell>
          <cell r="D104">
            <v>684500</v>
          </cell>
          <cell r="E104">
            <v>4000000</v>
          </cell>
          <cell r="F104">
            <v>5000000</v>
          </cell>
          <cell r="G104">
            <v>6000000</v>
          </cell>
          <cell r="H104">
            <v>6000000</v>
          </cell>
          <cell r="I104">
            <v>6000000</v>
          </cell>
          <cell r="J104">
            <v>6000000</v>
          </cell>
          <cell r="K104">
            <v>6000000</v>
          </cell>
          <cell r="L104">
            <v>6000000</v>
          </cell>
          <cell r="M104">
            <v>6000000</v>
          </cell>
          <cell r="N104">
            <v>6000000</v>
          </cell>
          <cell r="O104">
            <v>6000000</v>
          </cell>
          <cell r="P104">
            <v>6000000</v>
          </cell>
          <cell r="Q104">
            <v>6000000</v>
          </cell>
          <cell r="R104">
            <v>6000000</v>
          </cell>
        </row>
        <row r="105">
          <cell r="B105" t="str">
            <v>not used</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row>
        <row r="107">
          <cell r="A107" t="str">
            <v>Coverage</v>
          </cell>
        </row>
        <row r="108">
          <cell r="B108" t="str">
            <v>End of Year</v>
          </cell>
          <cell r="D108">
            <v>1999</v>
          </cell>
          <cell r="E108">
            <v>2000</v>
          </cell>
          <cell r="F108">
            <v>2001</v>
          </cell>
          <cell r="G108">
            <v>2002</v>
          </cell>
          <cell r="H108">
            <v>2003</v>
          </cell>
          <cell r="I108">
            <v>2004</v>
          </cell>
          <cell r="J108">
            <v>2005</v>
          </cell>
          <cell r="K108">
            <v>2006</v>
          </cell>
          <cell r="L108">
            <v>2007</v>
          </cell>
          <cell r="M108">
            <v>2008</v>
          </cell>
          <cell r="N108">
            <v>2009</v>
          </cell>
          <cell r="O108">
            <v>2010</v>
          </cell>
          <cell r="P108">
            <v>2011</v>
          </cell>
          <cell r="Q108">
            <v>2012</v>
          </cell>
          <cell r="R108">
            <v>2013</v>
          </cell>
        </row>
        <row r="109">
          <cell r="B109" t="str">
            <v>PCS Operator</v>
          </cell>
          <cell r="C109" t="str">
            <v>%</v>
          </cell>
          <cell r="D109">
            <v>0.7</v>
          </cell>
          <cell r="E109">
            <v>0.92</v>
          </cell>
          <cell r="F109">
            <v>0.98</v>
          </cell>
          <cell r="G109">
            <v>0.98</v>
          </cell>
          <cell r="H109">
            <v>0.98</v>
          </cell>
          <cell r="I109">
            <v>0.98</v>
          </cell>
          <cell r="J109">
            <v>0.98</v>
          </cell>
          <cell r="K109">
            <v>0.98</v>
          </cell>
          <cell r="L109">
            <v>0.98</v>
          </cell>
          <cell r="M109">
            <v>0.98</v>
          </cell>
          <cell r="N109">
            <v>0.98</v>
          </cell>
          <cell r="O109">
            <v>0.98</v>
          </cell>
          <cell r="P109">
            <v>0.98</v>
          </cell>
          <cell r="Q109">
            <v>0.98</v>
          </cell>
          <cell r="R109">
            <v>0.98</v>
          </cell>
        </row>
        <row r="110">
          <cell r="B110" t="str">
            <v>Westel NMT</v>
          </cell>
          <cell r="C110" t="str">
            <v>%</v>
          </cell>
          <cell r="D110">
            <v>1</v>
          </cell>
          <cell r="E110">
            <v>1</v>
          </cell>
          <cell r="F110">
            <v>1</v>
          </cell>
          <cell r="G110">
            <v>1</v>
          </cell>
          <cell r="H110">
            <v>1</v>
          </cell>
          <cell r="I110">
            <v>1</v>
          </cell>
          <cell r="J110">
            <v>1</v>
          </cell>
          <cell r="K110">
            <v>1</v>
          </cell>
          <cell r="L110">
            <v>1</v>
          </cell>
          <cell r="M110">
            <v>1</v>
          </cell>
          <cell r="N110">
            <v>1</v>
          </cell>
          <cell r="O110">
            <v>1</v>
          </cell>
          <cell r="P110">
            <v>1</v>
          </cell>
          <cell r="Q110">
            <v>1</v>
          </cell>
          <cell r="R110">
            <v>1</v>
          </cell>
        </row>
        <row r="111">
          <cell r="B111" t="str">
            <v>Westel GSM</v>
          </cell>
          <cell r="C111" t="str">
            <v>%</v>
          </cell>
          <cell r="D111">
            <v>0.98</v>
          </cell>
          <cell r="E111">
            <v>0.98</v>
          </cell>
          <cell r="F111">
            <v>0.98</v>
          </cell>
          <cell r="G111">
            <v>0.98</v>
          </cell>
          <cell r="H111">
            <v>0.98</v>
          </cell>
          <cell r="I111">
            <v>0.98</v>
          </cell>
          <cell r="J111">
            <v>0.98</v>
          </cell>
          <cell r="K111">
            <v>0.98</v>
          </cell>
          <cell r="L111">
            <v>0.98</v>
          </cell>
          <cell r="M111">
            <v>0.98</v>
          </cell>
          <cell r="N111">
            <v>0.98</v>
          </cell>
          <cell r="O111">
            <v>0.98</v>
          </cell>
          <cell r="P111">
            <v>0.98</v>
          </cell>
          <cell r="Q111">
            <v>0.98</v>
          </cell>
          <cell r="R111">
            <v>0.98</v>
          </cell>
        </row>
        <row r="112">
          <cell r="B112" t="str">
            <v>Pannon GSM</v>
          </cell>
          <cell r="C112" t="str">
            <v>%</v>
          </cell>
          <cell r="D112">
            <v>0.98</v>
          </cell>
          <cell r="E112">
            <v>0.98</v>
          </cell>
          <cell r="F112">
            <v>0.98</v>
          </cell>
          <cell r="G112">
            <v>0.98</v>
          </cell>
          <cell r="H112">
            <v>0.98</v>
          </cell>
          <cell r="I112">
            <v>0.98</v>
          </cell>
          <cell r="J112">
            <v>0.98</v>
          </cell>
          <cell r="K112">
            <v>0.98</v>
          </cell>
          <cell r="L112">
            <v>0.98</v>
          </cell>
          <cell r="M112">
            <v>0.98</v>
          </cell>
          <cell r="N112">
            <v>0.98</v>
          </cell>
          <cell r="O112">
            <v>0.98</v>
          </cell>
          <cell r="P112">
            <v>0.98</v>
          </cell>
          <cell r="Q112">
            <v>0.98</v>
          </cell>
          <cell r="R112">
            <v>0.98</v>
          </cell>
        </row>
        <row r="113">
          <cell r="B113" t="str">
            <v>not used</v>
          </cell>
          <cell r="C113" t="str">
            <v>%</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row>
        <row r="115">
          <cell r="B115" t="str">
            <v>PCS Operator Launch</v>
          </cell>
        </row>
        <row r="116">
          <cell r="B116" t="str">
            <v>Year</v>
          </cell>
          <cell r="C116" t="str">
            <v>Nr</v>
          </cell>
          <cell r="D116">
            <v>1999</v>
          </cell>
        </row>
        <row r="117">
          <cell r="B117" t="str">
            <v>Start of Quarter</v>
          </cell>
          <cell r="C117" t="str">
            <v>Nr</v>
          </cell>
          <cell r="D117">
            <v>4</v>
          </cell>
        </row>
        <row r="118">
          <cell r="B118" t="str">
            <v>Coverage</v>
          </cell>
          <cell r="C118" t="str">
            <v>%</v>
          </cell>
          <cell r="D118">
            <v>0.6</v>
          </cell>
        </row>
        <row r="120">
          <cell r="A120" t="str">
            <v>Relative Attractiveness</v>
          </cell>
        </row>
        <row r="121">
          <cell r="B121" t="str">
            <v>PCS Operator Attractiveness At Launch</v>
          </cell>
        </row>
        <row r="122">
          <cell r="B122" t="str">
            <v>Business</v>
          </cell>
          <cell r="C122" t="str">
            <v>Nr</v>
          </cell>
          <cell r="D122">
            <v>50</v>
          </cell>
        </row>
        <row r="123">
          <cell r="B123" t="str">
            <v>Consumer</v>
          </cell>
          <cell r="C123" t="str">
            <v>Nr</v>
          </cell>
          <cell r="D123">
            <v>50</v>
          </cell>
        </row>
        <row r="124">
          <cell r="B124" t="str">
            <v>Prepaid</v>
          </cell>
          <cell r="C124" t="str">
            <v>Nr</v>
          </cell>
          <cell r="D124">
            <v>50</v>
          </cell>
        </row>
        <row r="126">
          <cell r="B126" t="str">
            <v>Average Attractiveness Over Year - All Networks</v>
          </cell>
        </row>
        <row r="127">
          <cell r="B127" t="str">
            <v>Business</v>
          </cell>
          <cell r="D127">
            <v>1999</v>
          </cell>
          <cell r="E127">
            <v>2000</v>
          </cell>
          <cell r="F127">
            <v>2001</v>
          </cell>
          <cell r="G127">
            <v>2002</v>
          </cell>
          <cell r="H127">
            <v>2003</v>
          </cell>
          <cell r="I127">
            <v>2004</v>
          </cell>
          <cell r="J127">
            <v>2005</v>
          </cell>
          <cell r="K127">
            <v>2006</v>
          </cell>
          <cell r="L127">
            <v>2007</v>
          </cell>
          <cell r="M127">
            <v>2008</v>
          </cell>
          <cell r="N127">
            <v>2009</v>
          </cell>
          <cell r="O127">
            <v>2010</v>
          </cell>
          <cell r="P127">
            <v>2011</v>
          </cell>
          <cell r="Q127">
            <v>2012</v>
          </cell>
          <cell r="R127">
            <v>2013</v>
          </cell>
        </row>
        <row r="128">
          <cell r="B128" t="str">
            <v>PCS Operator</v>
          </cell>
          <cell r="C128" t="str">
            <v>Nr</v>
          </cell>
          <cell r="D128">
            <v>3</v>
          </cell>
          <cell r="E128">
            <v>19</v>
          </cell>
          <cell r="F128">
            <v>24</v>
          </cell>
          <cell r="G128">
            <v>27</v>
          </cell>
          <cell r="H128">
            <v>27</v>
          </cell>
          <cell r="I128">
            <v>27</v>
          </cell>
          <cell r="J128">
            <v>27</v>
          </cell>
          <cell r="K128">
            <v>27</v>
          </cell>
          <cell r="L128">
            <v>27</v>
          </cell>
          <cell r="M128">
            <v>27</v>
          </cell>
          <cell r="N128">
            <v>27</v>
          </cell>
          <cell r="O128">
            <v>27</v>
          </cell>
          <cell r="P128">
            <v>27</v>
          </cell>
          <cell r="Q128">
            <v>27</v>
          </cell>
          <cell r="R128">
            <v>27</v>
          </cell>
        </row>
        <row r="129">
          <cell r="B129" t="str">
            <v>Westel NMT</v>
          </cell>
          <cell r="C129" t="str">
            <v>Nr</v>
          </cell>
          <cell r="D129">
            <v>4</v>
          </cell>
          <cell r="E129">
            <v>3</v>
          </cell>
          <cell r="F129">
            <v>0</v>
          </cell>
          <cell r="G129">
            <v>0</v>
          </cell>
          <cell r="H129">
            <v>0</v>
          </cell>
          <cell r="I129">
            <v>0</v>
          </cell>
          <cell r="J129">
            <v>0</v>
          </cell>
          <cell r="K129">
            <v>0</v>
          </cell>
          <cell r="L129">
            <v>0</v>
          </cell>
          <cell r="M129">
            <v>0</v>
          </cell>
          <cell r="N129">
            <v>0</v>
          </cell>
          <cell r="O129">
            <v>0</v>
          </cell>
          <cell r="P129">
            <v>0</v>
          </cell>
          <cell r="Q129">
            <v>0</v>
          </cell>
          <cell r="R129">
            <v>0</v>
          </cell>
        </row>
        <row r="130">
          <cell r="B130" t="str">
            <v>Westel GSM</v>
          </cell>
          <cell r="C130" t="str">
            <v>Nr</v>
          </cell>
          <cell r="D130">
            <v>38</v>
          </cell>
          <cell r="E130">
            <v>34</v>
          </cell>
          <cell r="F130">
            <v>32</v>
          </cell>
          <cell r="G130">
            <v>31</v>
          </cell>
          <cell r="H130">
            <v>31</v>
          </cell>
          <cell r="I130">
            <v>31</v>
          </cell>
          <cell r="J130">
            <v>31</v>
          </cell>
          <cell r="K130">
            <v>31</v>
          </cell>
          <cell r="L130">
            <v>31</v>
          </cell>
          <cell r="M130">
            <v>31</v>
          </cell>
          <cell r="N130">
            <v>31</v>
          </cell>
          <cell r="O130">
            <v>31</v>
          </cell>
          <cell r="P130">
            <v>31</v>
          </cell>
          <cell r="Q130">
            <v>31</v>
          </cell>
          <cell r="R130">
            <v>31</v>
          </cell>
        </row>
        <row r="131">
          <cell r="B131" t="str">
            <v>Pannon GSM</v>
          </cell>
          <cell r="C131" t="str">
            <v>Nr</v>
          </cell>
          <cell r="D131">
            <v>34</v>
          </cell>
          <cell r="E131">
            <v>28</v>
          </cell>
          <cell r="F131">
            <v>27</v>
          </cell>
          <cell r="G131">
            <v>26</v>
          </cell>
          <cell r="H131">
            <v>26</v>
          </cell>
          <cell r="I131">
            <v>26</v>
          </cell>
          <cell r="J131">
            <v>26</v>
          </cell>
          <cell r="K131">
            <v>26</v>
          </cell>
          <cell r="L131">
            <v>26</v>
          </cell>
          <cell r="M131">
            <v>26</v>
          </cell>
          <cell r="N131">
            <v>26</v>
          </cell>
          <cell r="O131">
            <v>26</v>
          </cell>
          <cell r="P131">
            <v>26</v>
          </cell>
          <cell r="Q131">
            <v>26</v>
          </cell>
          <cell r="R131">
            <v>26</v>
          </cell>
        </row>
        <row r="132">
          <cell r="B132" t="str">
            <v>not used</v>
          </cell>
          <cell r="C132" t="str">
            <v>Nr</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row>
        <row r="134">
          <cell r="B134" t="str">
            <v>Consumer</v>
          </cell>
        </row>
        <row r="135">
          <cell r="B135" t="str">
            <v>PCS Operator</v>
          </cell>
          <cell r="C135" t="str">
            <v>Nr</v>
          </cell>
          <cell r="D135">
            <v>3</v>
          </cell>
          <cell r="E135">
            <v>19</v>
          </cell>
          <cell r="F135">
            <v>24</v>
          </cell>
          <cell r="G135">
            <v>27</v>
          </cell>
          <cell r="H135">
            <v>27</v>
          </cell>
          <cell r="I135">
            <v>27</v>
          </cell>
          <cell r="J135">
            <v>27</v>
          </cell>
          <cell r="K135">
            <v>27</v>
          </cell>
          <cell r="L135">
            <v>27</v>
          </cell>
          <cell r="M135">
            <v>27</v>
          </cell>
          <cell r="N135">
            <v>27</v>
          </cell>
          <cell r="O135">
            <v>27</v>
          </cell>
          <cell r="P135">
            <v>27</v>
          </cell>
          <cell r="Q135">
            <v>27</v>
          </cell>
          <cell r="R135">
            <v>27</v>
          </cell>
        </row>
        <row r="136">
          <cell r="B136" t="str">
            <v>Westel NMT</v>
          </cell>
          <cell r="C136" t="str">
            <v>Nr</v>
          </cell>
          <cell r="D136">
            <v>4</v>
          </cell>
          <cell r="E136">
            <v>3</v>
          </cell>
          <cell r="F136">
            <v>0</v>
          </cell>
          <cell r="G136">
            <v>0</v>
          </cell>
          <cell r="H136">
            <v>0</v>
          </cell>
          <cell r="I136">
            <v>0</v>
          </cell>
          <cell r="J136">
            <v>0</v>
          </cell>
          <cell r="K136">
            <v>0</v>
          </cell>
          <cell r="L136">
            <v>0</v>
          </cell>
          <cell r="M136">
            <v>0</v>
          </cell>
          <cell r="N136">
            <v>0</v>
          </cell>
          <cell r="O136">
            <v>0</v>
          </cell>
          <cell r="P136">
            <v>0</v>
          </cell>
          <cell r="Q136">
            <v>0</v>
          </cell>
          <cell r="R136">
            <v>0</v>
          </cell>
        </row>
        <row r="137">
          <cell r="B137" t="str">
            <v>Westel GSM</v>
          </cell>
          <cell r="C137" t="str">
            <v>Nr</v>
          </cell>
          <cell r="D137">
            <v>38</v>
          </cell>
          <cell r="E137">
            <v>34</v>
          </cell>
          <cell r="F137">
            <v>32</v>
          </cell>
          <cell r="G137">
            <v>31</v>
          </cell>
          <cell r="H137">
            <v>31</v>
          </cell>
          <cell r="I137">
            <v>31</v>
          </cell>
          <cell r="J137">
            <v>31</v>
          </cell>
          <cell r="K137">
            <v>31</v>
          </cell>
          <cell r="L137">
            <v>31</v>
          </cell>
          <cell r="M137">
            <v>31</v>
          </cell>
          <cell r="N137">
            <v>31</v>
          </cell>
          <cell r="O137">
            <v>31</v>
          </cell>
          <cell r="P137">
            <v>31</v>
          </cell>
          <cell r="Q137">
            <v>31</v>
          </cell>
          <cell r="R137">
            <v>31</v>
          </cell>
        </row>
        <row r="138">
          <cell r="B138" t="str">
            <v>Pannon GSM</v>
          </cell>
          <cell r="C138" t="str">
            <v>Nr</v>
          </cell>
          <cell r="D138">
            <v>34</v>
          </cell>
          <cell r="E138">
            <v>28</v>
          </cell>
          <cell r="F138">
            <v>27</v>
          </cell>
          <cell r="G138">
            <v>26</v>
          </cell>
          <cell r="H138">
            <v>26</v>
          </cell>
          <cell r="I138">
            <v>26</v>
          </cell>
          <cell r="J138">
            <v>26</v>
          </cell>
          <cell r="K138">
            <v>26</v>
          </cell>
          <cell r="L138">
            <v>26</v>
          </cell>
          <cell r="M138">
            <v>26</v>
          </cell>
          <cell r="N138">
            <v>26</v>
          </cell>
          <cell r="O138">
            <v>26</v>
          </cell>
          <cell r="P138">
            <v>26</v>
          </cell>
          <cell r="Q138">
            <v>26</v>
          </cell>
          <cell r="R138">
            <v>26</v>
          </cell>
        </row>
        <row r="139">
          <cell r="B139" t="str">
            <v>not used</v>
          </cell>
          <cell r="C139" t="str">
            <v>Nr</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row>
        <row r="141">
          <cell r="B141" t="str">
            <v>Prepaid</v>
          </cell>
        </row>
        <row r="142">
          <cell r="B142" t="str">
            <v>PCS Operator</v>
          </cell>
          <cell r="C142" t="str">
            <v>Nr</v>
          </cell>
          <cell r="D142">
            <v>4</v>
          </cell>
          <cell r="E142">
            <v>19</v>
          </cell>
          <cell r="F142">
            <v>25</v>
          </cell>
          <cell r="G142">
            <v>29</v>
          </cell>
          <cell r="H142">
            <v>30</v>
          </cell>
          <cell r="I142">
            <v>30</v>
          </cell>
          <cell r="J142">
            <v>30</v>
          </cell>
          <cell r="K142">
            <v>30</v>
          </cell>
          <cell r="L142">
            <v>30</v>
          </cell>
          <cell r="M142">
            <v>30</v>
          </cell>
          <cell r="N142">
            <v>30</v>
          </cell>
          <cell r="O142">
            <v>30</v>
          </cell>
          <cell r="P142">
            <v>30</v>
          </cell>
          <cell r="Q142">
            <v>30</v>
          </cell>
          <cell r="R142">
            <v>30</v>
          </cell>
        </row>
        <row r="143">
          <cell r="B143" t="str">
            <v>Westel NMT</v>
          </cell>
          <cell r="C143" t="str">
            <v>Nr</v>
          </cell>
          <cell r="D143">
            <v>4</v>
          </cell>
          <cell r="E143">
            <v>3</v>
          </cell>
          <cell r="F143">
            <v>0</v>
          </cell>
          <cell r="G143">
            <v>0</v>
          </cell>
          <cell r="H143">
            <v>0</v>
          </cell>
          <cell r="I143">
            <v>0</v>
          </cell>
          <cell r="J143">
            <v>0</v>
          </cell>
          <cell r="K143">
            <v>0</v>
          </cell>
          <cell r="L143">
            <v>0</v>
          </cell>
          <cell r="M143">
            <v>0</v>
          </cell>
          <cell r="N143">
            <v>0</v>
          </cell>
          <cell r="O143">
            <v>0</v>
          </cell>
          <cell r="P143">
            <v>0</v>
          </cell>
          <cell r="Q143">
            <v>0</v>
          </cell>
          <cell r="R143">
            <v>0</v>
          </cell>
        </row>
        <row r="144">
          <cell r="B144" t="str">
            <v>Westel GSM</v>
          </cell>
          <cell r="C144" t="str">
            <v>Nr</v>
          </cell>
          <cell r="D144">
            <v>30</v>
          </cell>
          <cell r="E144">
            <v>30</v>
          </cell>
          <cell r="F144">
            <v>30</v>
          </cell>
          <cell r="G144">
            <v>30</v>
          </cell>
          <cell r="H144">
            <v>30</v>
          </cell>
          <cell r="I144">
            <v>30</v>
          </cell>
          <cell r="J144">
            <v>30</v>
          </cell>
          <cell r="K144">
            <v>30</v>
          </cell>
          <cell r="L144">
            <v>30</v>
          </cell>
          <cell r="M144">
            <v>30</v>
          </cell>
          <cell r="N144">
            <v>30</v>
          </cell>
          <cell r="O144">
            <v>30</v>
          </cell>
          <cell r="P144">
            <v>30</v>
          </cell>
          <cell r="Q144">
            <v>30</v>
          </cell>
          <cell r="R144">
            <v>30</v>
          </cell>
        </row>
        <row r="145">
          <cell r="B145" t="str">
            <v>Pannon GSM</v>
          </cell>
          <cell r="C145" t="str">
            <v>Nr</v>
          </cell>
          <cell r="D145">
            <v>34</v>
          </cell>
          <cell r="E145">
            <v>32</v>
          </cell>
          <cell r="F145">
            <v>31</v>
          </cell>
          <cell r="G145">
            <v>31</v>
          </cell>
          <cell r="H145">
            <v>31</v>
          </cell>
          <cell r="I145">
            <v>31</v>
          </cell>
          <cell r="J145">
            <v>31</v>
          </cell>
          <cell r="K145">
            <v>31</v>
          </cell>
          <cell r="L145">
            <v>31</v>
          </cell>
          <cell r="M145">
            <v>31</v>
          </cell>
          <cell r="N145">
            <v>31</v>
          </cell>
          <cell r="O145">
            <v>31</v>
          </cell>
          <cell r="P145">
            <v>31</v>
          </cell>
          <cell r="Q145">
            <v>31</v>
          </cell>
          <cell r="R145">
            <v>31</v>
          </cell>
        </row>
        <row r="146">
          <cell r="B146" t="str">
            <v>not used</v>
          </cell>
          <cell r="C146" t="str">
            <v>Nr</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row>
        <row r="148">
          <cell r="A148" t="str">
            <v>Churn</v>
          </cell>
          <cell r="D148">
            <v>1999</v>
          </cell>
          <cell r="E148">
            <v>2000</v>
          </cell>
          <cell r="F148">
            <v>2001</v>
          </cell>
          <cell r="G148">
            <v>2002</v>
          </cell>
          <cell r="H148">
            <v>2003</v>
          </cell>
          <cell r="I148">
            <v>2004</v>
          </cell>
          <cell r="J148">
            <v>2005</v>
          </cell>
          <cell r="K148">
            <v>2006</v>
          </cell>
          <cell r="L148">
            <v>2007</v>
          </cell>
          <cell r="M148">
            <v>2008</v>
          </cell>
          <cell r="N148">
            <v>2009</v>
          </cell>
          <cell r="O148">
            <v>2010</v>
          </cell>
          <cell r="P148">
            <v>2011</v>
          </cell>
          <cell r="Q148">
            <v>2012</v>
          </cell>
          <cell r="R148">
            <v>2013</v>
          </cell>
        </row>
        <row r="149">
          <cell r="B149" t="str">
            <v>Business</v>
          </cell>
          <cell r="D149">
            <v>0.18</v>
          </cell>
          <cell r="E149">
            <v>0.18</v>
          </cell>
          <cell r="F149">
            <v>0.18</v>
          </cell>
          <cell r="G149">
            <v>0.18</v>
          </cell>
          <cell r="H149">
            <v>0.18</v>
          </cell>
          <cell r="I149">
            <v>0.18</v>
          </cell>
          <cell r="J149">
            <v>0.18</v>
          </cell>
          <cell r="K149">
            <v>0.18</v>
          </cell>
          <cell r="L149">
            <v>0.18</v>
          </cell>
          <cell r="M149">
            <v>0.18</v>
          </cell>
          <cell r="N149">
            <v>0.18</v>
          </cell>
          <cell r="O149">
            <v>0.18</v>
          </cell>
          <cell r="P149">
            <v>0.18</v>
          </cell>
          <cell r="Q149">
            <v>0.18</v>
          </cell>
          <cell r="R149">
            <v>0.18</v>
          </cell>
        </row>
        <row r="150">
          <cell r="B150" t="str">
            <v>Consumer</v>
          </cell>
          <cell r="D150">
            <v>0.23</v>
          </cell>
          <cell r="E150">
            <v>0.23</v>
          </cell>
          <cell r="F150">
            <v>0.23</v>
          </cell>
          <cell r="G150">
            <v>0.23</v>
          </cell>
          <cell r="H150">
            <v>0.23</v>
          </cell>
          <cell r="I150">
            <v>0.23</v>
          </cell>
          <cell r="J150">
            <v>0.23</v>
          </cell>
          <cell r="K150">
            <v>0.23</v>
          </cell>
          <cell r="L150">
            <v>0.23</v>
          </cell>
          <cell r="M150">
            <v>0.23</v>
          </cell>
          <cell r="N150">
            <v>0.23</v>
          </cell>
          <cell r="O150">
            <v>0.23</v>
          </cell>
          <cell r="P150">
            <v>0.23</v>
          </cell>
          <cell r="Q150">
            <v>0.23</v>
          </cell>
          <cell r="R150">
            <v>0.23</v>
          </cell>
        </row>
        <row r="151">
          <cell r="B151" t="str">
            <v>Prepaid</v>
          </cell>
          <cell r="D151">
            <v>0.25</v>
          </cell>
          <cell r="E151">
            <v>0.25</v>
          </cell>
          <cell r="F151">
            <v>0.25</v>
          </cell>
          <cell r="G151">
            <v>0.25</v>
          </cell>
          <cell r="H151">
            <v>0.25</v>
          </cell>
          <cell r="I151">
            <v>0.25</v>
          </cell>
          <cell r="J151">
            <v>0.25</v>
          </cell>
          <cell r="K151">
            <v>0.25</v>
          </cell>
          <cell r="L151">
            <v>0.25</v>
          </cell>
          <cell r="M151">
            <v>0.25</v>
          </cell>
          <cell r="N151">
            <v>0.25</v>
          </cell>
          <cell r="O151">
            <v>0.25</v>
          </cell>
          <cell r="P151">
            <v>0.25</v>
          </cell>
          <cell r="Q151">
            <v>0.25</v>
          </cell>
          <cell r="R151">
            <v>0.25</v>
          </cell>
        </row>
        <row r="153">
          <cell r="A153" t="str">
            <v>Tariff Options</v>
          </cell>
        </row>
        <row r="154">
          <cell r="B154" t="str">
            <v>Tariffs at Launch</v>
          </cell>
        </row>
        <row r="155">
          <cell r="B155" t="str">
            <v>Local calls</v>
          </cell>
          <cell r="D155" t="str">
            <v>Seg 1</v>
          </cell>
          <cell r="E155" t="str">
            <v>Seg 2</v>
          </cell>
          <cell r="F155" t="str">
            <v>Seg 3</v>
          </cell>
          <cell r="H155" t="str">
            <v>Monthly fees</v>
          </cell>
          <cell r="K155" t="str">
            <v>Seg 1</v>
          </cell>
          <cell r="L155" t="str">
            <v>Seg 2</v>
          </cell>
          <cell r="M155" t="str">
            <v>Seg 3</v>
          </cell>
        </row>
        <row r="156">
          <cell r="B156" t="str">
            <v>Peak</v>
          </cell>
          <cell r="C156" t="str">
            <v>USc/min</v>
          </cell>
          <cell r="D156">
            <v>15</v>
          </cell>
          <cell r="E156">
            <v>18</v>
          </cell>
          <cell r="F156">
            <v>22</v>
          </cell>
          <cell r="H156" t="str">
            <v>Rental inc allowance</v>
          </cell>
          <cell r="J156" t="str">
            <v>US$</v>
          </cell>
          <cell r="K156">
            <v>44</v>
          </cell>
          <cell r="L156">
            <v>18</v>
          </cell>
          <cell r="M156">
            <v>0</v>
          </cell>
        </row>
        <row r="157">
          <cell r="B157" t="str">
            <v>Offpeak</v>
          </cell>
          <cell r="C157" t="str">
            <v>USc/min</v>
          </cell>
          <cell r="D157">
            <v>15</v>
          </cell>
          <cell r="E157">
            <v>18</v>
          </cell>
          <cell r="F157">
            <v>22</v>
          </cell>
          <cell r="H157" t="str">
            <v>Free call allowance</v>
          </cell>
          <cell r="J157" t="str">
            <v>US$</v>
          </cell>
          <cell r="K157">
            <v>30</v>
          </cell>
          <cell r="L157">
            <v>9</v>
          </cell>
          <cell r="M157">
            <v>0</v>
          </cell>
        </row>
        <row r="158">
          <cell r="B158" t="str">
            <v>Night</v>
          </cell>
          <cell r="C158" t="str">
            <v>USc/min</v>
          </cell>
          <cell r="D158">
            <v>15</v>
          </cell>
          <cell r="E158">
            <v>18</v>
          </cell>
          <cell r="F158">
            <v>22</v>
          </cell>
        </row>
        <row r="159">
          <cell r="H159" t="str">
            <v>Startup fees</v>
          </cell>
          <cell r="K159" t="str">
            <v>Seg 1</v>
          </cell>
          <cell r="L159" t="str">
            <v>Seg 2</v>
          </cell>
          <cell r="M159" t="str">
            <v>Seg 3</v>
          </cell>
        </row>
        <row r="160">
          <cell r="B160" t="str">
            <v>National calls</v>
          </cell>
          <cell r="D160" t="str">
            <v>Seg 1</v>
          </cell>
          <cell r="E160" t="str">
            <v>Seg 2</v>
          </cell>
          <cell r="F160" t="str">
            <v>Seg 3</v>
          </cell>
          <cell r="H160" t="str">
            <v>Activation fee</v>
          </cell>
          <cell r="J160" t="str">
            <v>US$</v>
          </cell>
          <cell r="K160">
            <v>25</v>
          </cell>
          <cell r="L160">
            <v>15</v>
          </cell>
          <cell r="M160">
            <v>7</v>
          </cell>
        </row>
        <row r="161">
          <cell r="B161" t="str">
            <v>Peak</v>
          </cell>
          <cell r="C161" t="str">
            <v>USc/min</v>
          </cell>
          <cell r="D161">
            <v>15</v>
          </cell>
          <cell r="E161">
            <v>18</v>
          </cell>
          <cell r="F161">
            <v>22</v>
          </cell>
          <cell r="H161" t="str">
            <v>Deposit</v>
          </cell>
          <cell r="J161" t="str">
            <v>US$</v>
          </cell>
          <cell r="K161">
            <v>0</v>
          </cell>
          <cell r="L161">
            <v>0</v>
          </cell>
          <cell r="M161">
            <v>0</v>
          </cell>
        </row>
        <row r="162">
          <cell r="B162" t="str">
            <v>Offpeak</v>
          </cell>
          <cell r="C162" t="str">
            <v>USc/min</v>
          </cell>
          <cell r="D162">
            <v>15</v>
          </cell>
          <cell r="E162">
            <v>18</v>
          </cell>
          <cell r="F162">
            <v>22</v>
          </cell>
        </row>
        <row r="163">
          <cell r="B163" t="str">
            <v>Night</v>
          </cell>
          <cell r="C163" t="str">
            <v>USc/min</v>
          </cell>
          <cell r="D163">
            <v>15</v>
          </cell>
          <cell r="E163">
            <v>18</v>
          </cell>
          <cell r="F163">
            <v>22</v>
          </cell>
          <cell r="H163" t="str">
            <v>Easy Input</v>
          </cell>
          <cell r="K163" t="str">
            <v>Seg 1</v>
          </cell>
          <cell r="L163" t="str">
            <v>Seg 2</v>
          </cell>
          <cell r="M163" t="str">
            <v>Seg 3</v>
          </cell>
        </row>
        <row r="164">
          <cell r="H164" t="str">
            <v>Average tariff</v>
          </cell>
          <cell r="J164" t="str">
            <v>USc/min</v>
          </cell>
          <cell r="K164">
            <v>14.1</v>
          </cell>
          <cell r="L164">
            <v>17.7</v>
          </cell>
          <cell r="M164">
            <v>21.9</v>
          </cell>
        </row>
        <row r="165">
          <cell r="B165" t="str">
            <v>Other calls</v>
          </cell>
          <cell r="D165" t="str">
            <v>Seg 1</v>
          </cell>
          <cell r="E165" t="str">
            <v>Seg 2</v>
          </cell>
          <cell r="F165" t="str">
            <v>Seg 3</v>
          </cell>
          <cell r="H165" t="str">
            <v>Use Average Tariff?</v>
          </cell>
          <cell r="J165" t="str">
            <v>No</v>
          </cell>
        </row>
        <row r="166">
          <cell r="B166" t="str">
            <v>International calls</v>
          </cell>
          <cell r="C166" t="str">
            <v>USc/min</v>
          </cell>
          <cell r="D166">
            <v>15</v>
          </cell>
          <cell r="E166">
            <v>18</v>
          </cell>
          <cell r="F166">
            <v>22</v>
          </cell>
        </row>
        <row r="167">
          <cell r="B167" t="str">
            <v>Call to mobile</v>
          </cell>
          <cell r="C167" t="str">
            <v>USc/min</v>
          </cell>
          <cell r="D167">
            <v>15</v>
          </cell>
          <cell r="E167">
            <v>18</v>
          </cell>
          <cell r="F167">
            <v>22</v>
          </cell>
          <cell r="H167" t="str">
            <v>Interconnect Charges</v>
          </cell>
          <cell r="K167" t="str">
            <v>Local</v>
          </cell>
          <cell r="L167" t="str">
            <v>National</v>
          </cell>
          <cell r="M167" t="str">
            <v>Int'l</v>
          </cell>
        </row>
        <row r="168">
          <cell r="H168" t="str">
            <v>Outgoing calls (fee)</v>
          </cell>
          <cell r="J168" t="str">
            <v>USc/min</v>
          </cell>
          <cell r="K168">
            <v>4.9000000000000004</v>
          </cell>
          <cell r="L168">
            <v>4.9000000000000004</v>
          </cell>
          <cell r="M168">
            <v>6.6</v>
          </cell>
        </row>
        <row r="169">
          <cell r="B169" t="str">
            <v>Call setup charge</v>
          </cell>
          <cell r="C169" t="str">
            <v>USc/call</v>
          </cell>
          <cell r="D169">
            <v>0</v>
          </cell>
          <cell r="E169">
            <v>0</v>
          </cell>
          <cell r="F169">
            <v>0</v>
          </cell>
          <cell r="H169" t="str">
            <v>Incoming calls (receipt)</v>
          </cell>
          <cell r="J169" t="str">
            <v>USc/min</v>
          </cell>
          <cell r="K169">
            <v>18</v>
          </cell>
          <cell r="L169">
            <v>18</v>
          </cell>
          <cell r="M169">
            <v>18</v>
          </cell>
        </row>
        <row r="170">
          <cell r="B170" t="str">
            <v>Average call length</v>
          </cell>
          <cell r="C170" t="str">
            <v>secs</v>
          </cell>
          <cell r="D170">
            <v>180</v>
          </cell>
          <cell r="E170">
            <v>70</v>
          </cell>
          <cell r="F170">
            <v>50</v>
          </cell>
        </row>
        <row r="172">
          <cell r="B172" t="str">
            <v>Revenue From Other Services</v>
          </cell>
        </row>
        <row r="173">
          <cell r="B173" t="str">
            <v>Roaming</v>
          </cell>
          <cell r="C173" t="str">
            <v>% Rev</v>
          </cell>
          <cell r="D173">
            <v>7.0000000000000007E-2</v>
          </cell>
        </row>
        <row r="174">
          <cell r="B174" t="str">
            <v>Value Added Services</v>
          </cell>
          <cell r="C174" t="str">
            <v>% Rev</v>
          </cell>
          <cell r="D174">
            <v>0.04</v>
          </cell>
        </row>
        <row r="176">
          <cell r="B176" t="str">
            <v>Tariff Trend</v>
          </cell>
          <cell r="D176">
            <v>1999</v>
          </cell>
          <cell r="E176">
            <v>2000</v>
          </cell>
          <cell r="F176">
            <v>2001</v>
          </cell>
          <cell r="G176">
            <v>2002</v>
          </cell>
          <cell r="H176">
            <v>2003</v>
          </cell>
          <cell r="I176">
            <v>2004</v>
          </cell>
          <cell r="J176">
            <v>2005</v>
          </cell>
          <cell r="K176">
            <v>2006</v>
          </cell>
          <cell r="L176">
            <v>2007</v>
          </cell>
          <cell r="M176">
            <v>2008</v>
          </cell>
          <cell r="N176">
            <v>2009</v>
          </cell>
          <cell r="O176">
            <v>2010</v>
          </cell>
          <cell r="P176">
            <v>2011</v>
          </cell>
          <cell r="Q176">
            <v>2012</v>
          </cell>
          <cell r="R176">
            <v>2013</v>
          </cell>
        </row>
        <row r="177">
          <cell r="B177" t="str">
            <v>Real change in tariffs (in $)</v>
          </cell>
          <cell r="E177">
            <v>-0.06</v>
          </cell>
          <cell r="F177">
            <v>-0.06</v>
          </cell>
          <cell r="G177">
            <v>-0.15</v>
          </cell>
          <cell r="H177">
            <v>-0.1</v>
          </cell>
          <cell r="I177">
            <v>-7.0000000000000007E-2</v>
          </cell>
          <cell r="J177">
            <v>-0.06</v>
          </cell>
          <cell r="K177">
            <v>-0.05</v>
          </cell>
          <cell r="L177">
            <v>-0.04</v>
          </cell>
          <cell r="M177">
            <v>-0.04</v>
          </cell>
          <cell r="N177">
            <v>-0.04</v>
          </cell>
          <cell r="O177">
            <v>-0.04</v>
          </cell>
          <cell r="P177">
            <v>-0.04</v>
          </cell>
          <cell r="Q177">
            <v>-0.04</v>
          </cell>
          <cell r="R177">
            <v>-0.04</v>
          </cell>
        </row>
        <row r="178">
          <cell r="B178" t="str">
            <v>Real exchange rate (vs 1998 $)</v>
          </cell>
          <cell r="D178">
            <v>214.7</v>
          </cell>
          <cell r="E178">
            <v>203.79165025600628</v>
          </cell>
          <cell r="F178">
            <v>195.55064247921388</v>
          </cell>
          <cell r="G178">
            <v>189.67265395894427</v>
          </cell>
          <cell r="H178">
            <v>185.32485673352434</v>
          </cell>
          <cell r="I178">
            <v>182.4495768688293</v>
          </cell>
          <cell r="J178">
            <v>180.64314541468246</v>
          </cell>
          <cell r="K178">
            <v>178.85459942047768</v>
          </cell>
          <cell r="L178">
            <v>177.08376180245315</v>
          </cell>
          <cell r="M178">
            <v>175.33045723015164</v>
          </cell>
          <cell r="N178">
            <v>173.59451210906101</v>
          </cell>
          <cell r="O178">
            <v>171.87575456342674</v>
          </cell>
          <cell r="P178">
            <v>170.1740144192344</v>
          </cell>
          <cell r="Q178">
            <v>168.48912318736078</v>
          </cell>
          <cell r="R178">
            <v>166.82091404689186</v>
          </cell>
        </row>
        <row r="180">
          <cell r="A180" t="str">
            <v>Usage</v>
          </cell>
        </row>
        <row r="182">
          <cell r="B182" t="str">
            <v>Input Usage By Segment</v>
          </cell>
          <cell r="D182">
            <v>1999</v>
          </cell>
          <cell r="E182">
            <v>2000</v>
          </cell>
          <cell r="F182">
            <v>2001</v>
          </cell>
          <cell r="G182">
            <v>2002</v>
          </cell>
          <cell r="H182">
            <v>2003</v>
          </cell>
          <cell r="I182">
            <v>2004</v>
          </cell>
          <cell r="J182">
            <v>2005</v>
          </cell>
          <cell r="K182">
            <v>2006</v>
          </cell>
          <cell r="L182">
            <v>2007</v>
          </cell>
          <cell r="M182">
            <v>2008</v>
          </cell>
          <cell r="N182">
            <v>2009</v>
          </cell>
          <cell r="O182">
            <v>2010</v>
          </cell>
          <cell r="P182">
            <v>2011</v>
          </cell>
          <cell r="Q182">
            <v>2012</v>
          </cell>
          <cell r="R182">
            <v>2013</v>
          </cell>
        </row>
        <row r="183">
          <cell r="B183" t="str">
            <v>Business</v>
          </cell>
          <cell r="C183" t="str">
            <v>min/mth</v>
          </cell>
          <cell r="D183">
            <v>430</v>
          </cell>
          <cell r="E183">
            <v>479.08053527436306</v>
          </cell>
          <cell r="F183">
            <v>519.29348976572578</v>
          </cell>
          <cell r="G183">
            <v>558.02700249838074</v>
          </cell>
          <cell r="H183">
            <v>587.02709153301237</v>
          </cell>
          <cell r="I183">
            <v>608.5823701244027</v>
          </cell>
          <cell r="J183">
            <v>627.8655414531014</v>
          </cell>
          <cell r="K183">
            <v>644.41405138139294</v>
          </cell>
          <cell r="L183">
            <v>657.91052421353959</v>
          </cell>
          <cell r="M183">
            <v>671.66573170455683</v>
          </cell>
          <cell r="N183">
            <v>685.65114112699746</v>
          </cell>
          <cell r="O183">
            <v>699.83798987683326</v>
          </cell>
          <cell r="P183">
            <v>714.19748875215862</v>
          </cell>
          <cell r="Q183">
            <v>728.70101160782963</v>
          </cell>
          <cell r="R183">
            <v>743.32027027397021</v>
          </cell>
        </row>
        <row r="184">
          <cell r="B184" t="str">
            <v>Consumer</v>
          </cell>
          <cell r="C184" t="str">
            <v>min/mth</v>
          </cell>
          <cell r="D184">
            <v>175</v>
          </cell>
          <cell r="E184">
            <v>194.97463644886869</v>
          </cell>
          <cell r="F184">
            <v>211.34037374186514</v>
          </cell>
          <cell r="G184">
            <v>227.10401264468985</v>
          </cell>
          <cell r="H184">
            <v>238.90637446110966</v>
          </cell>
          <cell r="I184">
            <v>247.67887156225692</v>
          </cell>
          <cell r="J184">
            <v>255.52667384719243</v>
          </cell>
          <cell r="K184">
            <v>262.26153253893898</v>
          </cell>
          <cell r="L184">
            <v>267.75428311016145</v>
          </cell>
          <cell r="M184">
            <v>273.35233267045913</v>
          </cell>
          <cell r="N184">
            <v>279.04406906331286</v>
          </cell>
          <cell r="O184">
            <v>284.81778657778096</v>
          </cell>
          <cell r="P184">
            <v>290.66176867820406</v>
          </cell>
          <cell r="Q184">
            <v>296.56436518923294</v>
          </cell>
          <cell r="R184">
            <v>302.51406348359251</v>
          </cell>
        </row>
        <row r="185">
          <cell r="B185" t="str">
            <v>Prepaid</v>
          </cell>
          <cell r="C185" t="str">
            <v>min/mth</v>
          </cell>
          <cell r="D185">
            <v>110</v>
          </cell>
          <cell r="E185">
            <v>122.5554857678603</v>
          </cell>
          <cell r="F185">
            <v>132.8425206377438</v>
          </cell>
          <cell r="G185">
            <v>142.75109366237649</v>
          </cell>
          <cell r="H185">
            <v>150.16972108984038</v>
          </cell>
          <cell r="I185">
            <v>155.68386212484722</v>
          </cell>
          <cell r="J185">
            <v>160.61676641823527</v>
          </cell>
          <cell r="K185">
            <v>164.85010616733311</v>
          </cell>
          <cell r="L185">
            <v>168.30269224067294</v>
          </cell>
          <cell r="M185">
            <v>171.82146625000291</v>
          </cell>
          <cell r="N185">
            <v>175.399129125511</v>
          </cell>
          <cell r="O185">
            <v>179.02832299174807</v>
          </cell>
          <cell r="P185">
            <v>182.70168316915687</v>
          </cell>
          <cell r="Q185">
            <v>186.41188669037504</v>
          </cell>
          <cell r="R185">
            <v>190.15169704682964</v>
          </cell>
        </row>
        <row r="187">
          <cell r="B187" t="str">
            <v>Average Usage (Input)</v>
          </cell>
          <cell r="C187" t="str">
            <v>min/mth</v>
          </cell>
          <cell r="D187">
            <v>178</v>
          </cell>
          <cell r="E187">
            <v>198.31705878799215</v>
          </cell>
          <cell r="F187">
            <v>214.96335157743997</v>
          </cell>
          <cell r="G187">
            <v>230.99722429002739</v>
          </cell>
          <cell r="H187">
            <v>243.00191230901441</v>
          </cell>
          <cell r="I187">
            <v>251.92479507475275</v>
          </cell>
          <cell r="J187">
            <v>259.90713111314432</v>
          </cell>
          <cell r="K187">
            <v>266.75744452532081</v>
          </cell>
          <cell r="L187">
            <v>272.34435653490709</v>
          </cell>
          <cell r="M187">
            <v>278.03837265909561</v>
          </cell>
          <cell r="N187">
            <v>283.82768167582685</v>
          </cell>
          <cell r="O187">
            <v>289.70037720482867</v>
          </cell>
          <cell r="P187">
            <v>295.64454185554473</v>
          </cell>
          <cell r="Q187">
            <v>301.64832573533414</v>
          </cell>
          <cell r="R187">
            <v>307.700018857597</v>
          </cell>
        </row>
        <row r="188">
          <cell r="B188" t="str">
            <v>Use Average usage?</v>
          </cell>
          <cell r="C188" t="str">
            <v>No</v>
          </cell>
        </row>
        <row r="190">
          <cell r="B190" t="str">
            <v>If average usage used</v>
          </cell>
        </row>
        <row r="191">
          <cell r="B191" t="str">
            <v>Business usage</v>
          </cell>
          <cell r="C191" t="str">
            <v>% seg 2</v>
          </cell>
          <cell r="D191">
            <v>2.4571428571428573</v>
          </cell>
        </row>
        <row r="192">
          <cell r="B192" t="str">
            <v>Prepaid usage</v>
          </cell>
          <cell r="C192" t="str">
            <v>% seg 2</v>
          </cell>
          <cell r="D192">
            <v>0.62857142857142856</v>
          </cell>
        </row>
        <row r="194">
          <cell r="A194" t="str">
            <v>Traffic Splits</v>
          </cell>
        </row>
        <row r="196">
          <cell r="B196" t="str">
            <v>By destination</v>
          </cell>
          <cell r="D196">
            <v>1999</v>
          </cell>
          <cell r="E196">
            <v>2003</v>
          </cell>
          <cell r="F196">
            <v>2013</v>
          </cell>
        </row>
        <row r="197">
          <cell r="B197" t="str">
            <v>Mobile - Land</v>
          </cell>
          <cell r="C197" t="str">
            <v>%</v>
          </cell>
          <cell r="D197">
            <v>0.37</v>
          </cell>
          <cell r="E197">
            <v>0.31</v>
          </cell>
          <cell r="F197">
            <v>0.25</v>
          </cell>
        </row>
        <row r="198">
          <cell r="B198" t="str">
            <v>Mobile - Mobile outgoing</v>
          </cell>
          <cell r="C198" t="str">
            <v>%</v>
          </cell>
          <cell r="D198">
            <v>0.23</v>
          </cell>
          <cell r="E198">
            <v>0.24</v>
          </cell>
          <cell r="F198">
            <v>0.25</v>
          </cell>
        </row>
        <row r="199">
          <cell r="B199" t="str">
            <v>Land - Mobile</v>
          </cell>
          <cell r="C199" t="str">
            <v>%</v>
          </cell>
          <cell r="D199">
            <v>0.30000000000000004</v>
          </cell>
          <cell r="E199">
            <v>0.29999999999999993</v>
          </cell>
          <cell r="F199">
            <v>0.32000000000000006</v>
          </cell>
        </row>
        <row r="200">
          <cell r="B200" t="str">
            <v>Mobile - Mobile incoming</v>
          </cell>
          <cell r="C200" t="str">
            <v>%</v>
          </cell>
          <cell r="D200">
            <v>0.1</v>
          </cell>
          <cell r="E200">
            <v>0.15</v>
          </cell>
          <cell r="F200">
            <v>0.18</v>
          </cell>
        </row>
        <row r="202">
          <cell r="B202" t="str">
            <v>Mobile - land by time</v>
          </cell>
          <cell r="D202" t="str">
            <v>Seg 1</v>
          </cell>
          <cell r="E202" t="str">
            <v>Seg 2</v>
          </cell>
          <cell r="F202" t="str">
            <v>Seg 3</v>
          </cell>
        </row>
        <row r="203">
          <cell r="B203" t="str">
            <v>Peak</v>
          </cell>
          <cell r="C203" t="str">
            <v>%</v>
          </cell>
          <cell r="D203">
            <v>0.8</v>
          </cell>
          <cell r="E203">
            <v>0.35</v>
          </cell>
          <cell r="F203">
            <v>0.25</v>
          </cell>
        </row>
        <row r="204">
          <cell r="B204" t="str">
            <v>Offpeak</v>
          </cell>
          <cell r="C204" t="str">
            <v>%</v>
          </cell>
          <cell r="D204">
            <v>0.12</v>
          </cell>
          <cell r="E204">
            <v>0.5</v>
          </cell>
          <cell r="F204">
            <v>0.6</v>
          </cell>
        </row>
        <row r="205">
          <cell r="B205" t="str">
            <v>Night</v>
          </cell>
          <cell r="C205" t="str">
            <v>%</v>
          </cell>
          <cell r="D205">
            <v>7.999999999999996E-2</v>
          </cell>
          <cell r="E205">
            <v>0.15000000000000002</v>
          </cell>
          <cell r="F205">
            <v>0.15000000000000002</v>
          </cell>
        </row>
        <row r="207">
          <cell r="B207" t="str">
            <v>Mobile - land by dist</v>
          </cell>
          <cell r="D207" t="str">
            <v>Seg 1</v>
          </cell>
          <cell r="E207" t="str">
            <v>Seg 2</v>
          </cell>
          <cell r="F207" t="str">
            <v>Seg 3</v>
          </cell>
        </row>
        <row r="208">
          <cell r="B208" t="str">
            <v>Local calls</v>
          </cell>
          <cell r="C208" t="str">
            <v>%</v>
          </cell>
          <cell r="D208">
            <v>0.7</v>
          </cell>
          <cell r="E208">
            <v>0.85</v>
          </cell>
          <cell r="F208">
            <v>0.95</v>
          </cell>
        </row>
        <row r="209">
          <cell r="B209" t="str">
            <v>National calls</v>
          </cell>
          <cell r="C209" t="str">
            <v>%</v>
          </cell>
          <cell r="D209">
            <v>0.26</v>
          </cell>
          <cell r="E209">
            <v>0.13</v>
          </cell>
          <cell r="F209">
            <v>0.04</v>
          </cell>
        </row>
        <row r="210">
          <cell r="B210" t="str">
            <v>International calls</v>
          </cell>
          <cell r="C210" t="str">
            <v>%</v>
          </cell>
          <cell r="D210">
            <v>4.0000000000000036E-2</v>
          </cell>
          <cell r="E210">
            <v>2.0000000000000018E-2</v>
          </cell>
          <cell r="F210">
            <v>1.0000000000000044E-2</v>
          </cell>
        </row>
      </sheetData>
      <sheetData sheetId="6" refreshError="1">
        <row r="297">
          <cell r="A297" t="str">
            <v>Ceiling Summary</v>
          </cell>
          <cell r="C297">
            <v>1998</v>
          </cell>
          <cell r="D297">
            <v>1999</v>
          </cell>
          <cell r="E297">
            <v>2000</v>
          </cell>
          <cell r="F297">
            <v>2001</v>
          </cell>
          <cell r="G297">
            <v>2002</v>
          </cell>
          <cell r="H297">
            <v>2003</v>
          </cell>
          <cell r="I297">
            <v>2004</v>
          </cell>
          <cell r="J297">
            <v>2005</v>
          </cell>
          <cell r="K297">
            <v>2006</v>
          </cell>
          <cell r="L297">
            <v>2007</v>
          </cell>
          <cell r="M297">
            <v>2008</v>
          </cell>
          <cell r="N297">
            <v>2009</v>
          </cell>
          <cell r="O297">
            <v>2010</v>
          </cell>
          <cell r="P297">
            <v>2011</v>
          </cell>
          <cell r="Q297">
            <v>2012</v>
          </cell>
          <cell r="R297">
            <v>2013</v>
          </cell>
        </row>
        <row r="299">
          <cell r="A299" t="str">
            <v>Total Ceiling From Income Distribution</v>
          </cell>
        </row>
        <row r="300">
          <cell r="A300" t="str">
            <v>Market Ceiling</v>
          </cell>
          <cell r="B300" t="str">
            <v>000s</v>
          </cell>
          <cell r="C300">
            <v>3310.1226032888849</v>
          </cell>
          <cell r="D300">
            <v>3349.9327452518742</v>
          </cell>
          <cell r="E300">
            <v>3382.3236673755664</v>
          </cell>
          <cell r="F300">
            <v>3420.6695359512305</v>
          </cell>
          <cell r="G300">
            <v>3473.3311954618089</v>
          </cell>
          <cell r="H300">
            <v>3534.9453370891852</v>
          </cell>
          <cell r="I300">
            <v>3597.2893914314486</v>
          </cell>
          <cell r="J300">
            <v>3665.0376584960904</v>
          </cell>
          <cell r="K300">
            <v>3730.8494805275595</v>
          </cell>
          <cell r="L300">
            <v>3788.4946182965245</v>
          </cell>
          <cell r="M300">
            <v>3848.7337872650937</v>
          </cell>
          <cell r="N300">
            <v>3902.7127479180831</v>
          </cell>
          <cell r="O300">
            <v>3954.6393130010229</v>
          </cell>
          <cell r="P300">
            <v>4009.6859030153619</v>
          </cell>
          <cell r="Q300">
            <v>4069.0699819487058</v>
          </cell>
          <cell r="R300">
            <v>4131.1263444340511</v>
          </cell>
        </row>
        <row r="301">
          <cell r="A301" t="str">
            <v>Population</v>
          </cell>
          <cell r="B301" t="str">
            <v>000s</v>
          </cell>
          <cell r="C301">
            <v>10135</v>
          </cell>
          <cell r="D301">
            <v>10135</v>
          </cell>
          <cell r="E301">
            <v>10135</v>
          </cell>
          <cell r="F301">
            <v>10135</v>
          </cell>
          <cell r="G301">
            <v>10135</v>
          </cell>
          <cell r="H301">
            <v>10135</v>
          </cell>
          <cell r="I301">
            <v>10135</v>
          </cell>
          <cell r="J301">
            <v>10135</v>
          </cell>
          <cell r="K301">
            <v>10135</v>
          </cell>
          <cell r="L301">
            <v>10135</v>
          </cell>
          <cell r="M301">
            <v>10135</v>
          </cell>
          <cell r="N301">
            <v>10135</v>
          </cell>
          <cell r="O301">
            <v>10135</v>
          </cell>
          <cell r="P301">
            <v>10135</v>
          </cell>
          <cell r="Q301">
            <v>10135</v>
          </cell>
          <cell r="R301">
            <v>10135</v>
          </cell>
        </row>
        <row r="302">
          <cell r="A302" t="str">
            <v>Market Ceiling</v>
          </cell>
          <cell r="B302" t="str">
            <v>% Pop</v>
          </cell>
          <cell r="C302">
            <v>0.3266031182327464</v>
          </cell>
          <cell r="D302">
            <v>0.33053110461291307</v>
          </cell>
          <cell r="E302">
            <v>0.33372705154174309</v>
          </cell>
          <cell r="F302">
            <v>0.33751056102133503</v>
          </cell>
          <cell r="G302">
            <v>0.34270658070664123</v>
          </cell>
          <cell r="H302">
            <v>0.34878592373844947</v>
          </cell>
          <cell r="I302">
            <v>0.35493728578504674</v>
          </cell>
          <cell r="J302">
            <v>0.36162187059655554</v>
          </cell>
          <cell r="K302">
            <v>0.36811539028392298</v>
          </cell>
          <cell r="L302">
            <v>0.37380311971351993</v>
          </cell>
          <cell r="M302">
            <v>0.37974679696744884</v>
          </cell>
          <cell r="N302">
            <v>0.38507279209847883</v>
          </cell>
          <cell r="O302">
            <v>0.39019628149985425</v>
          </cell>
          <cell r="P302">
            <v>0.39562761746574859</v>
          </cell>
          <cell r="Q302">
            <v>0.40148692471126846</v>
          </cell>
          <cell r="R302">
            <v>0.40760990078283682</v>
          </cell>
        </row>
        <row r="304">
          <cell r="A304" t="str">
            <v>Total Ceiling From Input</v>
          </cell>
        </row>
        <row r="305">
          <cell r="A305" t="str">
            <v>Market Ceiling</v>
          </cell>
          <cell r="B305" t="str">
            <v>000s</v>
          </cell>
          <cell r="C305" t="e">
            <v>#N/A</v>
          </cell>
          <cell r="D305">
            <v>1520.25</v>
          </cell>
          <cell r="E305">
            <v>2229.6999999999998</v>
          </cell>
          <cell r="F305">
            <v>2685.7750000000001</v>
          </cell>
          <cell r="G305">
            <v>2837.8</v>
          </cell>
          <cell r="H305">
            <v>3010.0949999999998</v>
          </cell>
          <cell r="I305">
            <v>3141.85</v>
          </cell>
          <cell r="J305">
            <v>3243.2000000000003</v>
          </cell>
          <cell r="K305">
            <v>3293.875</v>
          </cell>
          <cell r="L305">
            <v>3425.63</v>
          </cell>
          <cell r="M305">
            <v>3516.8449999999998</v>
          </cell>
          <cell r="N305">
            <v>3547.25</v>
          </cell>
          <cell r="O305">
            <v>3567.52</v>
          </cell>
          <cell r="P305">
            <v>3587.79</v>
          </cell>
          <cell r="Q305">
            <v>3597.9249999999997</v>
          </cell>
          <cell r="R305">
            <v>3608.06</v>
          </cell>
        </row>
        <row r="306">
          <cell r="A306" t="str">
            <v>Market Ceiling</v>
          </cell>
          <cell r="B306" t="str">
            <v>% Pop</v>
          </cell>
          <cell r="C306" t="e">
            <v>#N/A</v>
          </cell>
          <cell r="D306">
            <v>0.15</v>
          </cell>
          <cell r="E306">
            <v>0.22</v>
          </cell>
          <cell r="F306">
            <v>0.26500000000000001</v>
          </cell>
          <cell r="G306">
            <v>0.28000000000000003</v>
          </cell>
          <cell r="H306">
            <v>0.29699999999999999</v>
          </cell>
          <cell r="I306">
            <v>0.31</v>
          </cell>
          <cell r="J306">
            <v>0.32</v>
          </cell>
          <cell r="K306">
            <v>0.32500000000000001</v>
          </cell>
          <cell r="L306">
            <v>0.33800000000000002</v>
          </cell>
          <cell r="M306">
            <v>0.34699999999999998</v>
          </cell>
          <cell r="N306">
            <v>0.35</v>
          </cell>
          <cell r="O306">
            <v>0.35199999999999998</v>
          </cell>
          <cell r="P306">
            <v>0.35399999999999998</v>
          </cell>
          <cell r="Q306">
            <v>0.35499999999999998</v>
          </cell>
          <cell r="R306">
            <v>0.35599999999999998</v>
          </cell>
        </row>
        <row r="308">
          <cell r="A308" t="str">
            <v>Total Ceiling From GDP</v>
          </cell>
        </row>
        <row r="309">
          <cell r="A309" t="str">
            <v>Market Ceiling</v>
          </cell>
          <cell r="B309" t="str">
            <v>000s</v>
          </cell>
          <cell r="C309">
            <v>3142.6356589147285</v>
          </cell>
          <cell r="D309">
            <v>3142.6356589147285</v>
          </cell>
          <cell r="E309">
            <v>3142.6356589147285</v>
          </cell>
          <cell r="F309">
            <v>3164.7516119518191</v>
          </cell>
          <cell r="G309">
            <v>3291.3416764298918</v>
          </cell>
          <cell r="H309">
            <v>3439.4520518692366</v>
          </cell>
          <cell r="I309">
            <v>3594.2273942033521</v>
          </cell>
          <cell r="J309">
            <v>3755.9676269425026</v>
          </cell>
          <cell r="K309">
            <v>3924.9861701549148</v>
          </cell>
          <cell r="L309">
            <v>3928.2945736434103</v>
          </cell>
          <cell r="M309">
            <v>3928.2945736434103</v>
          </cell>
          <cell r="N309">
            <v>3928.2945736434103</v>
          </cell>
          <cell r="O309">
            <v>3928.2945736434103</v>
          </cell>
          <cell r="P309">
            <v>3928.2945736434103</v>
          </cell>
          <cell r="Q309">
            <v>3928.2945736434103</v>
          </cell>
          <cell r="R309">
            <v>3928.2945736434103</v>
          </cell>
        </row>
        <row r="310">
          <cell r="A310" t="str">
            <v>Market Ceiling</v>
          </cell>
          <cell r="B310" t="str">
            <v>% Pop</v>
          </cell>
          <cell r="C310">
            <v>0.31007751937984496</v>
          </cell>
          <cell r="D310">
            <v>0.31007751937984496</v>
          </cell>
          <cell r="E310">
            <v>0.31007751937984496</v>
          </cell>
          <cell r="F310">
            <v>0.31225965584132404</v>
          </cell>
          <cell r="G310">
            <v>0.32475004207497699</v>
          </cell>
          <cell r="H310">
            <v>0.33936379396835092</v>
          </cell>
          <cell r="I310">
            <v>0.35463516469692669</v>
          </cell>
          <cell r="J310">
            <v>0.37059374710828835</v>
          </cell>
          <cell r="K310">
            <v>0.38727046572816132</v>
          </cell>
          <cell r="L310">
            <v>0.38759689922480617</v>
          </cell>
          <cell r="M310">
            <v>0.38759689922480617</v>
          </cell>
          <cell r="N310">
            <v>0.38759689922480617</v>
          </cell>
          <cell r="O310">
            <v>0.38759689922480617</v>
          </cell>
          <cell r="P310">
            <v>0.38759689922480617</v>
          </cell>
          <cell r="Q310">
            <v>0.38759689922480617</v>
          </cell>
          <cell r="R310">
            <v>0.38759689922480617</v>
          </cell>
        </row>
        <row r="312">
          <cell r="A312" t="str">
            <v>Market Ceiling Used In Forecasts</v>
          </cell>
        </row>
        <row r="313">
          <cell r="A313" t="str">
            <v>Choice of Ceiling</v>
          </cell>
          <cell r="C313" t="str">
            <v>Income distribution</v>
          </cell>
        </row>
        <row r="314">
          <cell r="A314" t="str">
            <v>Market Ceiling</v>
          </cell>
          <cell r="B314" t="str">
            <v>000s</v>
          </cell>
          <cell r="C314">
            <v>3302.5410935571122</v>
          </cell>
          <cell r="D314">
            <v>3349.9327452518742</v>
          </cell>
          <cell r="E314">
            <v>3382.3236673755664</v>
          </cell>
          <cell r="F314">
            <v>3420.6695359512305</v>
          </cell>
          <cell r="G314">
            <v>3473.3311954618089</v>
          </cell>
          <cell r="H314">
            <v>3534.9453370891852</v>
          </cell>
          <cell r="I314">
            <v>3597.2893914314486</v>
          </cell>
          <cell r="J314">
            <v>3665.0376584960904</v>
          </cell>
          <cell r="K314">
            <v>3730.8494805275595</v>
          </cell>
          <cell r="L314">
            <v>3788.4946182965245</v>
          </cell>
          <cell r="M314">
            <v>3848.7337872650937</v>
          </cell>
          <cell r="N314">
            <v>3902.7127479180831</v>
          </cell>
          <cell r="O314">
            <v>3954.6393130010229</v>
          </cell>
          <cell r="P314">
            <v>4009.6859030153619</v>
          </cell>
          <cell r="Q314">
            <v>4069.0699819487058</v>
          </cell>
          <cell r="R314">
            <v>4131.1263444340511</v>
          </cell>
        </row>
        <row r="315">
          <cell r="A315" t="str">
            <v>Consumer Ceiling</v>
          </cell>
          <cell r="B315" t="str">
            <v>000s</v>
          </cell>
          <cell r="C315">
            <v>2916.4504757840491</v>
          </cell>
          <cell r="D315">
            <v>2958.301705251874</v>
          </cell>
          <cell r="E315">
            <v>2964.5838913755665</v>
          </cell>
          <cell r="F315">
            <v>2976.8210239512305</v>
          </cell>
          <cell r="G315">
            <v>3003.3739474618087</v>
          </cell>
          <cell r="H315">
            <v>3038.8793530891853</v>
          </cell>
          <cell r="I315">
            <v>3075.1146714314486</v>
          </cell>
          <cell r="J315">
            <v>3116.7542024960903</v>
          </cell>
          <cell r="K315">
            <v>3156.4572885275593</v>
          </cell>
          <cell r="L315">
            <v>3187.9936902965246</v>
          </cell>
          <cell r="M315">
            <v>3222.1241232650937</v>
          </cell>
          <cell r="N315">
            <v>3249.9943479180829</v>
          </cell>
          <cell r="O315">
            <v>3301.3129130010229</v>
          </cell>
          <cell r="P315">
            <v>3355.7261696820287</v>
          </cell>
          <cell r="Q315">
            <v>3414.4505263931501</v>
          </cell>
          <cell r="R315">
            <v>3475.8196782303476</v>
          </cell>
        </row>
        <row r="316">
          <cell r="A316" t="str">
            <v>Business Ceiling</v>
          </cell>
          <cell r="B316" t="str">
            <v>000s</v>
          </cell>
          <cell r="C316">
            <v>391.63104000000004</v>
          </cell>
          <cell r="D316">
            <v>391.63104000000004</v>
          </cell>
          <cell r="E316">
            <v>417.73977600000006</v>
          </cell>
          <cell r="F316">
            <v>443.84851200000008</v>
          </cell>
          <cell r="G316">
            <v>469.95724799999999</v>
          </cell>
          <cell r="H316">
            <v>496.06598400000007</v>
          </cell>
          <cell r="I316">
            <v>522.17472000000009</v>
          </cell>
          <cell r="J316">
            <v>548.283456</v>
          </cell>
          <cell r="K316">
            <v>574.39219200000002</v>
          </cell>
          <cell r="L316">
            <v>600.50092800000004</v>
          </cell>
          <cell r="M316">
            <v>626.60966400000007</v>
          </cell>
          <cell r="N316">
            <v>652.71839999999997</v>
          </cell>
          <cell r="O316">
            <v>653.32640000000004</v>
          </cell>
          <cell r="P316">
            <v>653.95973333333336</v>
          </cell>
          <cell r="Q316">
            <v>654.61945555555565</v>
          </cell>
          <cell r="R316">
            <v>655.3066662037038</v>
          </cell>
        </row>
        <row r="317">
          <cell r="A317" t="str">
            <v>Working Population</v>
          </cell>
          <cell r="B317" t="str">
            <v>000s</v>
          </cell>
          <cell r="C317">
            <v>3648</v>
          </cell>
          <cell r="D317">
            <v>3648</v>
          </cell>
          <cell r="E317">
            <v>3648</v>
          </cell>
          <cell r="F317">
            <v>3648</v>
          </cell>
          <cell r="G317">
            <v>3648</v>
          </cell>
          <cell r="H317">
            <v>3648</v>
          </cell>
          <cell r="I317">
            <v>3648</v>
          </cell>
          <cell r="J317">
            <v>3648</v>
          </cell>
          <cell r="K317">
            <v>3648</v>
          </cell>
          <cell r="L317">
            <v>3648</v>
          </cell>
          <cell r="M317">
            <v>3648</v>
          </cell>
          <cell r="N317">
            <v>3648</v>
          </cell>
          <cell r="O317">
            <v>3648</v>
          </cell>
          <cell r="P317">
            <v>3648</v>
          </cell>
          <cell r="Q317">
            <v>3648</v>
          </cell>
          <cell r="R317">
            <v>3648</v>
          </cell>
        </row>
        <row r="318">
          <cell r="A318" t="str">
            <v>Business Ceiling</v>
          </cell>
          <cell r="B318" t="str">
            <v>% W Pop</v>
          </cell>
          <cell r="C318">
            <v>0.10735500000000001</v>
          </cell>
          <cell r="D318">
            <v>0.10735500000000001</v>
          </cell>
          <cell r="E318">
            <v>0.11451200000000002</v>
          </cell>
          <cell r="F318">
            <v>0.12166900000000003</v>
          </cell>
          <cell r="G318">
            <v>0.128826</v>
          </cell>
          <cell r="H318">
            <v>0.13598300000000002</v>
          </cell>
          <cell r="I318">
            <v>0.14314000000000002</v>
          </cell>
          <cell r="J318">
            <v>0.15029700000000001</v>
          </cell>
          <cell r="K318">
            <v>0.15745400000000001</v>
          </cell>
          <cell r="L318">
            <v>0.16461100000000001</v>
          </cell>
          <cell r="M318">
            <v>0.17176800000000003</v>
          </cell>
          <cell r="N318">
            <v>0.178925</v>
          </cell>
          <cell r="O318">
            <v>0.17909166666666668</v>
          </cell>
          <cell r="P318">
            <v>0.17926527777777779</v>
          </cell>
          <cell r="Q318">
            <v>0.1794461226851852</v>
          </cell>
          <cell r="R318">
            <v>0.17963450279706794</v>
          </cell>
        </row>
        <row r="320">
          <cell r="A320" t="str">
            <v>Historic Ceiling</v>
          </cell>
          <cell r="D320">
            <v>1984</v>
          </cell>
          <cell r="E320">
            <v>1985</v>
          </cell>
          <cell r="F320">
            <v>1986</v>
          </cell>
          <cell r="G320">
            <v>1987</v>
          </cell>
          <cell r="H320">
            <v>1988</v>
          </cell>
          <cell r="I320">
            <v>1989</v>
          </cell>
          <cell r="J320">
            <v>1990</v>
          </cell>
          <cell r="K320">
            <v>1991</v>
          </cell>
          <cell r="L320">
            <v>1992</v>
          </cell>
          <cell r="M320">
            <v>1993</v>
          </cell>
          <cell r="N320">
            <v>1994</v>
          </cell>
          <cell r="O320">
            <v>1995</v>
          </cell>
          <cell r="P320">
            <v>1996</v>
          </cell>
          <cell r="Q320">
            <v>1997</v>
          </cell>
          <cell r="R320">
            <v>1998</v>
          </cell>
        </row>
        <row r="321">
          <cell r="A321" t="str">
            <v>Total Ceiling</v>
          </cell>
          <cell r="B321" t="str">
            <v>000s</v>
          </cell>
          <cell r="D321">
            <v>3119.5848252968131</v>
          </cell>
          <cell r="E321">
            <v>3119.5848252968131</v>
          </cell>
          <cell r="F321">
            <v>3119.5848252968131</v>
          </cell>
          <cell r="G321">
            <v>3119.5848252968131</v>
          </cell>
          <cell r="H321">
            <v>3119.5848252968131</v>
          </cell>
          <cell r="I321">
            <v>3119.5848252968131</v>
          </cell>
          <cell r="J321">
            <v>3119.5848252968131</v>
          </cell>
          <cell r="K321">
            <v>3119.5848252968131</v>
          </cell>
          <cell r="L321">
            <v>3119.5848252968131</v>
          </cell>
          <cell r="M321">
            <v>3119.5848252968131</v>
          </cell>
          <cell r="N321">
            <v>3119.5848252968131</v>
          </cell>
          <cell r="O321">
            <v>3164.3510441823719</v>
          </cell>
          <cell r="P321">
            <v>3209.7596608437693</v>
          </cell>
          <cell r="Q321">
            <v>3255.8198937254633</v>
          </cell>
          <cell r="R321">
            <v>3302.5410935571122</v>
          </cell>
        </row>
        <row r="322">
          <cell r="A322" t="str">
            <v>Population</v>
          </cell>
          <cell r="B322" t="str">
            <v>000s</v>
          </cell>
          <cell r="D322">
            <v>10135</v>
          </cell>
          <cell r="E322">
            <v>10135</v>
          </cell>
          <cell r="F322">
            <v>10135</v>
          </cell>
          <cell r="G322">
            <v>10135</v>
          </cell>
          <cell r="H322">
            <v>10135</v>
          </cell>
          <cell r="I322">
            <v>10135</v>
          </cell>
          <cell r="J322">
            <v>10135</v>
          </cell>
          <cell r="K322">
            <v>10135</v>
          </cell>
          <cell r="L322">
            <v>10135</v>
          </cell>
          <cell r="M322">
            <v>10135</v>
          </cell>
          <cell r="N322">
            <v>10135</v>
          </cell>
          <cell r="O322">
            <v>10135</v>
          </cell>
          <cell r="P322">
            <v>10135</v>
          </cell>
          <cell r="Q322">
            <v>10135</v>
          </cell>
          <cell r="R322">
            <v>10135</v>
          </cell>
        </row>
        <row r="323">
          <cell r="A323" t="str">
            <v>Market Ceiling</v>
          </cell>
          <cell r="B323" t="str">
            <v>% Pop</v>
          </cell>
          <cell r="D323">
            <v>0.30780314013782073</v>
          </cell>
          <cell r="E323">
            <v>0.30780314013782073</v>
          </cell>
          <cell r="F323">
            <v>0.30780314013782073</v>
          </cell>
          <cell r="G323">
            <v>0.30780314013782073</v>
          </cell>
          <cell r="H323">
            <v>0.30780314013782073</v>
          </cell>
          <cell r="I323">
            <v>0.30780314013782073</v>
          </cell>
          <cell r="J323">
            <v>0.30780314013782073</v>
          </cell>
          <cell r="K323">
            <v>0.30780314013782073</v>
          </cell>
          <cell r="L323">
            <v>0.30780314013782073</v>
          </cell>
          <cell r="M323">
            <v>0.30780314013782073</v>
          </cell>
          <cell r="N323">
            <v>0.30780314013782073</v>
          </cell>
          <cell r="O323">
            <v>0.31222013262776238</v>
          </cell>
          <cell r="P323">
            <v>0.31670050921004139</v>
          </cell>
          <cell r="Q323">
            <v>0.32124517944997172</v>
          </cell>
          <cell r="R323">
            <v>0.32585506596518127</v>
          </cell>
        </row>
        <row r="325">
          <cell r="A325" t="str">
            <v>Consumer Ceiling</v>
          </cell>
          <cell r="B325" t="str">
            <v>000s</v>
          </cell>
          <cell r="D325">
            <v>2754.8831006932792</v>
          </cell>
          <cell r="E325">
            <v>2754.8831006932792</v>
          </cell>
          <cell r="F325">
            <v>2754.8831006932792</v>
          </cell>
          <cell r="G325">
            <v>2754.8831006932792</v>
          </cell>
          <cell r="H325">
            <v>2754.8831006932792</v>
          </cell>
          <cell r="I325">
            <v>2754.8831006932792</v>
          </cell>
          <cell r="J325">
            <v>2754.8831006932792</v>
          </cell>
          <cell r="K325">
            <v>2754.8831006932792</v>
          </cell>
          <cell r="L325">
            <v>2754.8831006932792</v>
          </cell>
          <cell r="M325">
            <v>2754.8831006932792</v>
          </cell>
          <cell r="N325">
            <v>2754.8831006932792</v>
          </cell>
          <cell r="O325">
            <v>2794.4158291800027</v>
          </cell>
          <cell r="P325">
            <v>2834.515854559002</v>
          </cell>
          <cell r="Q325">
            <v>2875.1913175728032</v>
          </cell>
          <cell r="R325">
            <v>2916.4504757840491</v>
          </cell>
        </row>
        <row r="326">
          <cell r="A326" t="str">
            <v>Business Ceiling</v>
          </cell>
          <cell r="B326" t="str">
            <v>000s</v>
          </cell>
          <cell r="D326">
            <v>364.70172460353388</v>
          </cell>
          <cell r="E326">
            <v>364.70172460353388</v>
          </cell>
          <cell r="F326">
            <v>364.70172460353388</v>
          </cell>
          <cell r="G326">
            <v>364.70172460353388</v>
          </cell>
          <cell r="H326">
            <v>364.70172460353388</v>
          </cell>
          <cell r="I326">
            <v>364.70172460353388</v>
          </cell>
          <cell r="J326">
            <v>364.70172460353388</v>
          </cell>
          <cell r="K326">
            <v>364.70172460353388</v>
          </cell>
          <cell r="L326">
            <v>364.70172460353388</v>
          </cell>
          <cell r="M326">
            <v>364.70172460353388</v>
          </cell>
          <cell r="N326">
            <v>364.70172460353388</v>
          </cell>
          <cell r="O326">
            <v>369.93521500236903</v>
          </cell>
          <cell r="P326">
            <v>375.24380628476729</v>
          </cell>
          <cell r="Q326">
            <v>380.62857615266017</v>
          </cell>
          <cell r="R326">
            <v>386.09061777306306</v>
          </cell>
        </row>
        <row r="327">
          <cell r="A327" t="str">
            <v>Working Population</v>
          </cell>
          <cell r="B327" t="str">
            <v>000s</v>
          </cell>
          <cell r="D327">
            <v>3648</v>
          </cell>
          <cell r="E327">
            <v>3648</v>
          </cell>
          <cell r="F327">
            <v>3648</v>
          </cell>
          <cell r="G327">
            <v>3648</v>
          </cell>
          <cell r="H327">
            <v>3648</v>
          </cell>
          <cell r="I327">
            <v>3648</v>
          </cell>
          <cell r="J327">
            <v>3648</v>
          </cell>
          <cell r="K327">
            <v>3648</v>
          </cell>
          <cell r="L327">
            <v>3648</v>
          </cell>
          <cell r="M327">
            <v>3648</v>
          </cell>
          <cell r="N327">
            <v>3648</v>
          </cell>
          <cell r="O327">
            <v>3648</v>
          </cell>
          <cell r="P327">
            <v>3648</v>
          </cell>
          <cell r="Q327">
            <v>3648</v>
          </cell>
          <cell r="R327">
            <v>3648</v>
          </cell>
        </row>
        <row r="328">
          <cell r="A328" t="str">
            <v>Business Ceiling</v>
          </cell>
          <cell r="B328" t="str">
            <v>% W Pop</v>
          </cell>
          <cell r="D328">
            <v>9.9973060472459949E-2</v>
          </cell>
          <cell r="E328">
            <v>9.9973060472459949E-2</v>
          </cell>
          <cell r="F328">
            <v>9.9973060472459949E-2</v>
          </cell>
          <cell r="G328">
            <v>9.9973060472459949E-2</v>
          </cell>
          <cell r="H328">
            <v>9.9973060472459949E-2</v>
          </cell>
          <cell r="I328">
            <v>9.9973060472459949E-2</v>
          </cell>
          <cell r="J328">
            <v>9.9973060472459949E-2</v>
          </cell>
          <cell r="K328">
            <v>9.9973060472459949E-2</v>
          </cell>
          <cell r="L328">
            <v>9.9973060472459949E-2</v>
          </cell>
          <cell r="M328">
            <v>9.9973060472459949E-2</v>
          </cell>
          <cell r="N328">
            <v>9.9973060472459949E-2</v>
          </cell>
          <cell r="O328">
            <v>0.10140767955108801</v>
          </cell>
          <cell r="P328">
            <v>0.10286288549472787</v>
          </cell>
          <cell r="Q328">
            <v>0.10433897372605816</v>
          </cell>
          <cell r="R328">
            <v>0.10583624390708965</v>
          </cell>
        </row>
      </sheetData>
      <sheetData sheetId="7" refreshError="1">
        <row r="67">
          <cell r="B67" t="b">
            <v>0</v>
          </cell>
        </row>
        <row r="77">
          <cell r="B77">
            <v>1920375144148.8679</v>
          </cell>
        </row>
        <row r="98">
          <cell r="B98">
            <v>4526580697.9649296</v>
          </cell>
        </row>
        <row r="119">
          <cell r="B119">
            <v>148567323921.76886</v>
          </cell>
        </row>
        <row r="282">
          <cell r="A282" t="str">
            <v>Annual Forecast Summary</v>
          </cell>
          <cell r="C282">
            <v>1999</v>
          </cell>
          <cell r="D282">
            <v>2000</v>
          </cell>
          <cell r="E282">
            <v>2001</v>
          </cell>
          <cell r="F282">
            <v>2002</v>
          </cell>
          <cell r="G282">
            <v>2003</v>
          </cell>
          <cell r="H282">
            <v>2004</v>
          </cell>
          <cell r="I282">
            <v>2005</v>
          </cell>
          <cell r="J282">
            <v>2006</v>
          </cell>
          <cell r="K282">
            <v>2007</v>
          </cell>
          <cell r="L282">
            <v>2008</v>
          </cell>
          <cell r="M282">
            <v>2009</v>
          </cell>
          <cell r="N282">
            <v>2010</v>
          </cell>
          <cell r="O282">
            <v>2011</v>
          </cell>
          <cell r="P282">
            <v>2012</v>
          </cell>
          <cell r="Q282">
            <v>2013</v>
          </cell>
        </row>
        <row r="283">
          <cell r="A283" t="str">
            <v>Diffusion model</v>
          </cell>
          <cell r="B283" t="str">
            <v>Gompertz</v>
          </cell>
        </row>
        <row r="285">
          <cell r="A285" t="str">
            <v>Pre-Capacity Constraint</v>
          </cell>
        </row>
        <row r="286">
          <cell r="A286" t="str">
            <v>Business market</v>
          </cell>
          <cell r="B286" t="str">
            <v>Nr</v>
          </cell>
          <cell r="C286">
            <v>375368.18647696252</v>
          </cell>
          <cell r="D286">
            <v>410499.77883903362</v>
          </cell>
          <cell r="E286">
            <v>440661.22771966882</v>
          </cell>
          <cell r="F286">
            <v>468563.16049986077</v>
          </cell>
          <cell r="G286">
            <v>495458.86091192818</v>
          </cell>
          <cell r="H286">
            <v>521911.18639864284</v>
          </cell>
          <cell r="I286">
            <v>548169.37421846634</v>
          </cell>
          <cell r="J286">
            <v>574342.92310630379</v>
          </cell>
          <cell r="K286">
            <v>600479.69479832856</v>
          </cell>
          <cell r="L286">
            <v>626600.53065266169</v>
          </cell>
          <cell r="M286">
            <v>652714.47818437964</v>
          </cell>
          <cell r="N286">
            <v>653324.78184968687</v>
          </cell>
          <cell r="O286">
            <v>653959.0656561295</v>
          </cell>
          <cell r="P286">
            <v>654619.1800494995</v>
          </cell>
          <cell r="Q286">
            <v>655306.5525160114</v>
          </cell>
        </row>
        <row r="287">
          <cell r="A287" t="str">
            <v>Consumer market</v>
          </cell>
          <cell r="B287" t="str">
            <v>Nr</v>
          </cell>
          <cell r="C287">
            <v>1075302.0151316368</v>
          </cell>
          <cell r="D287">
            <v>1578650.4241828381</v>
          </cell>
          <cell r="E287">
            <v>2010654.8661328754</v>
          </cell>
          <cell r="F287">
            <v>2352308.7815355528</v>
          </cell>
          <cell r="G287">
            <v>2609979.7149609053</v>
          </cell>
          <cell r="H287">
            <v>2797155.0570619656</v>
          </cell>
          <cell r="I287">
            <v>2938206.3821139182</v>
          </cell>
          <cell r="J287">
            <v>3042611.8605821165</v>
          </cell>
          <cell r="K287">
            <v>3115900.0949455993</v>
          </cell>
          <cell r="L287">
            <v>3176556.2672035587</v>
          </cell>
          <cell r="M287">
            <v>3221297.6150905583</v>
          </cell>
          <cell r="N287">
            <v>3283131.354133442</v>
          </cell>
          <cell r="O287">
            <v>3344206.1857999186</v>
          </cell>
          <cell r="P287">
            <v>3407146.9329336989</v>
          </cell>
          <cell r="Q287">
            <v>3471188.2260461976</v>
          </cell>
        </row>
        <row r="288">
          <cell r="A288" t="str">
            <v>Total market</v>
          </cell>
          <cell r="B288" t="str">
            <v>Nr</v>
          </cell>
          <cell r="C288">
            <v>1450670.2016085992</v>
          </cell>
          <cell r="D288">
            <v>1889150.2030218716</v>
          </cell>
          <cell r="E288">
            <v>2451316.0938525442</v>
          </cell>
          <cell r="F288">
            <v>2820871.9420354133</v>
          </cell>
          <cell r="G288">
            <v>3105438.5758728334</v>
          </cell>
          <cell r="H288">
            <v>3319066.2434606086</v>
          </cell>
          <cell r="I288">
            <v>3486375.7563323844</v>
          </cell>
          <cell r="J288">
            <v>3616954.7836884204</v>
          </cell>
          <cell r="K288">
            <v>3716379.7897439278</v>
          </cell>
          <cell r="L288">
            <v>3803156.7978562205</v>
          </cell>
          <cell r="M288">
            <v>3874012.0932749379</v>
          </cell>
          <cell r="N288">
            <v>3936456.135983129</v>
          </cell>
          <cell r="O288">
            <v>3998165.2514560483</v>
          </cell>
          <cell r="P288">
            <v>4061766.1129831984</v>
          </cell>
          <cell r="Q288">
            <v>4126494.7785622091</v>
          </cell>
        </row>
        <row r="289">
          <cell r="D289">
            <v>-100000</v>
          </cell>
        </row>
        <row r="290">
          <cell r="A290" t="str">
            <v>Capacity Constraint</v>
          </cell>
        </row>
        <row r="291">
          <cell r="A291" t="str">
            <v>Market capacity</v>
          </cell>
          <cell r="B291" t="str">
            <v>Nr</v>
          </cell>
          <cell r="C291">
            <v>2041500</v>
          </cell>
          <cell r="D291">
            <v>10180000</v>
          </cell>
          <cell r="E291">
            <v>13180000</v>
          </cell>
          <cell r="F291">
            <v>15180000</v>
          </cell>
          <cell r="G291">
            <v>15180000</v>
          </cell>
          <cell r="H291">
            <v>15180000</v>
          </cell>
          <cell r="I291">
            <v>15180000</v>
          </cell>
          <cell r="J291">
            <v>15180000</v>
          </cell>
          <cell r="K291">
            <v>15180000</v>
          </cell>
          <cell r="L291">
            <v>15180000</v>
          </cell>
          <cell r="M291">
            <v>15180000</v>
          </cell>
          <cell r="N291">
            <v>15180000</v>
          </cell>
          <cell r="O291">
            <v>15180000</v>
          </cell>
          <cell r="P291">
            <v>15180000</v>
          </cell>
          <cell r="Q291">
            <v>15180000</v>
          </cell>
        </row>
        <row r="292">
          <cell r="A292" t="str">
            <v>Forecast excess demand</v>
          </cell>
          <cell r="B292" t="str">
            <v>Nr</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row>
        <row r="293">
          <cell r="A293" t="str">
            <v>Cumulative excess demand</v>
          </cell>
          <cell r="B293" t="str">
            <v>Nr</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row>
        <row r="295">
          <cell r="A295" t="str">
            <v>Year 1 excess demand</v>
          </cell>
          <cell r="C295">
            <v>0</v>
          </cell>
        </row>
        <row r="296">
          <cell r="A296"/>
          <cell r="C296">
            <v>0</v>
          </cell>
          <cell r="D296">
            <v>1</v>
          </cell>
          <cell r="E296">
            <v>2</v>
          </cell>
          <cell r="F296">
            <v>3</v>
          </cell>
          <cell r="G296">
            <v>4</v>
          </cell>
          <cell r="H296">
            <v>5</v>
          </cell>
        </row>
        <row r="297">
          <cell r="A297" t="str">
            <v>Share released demand</v>
          </cell>
          <cell r="B297" t="str">
            <v>%</v>
          </cell>
          <cell r="C297">
            <v>0</v>
          </cell>
          <cell r="D297">
            <v>0.8</v>
          </cell>
          <cell r="E297">
            <v>0.9</v>
          </cell>
          <cell r="F297">
            <v>1</v>
          </cell>
          <cell r="G297">
            <v>1</v>
          </cell>
          <cell r="H297">
            <v>1</v>
          </cell>
        </row>
        <row r="298">
          <cell r="A298" t="str">
            <v>Released demand</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row>
        <row r="299">
          <cell r="A299" t="str">
            <v>Forecast - year 1 excess</v>
          </cell>
          <cell r="C299">
            <v>1450670.2016085992</v>
          </cell>
          <cell r="D299">
            <v>1889150.2030218716</v>
          </cell>
          <cell r="E299">
            <v>2451316.0938525442</v>
          </cell>
          <cell r="F299">
            <v>2820871.9420354133</v>
          </cell>
          <cell r="G299">
            <v>3105438.5758728334</v>
          </cell>
          <cell r="H299">
            <v>3319066.2434606086</v>
          </cell>
          <cell r="I299">
            <v>3486375.7563323844</v>
          </cell>
          <cell r="J299">
            <v>3616954.7836884204</v>
          </cell>
          <cell r="K299">
            <v>3716379.7897439278</v>
          </cell>
          <cell r="L299">
            <v>3803156.7978562205</v>
          </cell>
          <cell r="M299">
            <v>3874012.0932749379</v>
          </cell>
          <cell r="N299">
            <v>3936456.135983129</v>
          </cell>
          <cell r="O299">
            <v>3998165.2514560483</v>
          </cell>
          <cell r="P299">
            <v>4061766.1129831984</v>
          </cell>
          <cell r="Q299">
            <v>4126494.7785622091</v>
          </cell>
        </row>
        <row r="300">
          <cell r="A300" t="str">
            <v>Forecast + year 1 cap</v>
          </cell>
          <cell r="C300">
            <v>1450670.2016085992</v>
          </cell>
          <cell r="D300">
            <v>1889150.2030218716</v>
          </cell>
          <cell r="E300">
            <v>2451316.0938525442</v>
          </cell>
          <cell r="F300">
            <v>2820871.9420354133</v>
          </cell>
          <cell r="G300">
            <v>3105438.5758728334</v>
          </cell>
          <cell r="H300">
            <v>3319066.2434606086</v>
          </cell>
          <cell r="I300">
            <v>3486375.7563323844</v>
          </cell>
          <cell r="J300">
            <v>3616954.7836884204</v>
          </cell>
          <cell r="K300">
            <v>3716379.7897439278</v>
          </cell>
          <cell r="L300">
            <v>3803156.7978562205</v>
          </cell>
          <cell r="M300">
            <v>3874012.0932749379</v>
          </cell>
          <cell r="N300">
            <v>3936456.135983129</v>
          </cell>
          <cell r="O300">
            <v>3998165.2514560483</v>
          </cell>
          <cell r="P300">
            <v>4061766.1129831984</v>
          </cell>
          <cell r="Q300">
            <v>4126494.7785622091</v>
          </cell>
        </row>
        <row r="302">
          <cell r="A302" t="str">
            <v>Year 2 excess demand</v>
          </cell>
          <cell r="D302">
            <v>0</v>
          </cell>
        </row>
        <row r="303">
          <cell r="A303" t="str">
            <v>Released demand</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row>
        <row r="304">
          <cell r="A304" t="str">
            <v>Forecast - year 2 excess</v>
          </cell>
          <cell r="C304">
            <v>1450670.2016085992</v>
          </cell>
          <cell r="D304">
            <v>1889150.2030218716</v>
          </cell>
          <cell r="E304">
            <v>2451316.0938525442</v>
          </cell>
          <cell r="F304">
            <v>2820871.9420354133</v>
          </cell>
          <cell r="G304">
            <v>3105438.5758728334</v>
          </cell>
          <cell r="H304">
            <v>3319066.2434606086</v>
          </cell>
          <cell r="I304">
            <v>3486375.7563323844</v>
          </cell>
          <cell r="J304">
            <v>3616954.7836884204</v>
          </cell>
          <cell r="K304">
            <v>3716379.7897439278</v>
          </cell>
          <cell r="L304">
            <v>3803156.7978562205</v>
          </cell>
          <cell r="M304">
            <v>3874012.0932749379</v>
          </cell>
          <cell r="N304">
            <v>3936456.135983129</v>
          </cell>
          <cell r="O304">
            <v>3998165.2514560483</v>
          </cell>
          <cell r="P304">
            <v>4061766.1129831984</v>
          </cell>
          <cell r="Q304">
            <v>4126494.7785622091</v>
          </cell>
        </row>
        <row r="305">
          <cell r="A305" t="str">
            <v>Forecast adjusted for capacity</v>
          </cell>
          <cell r="C305">
            <v>1450670.2016085992</v>
          </cell>
          <cell r="D305">
            <v>1889150.2030218716</v>
          </cell>
          <cell r="E305">
            <v>2451316.0938525442</v>
          </cell>
          <cell r="F305">
            <v>2820871.9420354133</v>
          </cell>
          <cell r="G305">
            <v>3105438.5758728334</v>
          </cell>
          <cell r="H305">
            <v>3319066.2434606086</v>
          </cell>
          <cell r="I305">
            <v>3486375.7563323844</v>
          </cell>
          <cell r="J305">
            <v>3616954.7836884204</v>
          </cell>
          <cell r="K305">
            <v>3716379.7897439278</v>
          </cell>
          <cell r="L305">
            <v>3803156.7978562205</v>
          </cell>
          <cell r="M305">
            <v>3874012.0932749379</v>
          </cell>
          <cell r="N305">
            <v>3936456.135983129</v>
          </cell>
          <cell r="O305">
            <v>3998165.2514560483</v>
          </cell>
          <cell r="P305">
            <v>4061766.1129831984</v>
          </cell>
          <cell r="Q305">
            <v>4126494.7785622091</v>
          </cell>
        </row>
        <row r="307">
          <cell r="A307" t="str">
            <v>Bus / con split</v>
          </cell>
        </row>
        <row r="308">
          <cell r="A308" t="str">
            <v>Previous year bus</v>
          </cell>
          <cell r="C308">
            <v>345180</v>
          </cell>
          <cell r="D308">
            <v>375368.18647696252</v>
          </cell>
          <cell r="E308">
            <v>410499.77883903362</v>
          </cell>
          <cell r="F308">
            <v>440661.22771966882</v>
          </cell>
          <cell r="G308">
            <v>468563.16049986077</v>
          </cell>
          <cell r="H308">
            <v>495458.86091192818</v>
          </cell>
          <cell r="I308">
            <v>521911.18639864284</v>
          </cell>
          <cell r="J308">
            <v>548169.37421846634</v>
          </cell>
          <cell r="K308">
            <v>574342.92310630379</v>
          </cell>
          <cell r="L308">
            <v>600479.69479832856</v>
          </cell>
          <cell r="M308">
            <v>626600.53065266169</v>
          </cell>
          <cell r="N308">
            <v>652714.47818437964</v>
          </cell>
          <cell r="O308">
            <v>653324.78184968687</v>
          </cell>
          <cell r="P308">
            <v>653959.0656561295</v>
          </cell>
          <cell r="Q308">
            <v>654619.1800494995</v>
          </cell>
        </row>
        <row r="309">
          <cell r="A309" t="str">
            <v>Previous year total</v>
          </cell>
          <cell r="C309">
            <v>1059600</v>
          </cell>
          <cell r="D309">
            <v>1450670.2016085992</v>
          </cell>
          <cell r="E309">
            <v>1889150.2030218716</v>
          </cell>
          <cell r="F309">
            <v>2451316.0938525442</v>
          </cell>
          <cell r="G309">
            <v>2820871.9420354133</v>
          </cell>
          <cell r="H309">
            <v>3105438.5758728334</v>
          </cell>
          <cell r="I309">
            <v>3319066.2434606086</v>
          </cell>
          <cell r="J309">
            <v>3486375.7563323844</v>
          </cell>
          <cell r="K309">
            <v>3616954.7836884204</v>
          </cell>
          <cell r="L309">
            <v>3716379.7897439278</v>
          </cell>
          <cell r="M309">
            <v>3803156.7978562205</v>
          </cell>
          <cell r="N309">
            <v>3874012.0932749379</v>
          </cell>
          <cell r="O309">
            <v>3936456.135983129</v>
          </cell>
          <cell r="P309">
            <v>3998165.2514560483</v>
          </cell>
          <cell r="Q309">
            <v>4061766.1129831984</v>
          </cell>
        </row>
        <row r="310">
          <cell r="A310" t="str">
            <v>Previous year consumer</v>
          </cell>
          <cell r="C310">
            <v>714420</v>
          </cell>
          <cell r="D310">
            <v>1075302.0151316365</v>
          </cell>
          <cell r="E310">
            <v>1478650.4241828381</v>
          </cell>
          <cell r="F310">
            <v>2010654.8661328754</v>
          </cell>
          <cell r="G310">
            <v>2352308.7815355528</v>
          </cell>
          <cell r="H310">
            <v>2609979.7149609053</v>
          </cell>
          <cell r="I310">
            <v>2797155.0570619656</v>
          </cell>
          <cell r="J310">
            <v>2938206.3821139182</v>
          </cell>
          <cell r="K310">
            <v>3042611.8605821165</v>
          </cell>
          <cell r="L310">
            <v>3115900.0949455993</v>
          </cell>
          <cell r="M310">
            <v>3176556.2672035587</v>
          </cell>
          <cell r="N310">
            <v>3221297.6150905583</v>
          </cell>
          <cell r="O310">
            <v>3283131.354133442</v>
          </cell>
          <cell r="P310">
            <v>3344206.1857999191</v>
          </cell>
          <cell r="Q310">
            <v>3407146.9329336989</v>
          </cell>
        </row>
        <row r="311">
          <cell r="A311" t="str">
            <v>Original business forecast</v>
          </cell>
          <cell r="C311">
            <v>375368.18647696252</v>
          </cell>
          <cell r="D311">
            <v>410499.77883903362</v>
          </cell>
          <cell r="E311">
            <v>440661.22771966882</v>
          </cell>
          <cell r="F311">
            <v>468563.16049986077</v>
          </cell>
          <cell r="G311">
            <v>495458.86091192818</v>
          </cell>
          <cell r="H311">
            <v>521911.18639864284</v>
          </cell>
          <cell r="I311">
            <v>548169.37421846634</v>
          </cell>
          <cell r="J311">
            <v>574342.92310630379</v>
          </cell>
          <cell r="K311">
            <v>600479.69479832856</v>
          </cell>
          <cell r="L311">
            <v>626600.53065266169</v>
          </cell>
          <cell r="M311">
            <v>652714.47818437964</v>
          </cell>
          <cell r="N311">
            <v>653324.78184968687</v>
          </cell>
          <cell r="O311">
            <v>653959.0656561295</v>
          </cell>
          <cell r="P311">
            <v>654619.1800494995</v>
          </cell>
          <cell r="Q311">
            <v>655306.5525160114</v>
          </cell>
        </row>
        <row r="312">
          <cell r="A312" t="str">
            <v>Net bus adds</v>
          </cell>
          <cell r="C312">
            <v>30188.186476962524</v>
          </cell>
          <cell r="D312">
            <v>35131.592362071096</v>
          </cell>
          <cell r="E312">
            <v>30161.448880635202</v>
          </cell>
          <cell r="F312">
            <v>27901.932780191943</v>
          </cell>
          <cell r="G312">
            <v>26895.70041206741</v>
          </cell>
          <cell r="H312">
            <v>26452.325486714661</v>
          </cell>
          <cell r="I312">
            <v>26258.187819823506</v>
          </cell>
          <cell r="J312">
            <v>26173.548887837445</v>
          </cell>
          <cell r="K312">
            <v>26136.771692024777</v>
          </cell>
          <cell r="L312">
            <v>26120.835854333127</v>
          </cell>
          <cell r="M312">
            <v>26113.947531717946</v>
          </cell>
          <cell r="N312">
            <v>610.30366530723404</v>
          </cell>
          <cell r="O312">
            <v>634.28380644263234</v>
          </cell>
          <cell r="P312">
            <v>660.11439336999319</v>
          </cell>
          <cell r="Q312">
            <v>687.37246651190799</v>
          </cell>
        </row>
        <row r="313">
          <cell r="A313" t="str">
            <v>Original total forecast</v>
          </cell>
          <cell r="C313">
            <v>1450670.2016085992</v>
          </cell>
          <cell r="D313">
            <v>1889150.2030218716</v>
          </cell>
          <cell r="E313">
            <v>2451316.0938525442</v>
          </cell>
          <cell r="F313">
            <v>2820871.9420354133</v>
          </cell>
          <cell r="G313">
            <v>3105438.5758728334</v>
          </cell>
          <cell r="H313">
            <v>3319066.2434606086</v>
          </cell>
          <cell r="I313">
            <v>3486375.7563323844</v>
          </cell>
          <cell r="J313">
            <v>3616954.7836884204</v>
          </cell>
          <cell r="K313">
            <v>3716379.7897439278</v>
          </cell>
          <cell r="L313">
            <v>3803156.7978562205</v>
          </cell>
          <cell r="M313">
            <v>3874012.0932749379</v>
          </cell>
          <cell r="N313">
            <v>3936456.135983129</v>
          </cell>
          <cell r="O313">
            <v>3998165.2514560483</v>
          </cell>
          <cell r="P313">
            <v>4061766.1129831984</v>
          </cell>
          <cell r="Q313">
            <v>4126494.7785622091</v>
          </cell>
        </row>
        <row r="314">
          <cell r="A314" t="str">
            <v>Net total adds</v>
          </cell>
          <cell r="C314">
            <v>391070.20160859916</v>
          </cell>
          <cell r="D314">
            <v>438480.00141327246</v>
          </cell>
          <cell r="E314">
            <v>562165.89083067258</v>
          </cell>
          <cell r="F314">
            <v>369555.84818286914</v>
          </cell>
          <cell r="G314">
            <v>284566.63383742003</v>
          </cell>
          <cell r="H314">
            <v>213627.66758777527</v>
          </cell>
          <cell r="I314">
            <v>167309.51287177578</v>
          </cell>
          <cell r="J314">
            <v>130579.02735603601</v>
          </cell>
          <cell r="K314">
            <v>99425.006055507343</v>
          </cell>
          <cell r="L314">
            <v>86777.008112292737</v>
          </cell>
          <cell r="M314">
            <v>70855.295418717433</v>
          </cell>
          <cell r="N314">
            <v>62444.042708191089</v>
          </cell>
          <cell r="O314">
            <v>61709.115472919308</v>
          </cell>
          <cell r="P314">
            <v>63600.861527150031</v>
          </cell>
          <cell r="Q314">
            <v>64728.665579010732</v>
          </cell>
        </row>
        <row r="315">
          <cell r="A315" t="str">
            <v>Constrained demand</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row>
        <row r="316">
          <cell r="A316" t="str">
            <v>Bus Share of constraint</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row>
        <row r="318">
          <cell r="A318" t="str">
            <v>Capacity Constraint?</v>
          </cell>
          <cell r="C318" t="b">
            <v>0</v>
          </cell>
        </row>
        <row r="320">
          <cell r="A320" t="str">
            <v>Post-Capacity Constraint</v>
          </cell>
        </row>
        <row r="321">
          <cell r="A321" t="str">
            <v>Business market</v>
          </cell>
          <cell r="B321" t="str">
            <v>Nr</v>
          </cell>
          <cell r="C321">
            <v>375368.18647696252</v>
          </cell>
          <cell r="D321">
            <v>410499.77883903362</v>
          </cell>
          <cell r="E321">
            <v>440661.22771966882</v>
          </cell>
          <cell r="F321">
            <v>468563.16049986077</v>
          </cell>
          <cell r="G321">
            <v>495458.86091192818</v>
          </cell>
          <cell r="H321">
            <v>521911.18639864284</v>
          </cell>
          <cell r="I321">
            <v>548169.37421846634</v>
          </cell>
          <cell r="J321">
            <v>574342.92310630379</v>
          </cell>
          <cell r="K321">
            <v>600479.69479832856</v>
          </cell>
          <cell r="L321">
            <v>626600.53065266169</v>
          </cell>
          <cell r="M321">
            <v>652714.47818437964</v>
          </cell>
          <cell r="N321">
            <v>653324.78184968687</v>
          </cell>
          <cell r="O321">
            <v>653959.0656561295</v>
          </cell>
          <cell r="P321">
            <v>654619.1800494995</v>
          </cell>
          <cell r="Q321">
            <v>655306.5525160114</v>
          </cell>
        </row>
        <row r="322">
          <cell r="A322" t="str">
            <v>Consumer market</v>
          </cell>
          <cell r="B322" t="str">
            <v>Nr</v>
          </cell>
          <cell r="C322">
            <v>1075302.0151316365</v>
          </cell>
          <cell r="D322">
            <v>1478650.4241828381</v>
          </cell>
          <cell r="E322">
            <v>2010654.8661328754</v>
          </cell>
          <cell r="F322">
            <v>2352308.7815355528</v>
          </cell>
          <cell r="G322">
            <v>2609979.7149609053</v>
          </cell>
          <cell r="H322">
            <v>2797155.0570619656</v>
          </cell>
          <cell r="I322">
            <v>2938206.3821139182</v>
          </cell>
          <cell r="J322">
            <v>3042611.8605821165</v>
          </cell>
          <cell r="K322">
            <v>3115900.0949455993</v>
          </cell>
          <cell r="L322">
            <v>3176556.2672035587</v>
          </cell>
          <cell r="M322">
            <v>3221297.6150905583</v>
          </cell>
          <cell r="N322">
            <v>3283131.354133442</v>
          </cell>
          <cell r="O322">
            <v>3344206.1857999191</v>
          </cell>
          <cell r="P322">
            <v>3407146.9329336989</v>
          </cell>
          <cell r="Q322">
            <v>3471188.2260461976</v>
          </cell>
        </row>
        <row r="323">
          <cell r="A323" t="str">
            <v>Total market</v>
          </cell>
          <cell r="B323" t="str">
            <v>Nr</v>
          </cell>
          <cell r="C323">
            <v>1450670.2016085992</v>
          </cell>
          <cell r="D323">
            <v>1889150.2030218716</v>
          </cell>
          <cell r="E323">
            <v>2451316.0938525442</v>
          </cell>
          <cell r="F323">
            <v>2820871.9420354133</v>
          </cell>
          <cell r="G323">
            <v>3105438.5758728334</v>
          </cell>
          <cell r="H323">
            <v>3319066.2434606086</v>
          </cell>
          <cell r="I323">
            <v>3486375.7563323844</v>
          </cell>
          <cell r="J323">
            <v>3616954.7836884204</v>
          </cell>
          <cell r="K323">
            <v>3716379.7897439278</v>
          </cell>
          <cell r="L323">
            <v>3803156.7978562205</v>
          </cell>
          <cell r="M323">
            <v>3874012.0932749379</v>
          </cell>
          <cell r="N323">
            <v>3936456.135983129</v>
          </cell>
          <cell r="O323">
            <v>3998165.2514560483</v>
          </cell>
          <cell r="P323">
            <v>4061766.1129831984</v>
          </cell>
          <cell r="Q323">
            <v>4126494.7785622091</v>
          </cell>
        </row>
        <row r="325">
          <cell r="A325" t="str">
            <v>Ceiling Penetration</v>
          </cell>
        </row>
        <row r="326">
          <cell r="A326" t="str">
            <v>Business market</v>
          </cell>
          <cell r="B326" t="str">
            <v>%</v>
          </cell>
          <cell r="C326">
            <v>0.95847404352056087</v>
          </cell>
          <cell r="D326">
            <v>0.98266864307179014</v>
          </cell>
          <cell r="E326">
            <v>0.99281898171524963</v>
          </cell>
          <cell r="F326">
            <v>0.99703358655266605</v>
          </cell>
          <cell r="G326">
            <v>0.99877612433092788</v>
          </cell>
          <cell r="H326">
            <v>0.99949531528190938</v>
          </cell>
          <cell r="I326">
            <v>0.99979192919230875</v>
          </cell>
          <cell r="J326">
            <v>0.99991422429764465</v>
          </cell>
          <cell r="K326">
            <v>0.99996464085119374</v>
          </cell>
          <cell r="L326">
            <v>0.99998542418372538</v>
          </cell>
          <cell r="M326">
            <v>0.99999399156570379</v>
          </cell>
          <cell r="N326">
            <v>0.99999752321303226</v>
          </cell>
          <cell r="O326">
            <v>0.99999897902398294</v>
          </cell>
          <cell r="P326">
            <v>0.99999957913555149</v>
          </cell>
          <cell r="Q326">
            <v>0.99999982651222963</v>
          </cell>
        </row>
        <row r="327">
          <cell r="A327" t="str">
            <v>Consumer market</v>
          </cell>
          <cell r="B327" t="str">
            <v>%</v>
          </cell>
          <cell r="C327">
            <v>0.36348625741000407</v>
          </cell>
          <cell r="D327">
            <v>0.49877165847269866</v>
          </cell>
          <cell r="E327">
            <v>0.67543693421785522</v>
          </cell>
          <cell r="F327">
            <v>0.78322207713212677</v>
          </cell>
          <cell r="G327">
            <v>0.85886256468448463</v>
          </cell>
          <cell r="H327">
            <v>0.90961000025404115</v>
          </cell>
          <cell r="I327">
            <v>0.94271353825746662</v>
          </cell>
          <cell r="J327">
            <v>0.96393253019477732</v>
          </cell>
          <cell r="K327">
            <v>0.97738590400277126</v>
          </cell>
          <cell r="L327">
            <v>0.98585782101548602</v>
          </cell>
          <cell r="M327">
            <v>0.99117022069718141</v>
          </cell>
          <cell r="N327">
            <v>0.99449262782816517</v>
          </cell>
          <cell r="O327">
            <v>0.99656706676897855</v>
          </cell>
          <cell r="P327">
            <v>0.99786097546208519</v>
          </cell>
          <cell r="Q327">
            <v>0.99866752230757039</v>
          </cell>
        </row>
        <row r="328">
          <cell r="A328" t="str">
            <v>Total market</v>
          </cell>
          <cell r="B328" t="str">
            <v>%</v>
          </cell>
          <cell r="C328">
            <v>0.43304457489922726</v>
          </cell>
          <cell r="D328">
            <v>0.55853619842589253</v>
          </cell>
          <cell r="E328">
            <v>0.71661879877293511</v>
          </cell>
          <cell r="F328">
            <v>0.81215173079984804</v>
          </cell>
          <cell r="G328">
            <v>0.87849691572033628</v>
          </cell>
          <cell r="H328">
            <v>0.92265755748382305</v>
          </cell>
          <cell r="I328">
            <v>0.95125236933117396</v>
          </cell>
          <cell r="J328">
            <v>0.96947218121942724</v>
          </cell>
          <cell r="K328">
            <v>0.98096477999353138</v>
          </cell>
          <cell r="L328">
            <v>0.98815792623545928</v>
          </cell>
          <cell r="M328">
            <v>0.99264597307130642</v>
          </cell>
          <cell r="N328">
            <v>0.99540206436573975</v>
          </cell>
          <cell r="O328">
            <v>0.99712679450760722</v>
          </cell>
          <cell r="P328">
            <v>0.99820502743921613</v>
          </cell>
          <cell r="Q328">
            <v>0.99887886123887693</v>
          </cell>
        </row>
        <row r="330">
          <cell r="A330" t="str">
            <v>Yardsticks</v>
          </cell>
        </row>
        <row r="331">
          <cell r="A331" t="str">
            <v>Business market</v>
          </cell>
          <cell r="B331" t="str">
            <v>%</v>
          </cell>
          <cell r="C331">
            <v>0.5</v>
          </cell>
          <cell r="D331" t="str">
            <v xml:space="preserve">- </v>
          </cell>
          <cell r="E331" t="str">
            <v xml:space="preserve">- </v>
          </cell>
          <cell r="F331" t="str">
            <v xml:space="preserve">- </v>
          </cell>
          <cell r="G331" t="str">
            <v xml:space="preserve">- </v>
          </cell>
          <cell r="H331">
            <v>0.9</v>
          </cell>
          <cell r="I331" t="str">
            <v xml:space="preserve">- </v>
          </cell>
          <cell r="J331" t="str">
            <v xml:space="preserve">- </v>
          </cell>
          <cell r="K331" t="str">
            <v xml:space="preserve">- </v>
          </cell>
          <cell r="L331" t="str">
            <v xml:space="preserve">- </v>
          </cell>
          <cell r="M331" t="str">
            <v xml:space="preserve">- </v>
          </cell>
          <cell r="N331" t="str">
            <v xml:space="preserve">- </v>
          </cell>
          <cell r="O331" t="str">
            <v xml:space="preserve">- </v>
          </cell>
          <cell r="P331" t="str">
            <v xml:space="preserve">- </v>
          </cell>
          <cell r="Q331" t="str">
            <v xml:space="preserve">- </v>
          </cell>
        </row>
        <row r="332">
          <cell r="A332" t="str">
            <v>Consumer market</v>
          </cell>
          <cell r="B332" t="str">
            <v>%</v>
          </cell>
          <cell r="C332">
            <v>0.5</v>
          </cell>
          <cell r="D332" t="str">
            <v xml:space="preserve">- </v>
          </cell>
          <cell r="E332" t="str">
            <v xml:space="preserve">- </v>
          </cell>
          <cell r="F332" t="str">
            <v xml:space="preserve">- </v>
          </cell>
          <cell r="G332" t="str">
            <v xml:space="preserve">- </v>
          </cell>
          <cell r="H332">
            <v>0.9</v>
          </cell>
          <cell r="I332" t="str">
            <v xml:space="preserve">- </v>
          </cell>
          <cell r="J332" t="str">
            <v xml:space="preserve">- </v>
          </cell>
          <cell r="K332" t="str">
            <v xml:space="preserve">- </v>
          </cell>
          <cell r="L332" t="str">
            <v xml:space="preserve">- </v>
          </cell>
          <cell r="M332" t="str">
            <v xml:space="preserve">- </v>
          </cell>
          <cell r="N332" t="str">
            <v xml:space="preserve">- </v>
          </cell>
          <cell r="O332" t="str">
            <v xml:space="preserve">- </v>
          </cell>
          <cell r="P332" t="str">
            <v xml:space="preserve">- </v>
          </cell>
          <cell r="Q332" t="str">
            <v xml:space="preserve">- </v>
          </cell>
        </row>
        <row r="333">
          <cell r="A333" t="str">
            <v>Total market</v>
          </cell>
          <cell r="B333" t="str">
            <v>%</v>
          </cell>
          <cell r="C333" t="e">
            <v>#N/A</v>
          </cell>
          <cell r="D333" t="e">
            <v>#N/A</v>
          </cell>
          <cell r="E333" t="e">
            <v>#N/A</v>
          </cell>
          <cell r="F333" t="e">
            <v>#N/A</v>
          </cell>
          <cell r="G333" t="e">
            <v>#N/A</v>
          </cell>
          <cell r="H333" t="e">
            <v>#N/A</v>
          </cell>
          <cell r="I333" t="e">
            <v>#N/A</v>
          </cell>
          <cell r="J333" t="e">
            <v>#N/A</v>
          </cell>
          <cell r="K333" t="e">
            <v>#N/A</v>
          </cell>
          <cell r="L333" t="e">
            <v>#N/A</v>
          </cell>
          <cell r="M333" t="e">
            <v>#N/A</v>
          </cell>
          <cell r="N333" t="e">
            <v>#N/A</v>
          </cell>
          <cell r="O333" t="e">
            <v>#N/A</v>
          </cell>
          <cell r="P333" t="e">
            <v>#N/A</v>
          </cell>
          <cell r="Q333" t="e">
            <v>#N/A</v>
          </cell>
        </row>
        <row r="335">
          <cell r="A335" t="str">
            <v>Population Penetration</v>
          </cell>
        </row>
        <row r="336">
          <cell r="A336" t="str">
            <v>Population</v>
          </cell>
          <cell r="B336" t="str">
            <v>000s</v>
          </cell>
          <cell r="C336">
            <v>10135</v>
          </cell>
          <cell r="D336">
            <v>10135</v>
          </cell>
          <cell r="E336">
            <v>10135</v>
          </cell>
          <cell r="F336">
            <v>10135</v>
          </cell>
          <cell r="G336">
            <v>10135</v>
          </cell>
          <cell r="H336">
            <v>10135</v>
          </cell>
          <cell r="I336">
            <v>10135</v>
          </cell>
          <cell r="J336">
            <v>10135</v>
          </cell>
          <cell r="K336">
            <v>10135</v>
          </cell>
          <cell r="L336">
            <v>10135</v>
          </cell>
          <cell r="M336">
            <v>10135</v>
          </cell>
          <cell r="N336">
            <v>10135</v>
          </cell>
          <cell r="O336">
            <v>10135</v>
          </cell>
          <cell r="P336">
            <v>10135</v>
          </cell>
          <cell r="Q336">
            <v>10135</v>
          </cell>
        </row>
        <row r="337">
          <cell r="A337" t="str">
            <v>Total market</v>
          </cell>
          <cell r="B337" t="str">
            <v>%</v>
          </cell>
          <cell r="C337">
            <v>0.14313470168807096</v>
          </cell>
          <cell r="D337">
            <v>0.18639863868000706</v>
          </cell>
          <cell r="E337">
            <v>0.24186641281228852</v>
          </cell>
          <cell r="F337">
            <v>0.27832974267739646</v>
          </cell>
          <cell r="G337">
            <v>0.30640735825089621</v>
          </cell>
          <cell r="H337">
            <v>0.32748556916236887</v>
          </cell>
          <cell r="I337">
            <v>0.34399366120694469</v>
          </cell>
          <cell r="J337">
            <v>0.35687763035899561</v>
          </cell>
          <cell r="K337">
            <v>0.36668769509066873</v>
          </cell>
          <cell r="L337">
            <v>0.37524980738591224</v>
          </cell>
          <cell r="M337">
            <v>0.38224095641587941</v>
          </cell>
          <cell r="N337">
            <v>0.38840218411279026</v>
          </cell>
          <cell r="O337">
            <v>0.39449089802230375</v>
          </cell>
          <cell r="P337">
            <v>0.40076626669789822</v>
          </cell>
          <cell r="Q337">
            <v>0.40715291352365163</v>
          </cell>
        </row>
        <row r="339">
          <cell r="A339" t="str">
            <v>Quarterly Forecast Summary</v>
          </cell>
          <cell r="C339" t="str">
            <v>1999 Q1</v>
          </cell>
          <cell r="D339" t="str">
            <v>1999 Q2</v>
          </cell>
          <cell r="E339" t="str">
            <v>1999 Q3</v>
          </cell>
          <cell r="F339" t="str">
            <v>1999 Q4</v>
          </cell>
          <cell r="G339" t="str">
            <v>2000 Q1</v>
          </cell>
          <cell r="H339" t="str">
            <v>2000 Q2</v>
          </cell>
          <cell r="I339" t="str">
            <v>2000 Q3</v>
          </cell>
          <cell r="J339" t="str">
            <v>2000 Q4</v>
          </cell>
          <cell r="K339" t="str">
            <v>2001 Q1</v>
          </cell>
          <cell r="L339" t="str">
            <v>2001 Q2</v>
          </cell>
          <cell r="M339" t="str">
            <v>2001 Q3</v>
          </cell>
          <cell r="N339" t="str">
            <v>2001 Q4</v>
          </cell>
          <cell r="O339" t="str">
            <v>2002 Q1</v>
          </cell>
          <cell r="P339" t="str">
            <v>2002 Q2</v>
          </cell>
          <cell r="Q339" t="str">
            <v>2002 Q3</v>
          </cell>
          <cell r="R339" t="str">
            <v>2002 Q4</v>
          </cell>
        </row>
        <row r="341">
          <cell r="A341" t="str">
            <v>Business market</v>
          </cell>
          <cell r="B341" t="str">
            <v>Nr</v>
          </cell>
          <cell r="C341">
            <v>356812.53752261476</v>
          </cell>
          <cell r="D341">
            <v>364003.05647237401</v>
          </cell>
          <cell r="E341">
            <v>370126.74865536584</v>
          </cell>
          <cell r="F341">
            <v>375368.18647696252</v>
          </cell>
          <cell r="G341">
            <v>384854.42891335691</v>
          </cell>
          <cell r="H341">
            <v>393814.19327987608</v>
          </cell>
          <cell r="I341">
            <v>402337.37763376889</v>
          </cell>
          <cell r="J341">
            <v>410499.77883903362</v>
          </cell>
          <cell r="K341">
            <v>418364.86914462975</v>
          </cell>
          <cell r="L341">
            <v>425985.51399005356</v>
          </cell>
          <cell r="M341">
            <v>433405.55557160533</v>
          </cell>
          <cell r="N341">
            <v>440661.22771966882</v>
          </cell>
          <cell r="O341">
            <v>447782.39288099098</v>
          </cell>
          <cell r="P341">
            <v>454793.60671221412</v>
          </cell>
          <cell r="Q341">
            <v>461715.02366405743</v>
          </cell>
          <cell r="R341">
            <v>468563.16049986077</v>
          </cell>
        </row>
        <row r="342">
          <cell r="A342" t="str">
            <v>Consumer market</v>
          </cell>
          <cell r="B342" t="str">
            <v>Nr</v>
          </cell>
          <cell r="C342">
            <v>690887.81187436462</v>
          </cell>
          <cell r="D342">
            <v>814673.75900590152</v>
          </cell>
          <cell r="E342">
            <v>943481.81443647982</v>
          </cell>
          <cell r="F342">
            <v>1075302.0151316368</v>
          </cell>
          <cell r="G342">
            <v>1204613.3737047904</v>
          </cell>
          <cell r="H342">
            <v>1332547.0405005782</v>
          </cell>
          <cell r="I342">
            <v>1457630.1619687097</v>
          </cell>
          <cell r="J342">
            <v>1578650.4241828381</v>
          </cell>
          <cell r="K342">
            <v>1695506.6460724268</v>
          </cell>
          <cell r="L342">
            <v>1806753.2952987037</v>
          </cell>
          <cell r="M342">
            <v>1911900.5886391741</v>
          </cell>
          <cell r="N342">
            <v>2010654.8661328754</v>
          </cell>
          <cell r="O342">
            <v>2105414.7782620755</v>
          </cell>
          <cell r="P342">
            <v>2193865.4549372313</v>
          </cell>
          <cell r="Q342">
            <v>2276102.9987149946</v>
          </cell>
          <cell r="R342">
            <v>2352308.7815355528</v>
          </cell>
        </row>
        <row r="343">
          <cell r="A343" t="str">
            <v>Total market</v>
          </cell>
          <cell r="B343" t="str">
            <v>Nr</v>
          </cell>
          <cell r="C343">
            <v>1047700.3493969794</v>
          </cell>
          <cell r="D343">
            <v>1178676.8154782755</v>
          </cell>
          <cell r="E343">
            <v>1313608.5630918457</v>
          </cell>
          <cell r="F343">
            <v>1450670.2016085992</v>
          </cell>
          <cell r="G343">
            <v>1589467.8026181473</v>
          </cell>
          <cell r="H343">
            <v>1726361.2337804544</v>
          </cell>
          <cell r="I343">
            <v>1859967.5396024785</v>
          </cell>
          <cell r="J343">
            <v>1989150.2030218716</v>
          </cell>
          <cell r="K343">
            <v>2113871.5152170565</v>
          </cell>
          <cell r="L343">
            <v>2232738.8092887574</v>
          </cell>
          <cell r="M343">
            <v>2345306.1442107796</v>
          </cell>
          <cell r="N343">
            <v>2451316.0938525442</v>
          </cell>
          <cell r="O343">
            <v>2553197.1711430666</v>
          </cell>
          <cell r="P343">
            <v>2648659.0616494454</v>
          </cell>
          <cell r="Q343">
            <v>2737818.0223790519</v>
          </cell>
          <cell r="R343">
            <v>2820871.9420354133</v>
          </cell>
        </row>
        <row r="345">
          <cell r="A345" t="str">
            <v>Ceiling Penetration</v>
          </cell>
        </row>
        <row r="346">
          <cell r="A346" t="str">
            <v>Business market</v>
          </cell>
          <cell r="B346" t="str">
            <v>%</v>
          </cell>
          <cell r="C346">
            <v>0.92086424010341483</v>
          </cell>
          <cell r="D346">
            <v>0.93607540135802425</v>
          </cell>
          <cell r="E346">
            <v>0.94844485486670749</v>
          </cell>
          <cell r="F346">
            <v>0.95847404352056076</v>
          </cell>
          <cell r="G346">
            <v>0.96658666257602366</v>
          </cell>
          <cell r="H346">
            <v>0.97313662784667554</v>
          </cell>
          <cell r="I346">
            <v>0.97841696840297354</v>
          </cell>
          <cell r="J346">
            <v>0.98266864307179014</v>
          </cell>
          <cell r="K346">
            <v>0.9860887332462317</v>
          </cell>
          <cell r="L346">
            <v>0.98883775446597866</v>
          </cell>
          <cell r="M346">
            <v>0.9910460062711719</v>
          </cell>
          <cell r="N346">
            <v>0.99281898171524952</v>
          </cell>
          <cell r="O346">
            <v>0.99424191149291252</v>
          </cell>
          <cell r="P346">
            <v>0.99538354127295947</v>
          </cell>
          <cell r="Q346">
            <v>0.99629924670587922</v>
          </cell>
          <cell r="R346">
            <v>0.99703358655266605</v>
          </cell>
        </row>
        <row r="347">
          <cell r="A347" t="str">
            <v>Consumer market</v>
          </cell>
          <cell r="B347" t="str">
            <v>%</v>
          </cell>
          <cell r="C347">
            <v>0.23604655998915713</v>
          </cell>
          <cell r="D347">
            <v>0.27734744680319307</v>
          </cell>
          <cell r="E347">
            <v>0.32005881159700778</v>
          </cell>
          <cell r="F347">
            <v>0.36348625741000412</v>
          </cell>
          <cell r="G347">
            <v>0.40698154218622939</v>
          </cell>
          <cell r="H347">
            <v>0.44996548346614901</v>
          </cell>
          <cell r="I347">
            <v>0.49194181474236198</v>
          </cell>
          <cell r="J347">
            <v>0.53250320518011873</v>
          </cell>
          <cell r="K347">
            <v>0.57133103488661896</v>
          </cell>
          <cell r="L347">
            <v>0.60819059500149431</v>
          </cell>
          <cell r="M347">
            <v>0.6429232585795972</v>
          </cell>
          <cell r="N347">
            <v>0.67543693421785511</v>
          </cell>
          <cell r="O347">
            <v>0.70569583776093425</v>
          </cell>
          <cell r="P347">
            <v>0.73371034403543889</v>
          </cell>
          <cell r="Q347">
            <v>0.75952743717734839</v>
          </cell>
          <cell r="R347">
            <v>0.78322207713212677</v>
          </cell>
        </row>
        <row r="348">
          <cell r="A348" t="str">
            <v>Total market</v>
          </cell>
          <cell r="B348" t="str">
            <v>%</v>
          </cell>
          <cell r="C348">
            <v>0.31610663303201725</v>
          </cell>
          <cell r="D348">
            <v>0.3543574447755507</v>
          </cell>
          <cell r="E348">
            <v>0.39352162364778942</v>
          </cell>
          <cell r="F348">
            <v>0.43304457489922726</v>
          </cell>
          <cell r="G348">
            <v>0.4733333464603604</v>
          </cell>
          <cell r="H348">
            <v>0.51286259107492804</v>
          </cell>
          <cell r="I348">
            <v>0.55122791846647923</v>
          </cell>
          <cell r="J348">
            <v>0.58810167170231387</v>
          </cell>
          <cell r="K348">
            <v>0.62320976422817864</v>
          </cell>
          <cell r="L348">
            <v>0.65639895338919474</v>
          </cell>
          <cell r="M348">
            <v>0.68755468480303417</v>
          </cell>
          <cell r="N348">
            <v>0.71661879877293511</v>
          </cell>
          <cell r="O348">
            <v>0.74354102853043758</v>
          </cell>
          <cell r="P348">
            <v>0.76839535266674075</v>
          </cell>
          <cell r="Q348">
            <v>0.79123897408084265</v>
          </cell>
          <cell r="R348">
            <v>0.81215173079984804</v>
          </cell>
        </row>
      </sheetData>
      <sheetData sheetId="8" refreshError="1">
        <row r="283">
          <cell r="A283" t="str">
            <v>Table C1: End of Year Subscribers By Network And Segment</v>
          </cell>
        </row>
        <row r="285">
          <cell r="A285" t="str">
            <v>PCS Operator</v>
          </cell>
          <cell r="C285">
            <v>1998</v>
          </cell>
          <cell r="D285">
            <v>1999</v>
          </cell>
          <cell r="E285">
            <v>2000</v>
          </cell>
          <cell r="F285">
            <v>2001</v>
          </cell>
          <cell r="G285">
            <v>2002</v>
          </cell>
          <cell r="H285">
            <v>2003</v>
          </cell>
          <cell r="I285">
            <v>2004</v>
          </cell>
          <cell r="J285">
            <v>2005</v>
          </cell>
          <cell r="K285">
            <v>2006</v>
          </cell>
          <cell r="L285">
            <v>2007</v>
          </cell>
          <cell r="M285">
            <v>2008</v>
          </cell>
          <cell r="N285">
            <v>2009</v>
          </cell>
          <cell r="O285">
            <v>2010</v>
          </cell>
          <cell r="P285">
            <v>2011</v>
          </cell>
          <cell r="Q285">
            <v>2012</v>
          </cell>
          <cell r="R285">
            <v>2013</v>
          </cell>
        </row>
        <row r="286">
          <cell r="A286" t="str">
            <v>Business</v>
          </cell>
          <cell r="C286">
            <v>0</v>
          </cell>
          <cell r="D286">
            <v>2603.4281091281923</v>
          </cell>
          <cell r="E286">
            <v>27022.051302916014</v>
          </cell>
          <cell r="F286">
            <v>54838.780095804701</v>
          </cell>
          <cell r="G286">
            <v>81725.212525289215</v>
          </cell>
          <cell r="H286">
            <v>103125.30554192764</v>
          </cell>
          <cell r="I286">
            <v>122000.82259300642</v>
          </cell>
          <cell r="J286">
            <v>138884.28314439912</v>
          </cell>
          <cell r="K286">
            <v>154173.89565922186</v>
          </cell>
          <cell r="L286">
            <v>168178.19683039145</v>
          </cell>
          <cell r="M286">
            <v>181141.36544216675</v>
          </cell>
          <cell r="N286">
            <v>193259.01851100795</v>
          </cell>
          <cell r="O286">
            <v>196434.15107385514</v>
          </cell>
          <cell r="P286">
            <v>199080.57115659409</v>
          </cell>
          <cell r="Q286">
            <v>201295.46132978299</v>
          </cell>
          <cell r="R286">
            <v>203158.47652200912</v>
          </cell>
        </row>
        <row r="287">
          <cell r="A287" t="str">
            <v>Consumer</v>
          </cell>
          <cell r="C287">
            <v>0</v>
          </cell>
          <cell r="D287">
            <v>10430.604016736826</v>
          </cell>
          <cell r="E287">
            <v>97892.361008573789</v>
          </cell>
          <cell r="F287">
            <v>212410.21623384272</v>
          </cell>
          <cell r="G287">
            <v>285721.30675933958</v>
          </cell>
          <cell r="H287">
            <v>319388.18352661567</v>
          </cell>
          <cell r="I287">
            <v>345599.42591624998</v>
          </cell>
          <cell r="J287">
            <v>365773.76147063629</v>
          </cell>
          <cell r="K287">
            <v>394737.1156263281</v>
          </cell>
          <cell r="L287">
            <v>415895.01026663923</v>
          </cell>
          <cell r="M287">
            <v>432749.85958409496</v>
          </cell>
          <cell r="N287">
            <v>445409.40236042638</v>
          </cell>
          <cell r="O287">
            <v>459120.03271350957</v>
          </cell>
          <cell r="P287">
            <v>471612.92673060263</v>
          </cell>
          <cell r="Q287">
            <v>483526.6515646145</v>
          </cell>
          <cell r="R287">
            <v>494947.20171313762</v>
          </cell>
        </row>
        <row r="288">
          <cell r="A288" t="str">
            <v>Prepaid</v>
          </cell>
          <cell r="C288">
            <v>0</v>
          </cell>
          <cell r="D288">
            <v>7648.7502433280169</v>
          </cell>
          <cell r="E288">
            <v>75444.040999706107</v>
          </cell>
          <cell r="F288">
            <v>189891.6685403733</v>
          </cell>
          <cell r="G288">
            <v>292284.0801007686</v>
          </cell>
          <cell r="H288">
            <v>389352.51476518263</v>
          </cell>
          <cell r="I288">
            <v>458780.5239141701</v>
          </cell>
          <cell r="J288">
            <v>510624.05337393587</v>
          </cell>
          <cell r="K288">
            <v>535184.91517111973</v>
          </cell>
          <cell r="L288">
            <v>552647.47731692414</v>
          </cell>
          <cell r="M288">
            <v>566756.416217661</v>
          </cell>
          <cell r="N288">
            <v>577188.22247031005</v>
          </cell>
          <cell r="O288">
            <v>590139.67745541595</v>
          </cell>
          <cell r="P288">
            <v>602514.01123395807</v>
          </cell>
          <cell r="Q288">
            <v>614898.67030210281</v>
          </cell>
          <cell r="R288">
            <v>627237.50108586368</v>
          </cell>
        </row>
        <row r="289">
          <cell r="A289" t="str">
            <v>Total</v>
          </cell>
          <cell r="C289">
            <v>0</v>
          </cell>
          <cell r="D289">
            <v>20682.782369193035</v>
          </cell>
          <cell r="E289">
            <v>200358.45331119592</v>
          </cell>
          <cell r="F289">
            <v>457140.6648700207</v>
          </cell>
          <cell r="G289">
            <v>659730.59938539739</v>
          </cell>
          <cell r="H289">
            <v>811866.00383372593</v>
          </cell>
          <cell r="I289">
            <v>926380.7724234265</v>
          </cell>
          <cell r="J289">
            <v>1015282.0979889713</v>
          </cell>
          <cell r="K289">
            <v>1084095.9264566698</v>
          </cell>
          <cell r="L289">
            <v>1136720.6844139548</v>
          </cell>
          <cell r="M289">
            <v>1180647.6412439228</v>
          </cell>
          <cell r="N289">
            <v>1215856.6433417443</v>
          </cell>
          <cell r="O289">
            <v>1245693.8612427807</v>
          </cell>
          <cell r="P289">
            <v>1273207.5091211549</v>
          </cell>
          <cell r="Q289">
            <v>1299720.7831965003</v>
          </cell>
          <cell r="R289">
            <v>1325343.1793210104</v>
          </cell>
        </row>
        <row r="291">
          <cell r="A291" t="str">
            <v>Westel NMT</v>
          </cell>
        </row>
        <row r="292">
          <cell r="A292" t="str">
            <v>Business</v>
          </cell>
          <cell r="C292">
            <v>28080</v>
          </cell>
          <cell r="D292">
            <v>27763.490970094084</v>
          </cell>
          <cell r="E292">
            <v>16899.1515386717</v>
          </cell>
          <cell r="F292">
            <v>6872.7772401269358</v>
          </cell>
          <cell r="G292">
            <v>0</v>
          </cell>
          <cell r="H292">
            <v>0</v>
          </cell>
          <cell r="I292">
            <v>0</v>
          </cell>
          <cell r="J292">
            <v>0</v>
          </cell>
          <cell r="K292">
            <v>0</v>
          </cell>
          <cell r="L292">
            <v>0</v>
          </cell>
          <cell r="M292">
            <v>0</v>
          </cell>
          <cell r="N292">
            <v>0</v>
          </cell>
          <cell r="O292">
            <v>0</v>
          </cell>
          <cell r="P292">
            <v>0</v>
          </cell>
          <cell r="Q292">
            <v>0</v>
          </cell>
          <cell r="R292">
            <v>0</v>
          </cell>
        </row>
        <row r="293">
          <cell r="A293" t="str">
            <v>Consumer</v>
          </cell>
          <cell r="C293">
            <v>65520</v>
          </cell>
          <cell r="D293">
            <v>67480.217377202964</v>
          </cell>
          <cell r="E293">
            <v>37640.354385587139</v>
          </cell>
          <cell r="F293">
            <v>14020.314381130371</v>
          </cell>
          <cell r="G293">
            <v>0</v>
          </cell>
          <cell r="H293">
            <v>0</v>
          </cell>
          <cell r="I293">
            <v>0</v>
          </cell>
          <cell r="J293">
            <v>0</v>
          </cell>
          <cell r="K293">
            <v>0</v>
          </cell>
          <cell r="L293">
            <v>0</v>
          </cell>
          <cell r="M293">
            <v>0</v>
          </cell>
          <cell r="N293">
            <v>0</v>
          </cell>
          <cell r="O293">
            <v>0</v>
          </cell>
          <cell r="P293">
            <v>0</v>
          </cell>
          <cell r="Q293">
            <v>0</v>
          </cell>
          <cell r="R293">
            <v>0</v>
          </cell>
        </row>
        <row r="294">
          <cell r="A294" t="str">
            <v>Prepaid</v>
          </cell>
          <cell r="C294">
            <v>0</v>
          </cell>
          <cell r="D294">
            <v>10926.786061897168</v>
          </cell>
          <cell r="E294">
            <v>5311.3038946609595</v>
          </cell>
          <cell r="F294">
            <v>1776.5544828937439</v>
          </cell>
          <cell r="G294">
            <v>0</v>
          </cell>
          <cell r="H294">
            <v>0</v>
          </cell>
          <cell r="I294">
            <v>0</v>
          </cell>
          <cell r="J294">
            <v>0</v>
          </cell>
          <cell r="K294">
            <v>0</v>
          </cell>
          <cell r="L294">
            <v>0</v>
          </cell>
          <cell r="M294">
            <v>0</v>
          </cell>
          <cell r="N294">
            <v>0</v>
          </cell>
          <cell r="O294">
            <v>0</v>
          </cell>
          <cell r="P294">
            <v>0</v>
          </cell>
          <cell r="Q294">
            <v>0</v>
          </cell>
          <cell r="R294">
            <v>0</v>
          </cell>
        </row>
        <row r="295">
          <cell r="A295" t="str">
            <v>Total</v>
          </cell>
          <cell r="C295">
            <v>93600</v>
          </cell>
          <cell r="D295">
            <v>106170.49440919422</v>
          </cell>
          <cell r="E295">
            <v>59850.809818919799</v>
          </cell>
          <cell r="F295">
            <v>22669.646104151052</v>
          </cell>
          <cell r="G295">
            <v>0</v>
          </cell>
          <cell r="H295">
            <v>0</v>
          </cell>
          <cell r="I295">
            <v>0</v>
          </cell>
          <cell r="J295">
            <v>0</v>
          </cell>
          <cell r="K295">
            <v>0</v>
          </cell>
          <cell r="L295">
            <v>0</v>
          </cell>
          <cell r="M295">
            <v>0</v>
          </cell>
          <cell r="N295">
            <v>0</v>
          </cell>
          <cell r="O295">
            <v>0</v>
          </cell>
          <cell r="P295">
            <v>0</v>
          </cell>
          <cell r="Q295">
            <v>0</v>
          </cell>
          <cell r="R295">
            <v>0</v>
          </cell>
        </row>
        <row r="297">
          <cell r="A297" t="str">
            <v>Westel GSM</v>
          </cell>
        </row>
        <row r="298">
          <cell r="A298" t="str">
            <v>Business</v>
          </cell>
          <cell r="C298">
            <v>191100</v>
          </cell>
          <cell r="D298">
            <v>201365.29652631481</v>
          </cell>
          <cell r="E298">
            <v>210904.70400831697</v>
          </cell>
          <cell r="F298">
            <v>215359.71552593895</v>
          </cell>
          <cell r="G298">
            <v>217929.46698235496</v>
          </cell>
          <cell r="H298">
            <v>219521.42902750243</v>
          </cell>
          <cell r="I298">
            <v>222506.14544784214</v>
          </cell>
          <cell r="J298">
            <v>226680.00478604296</v>
          </cell>
          <cell r="K298">
            <v>231846.23393111554</v>
          </cell>
          <cell r="L298">
            <v>237830.95750220507</v>
          </cell>
          <cell r="M298">
            <v>244486.70353561657</v>
          </cell>
          <cell r="N298">
            <v>251690.89977090797</v>
          </cell>
          <cell r="O298">
            <v>249969.74973198198</v>
          </cell>
          <cell r="P298">
            <v>248607.93332915986</v>
          </cell>
          <cell r="Q298">
            <v>247543.0253935747</v>
          </cell>
          <cell r="R298">
            <v>246723.80796504469</v>
          </cell>
        </row>
        <row r="299">
          <cell r="A299" t="str">
            <v>Consumer</v>
          </cell>
          <cell r="C299">
            <v>317977.9422216668</v>
          </cell>
          <cell r="D299">
            <v>416039.17399897706</v>
          </cell>
          <cell r="E299">
            <v>481234.29953381442</v>
          </cell>
          <cell r="F299">
            <v>544480.05664951098</v>
          </cell>
          <cell r="G299">
            <v>557009.8821294083</v>
          </cell>
          <cell r="H299">
            <v>542775.41498290142</v>
          </cell>
          <cell r="I299">
            <v>532223.51209855033</v>
          </cell>
          <cell r="J299">
            <v>524149.87677741423</v>
          </cell>
          <cell r="K299">
            <v>533015.24451048521</v>
          </cell>
          <cell r="L299">
            <v>538732.92919409019</v>
          </cell>
          <cell r="M299">
            <v>543866.24951825372</v>
          </cell>
          <cell r="N299">
            <v>547513.92395115853</v>
          </cell>
          <cell r="O299">
            <v>554868.90295224322</v>
          </cell>
          <cell r="P299">
            <v>562775.12079280114</v>
          </cell>
          <cell r="Q299">
            <v>571510.22325821978</v>
          </cell>
          <cell r="R299">
            <v>580826.86674071848</v>
          </cell>
        </row>
        <row r="300">
          <cell r="A300" t="str">
            <v>Prepaid</v>
          </cell>
          <cell r="C300">
            <v>36922.057778333197</v>
          </cell>
          <cell r="D300">
            <v>102970.61201953109</v>
          </cell>
          <cell r="E300">
            <v>185289.44137298025</v>
          </cell>
          <cell r="F300">
            <v>291259.42674682324</v>
          </cell>
          <cell r="G300">
            <v>369730.36859796417</v>
          </cell>
          <cell r="H300">
            <v>445183.33345206664</v>
          </cell>
          <cell r="I300">
            <v>499704.38725682395</v>
          </cell>
          <cell r="J300">
            <v>540856.22259414429</v>
          </cell>
          <cell r="K300">
            <v>557724.75930955459</v>
          </cell>
          <cell r="L300">
            <v>569484.49498738954</v>
          </cell>
          <cell r="M300">
            <v>579343.20940515934</v>
          </cell>
          <cell r="N300">
            <v>586606.15695964498</v>
          </cell>
          <cell r="O300">
            <v>597180.53082549514</v>
          </cell>
          <cell r="P300">
            <v>607778.27897512447</v>
          </cell>
          <cell r="Q300">
            <v>618834.4863697791</v>
          </cell>
          <cell r="R300">
            <v>630180.11585600069</v>
          </cell>
        </row>
        <row r="301">
          <cell r="A301" t="str">
            <v>Total</v>
          </cell>
          <cell r="C301">
            <v>546000</v>
          </cell>
          <cell r="D301">
            <v>720375.08254482294</v>
          </cell>
          <cell r="E301">
            <v>877428.44491511164</v>
          </cell>
          <cell r="F301">
            <v>1051099.1989222732</v>
          </cell>
          <cell r="G301">
            <v>1144669.7177097276</v>
          </cell>
          <cell r="H301">
            <v>1207480.1774624705</v>
          </cell>
          <cell r="I301">
            <v>1254434.0448032164</v>
          </cell>
          <cell r="J301">
            <v>1291686.1041576015</v>
          </cell>
          <cell r="K301">
            <v>1322586.2377511552</v>
          </cell>
          <cell r="L301">
            <v>1346048.3816836849</v>
          </cell>
          <cell r="M301">
            <v>1367696.1624590296</v>
          </cell>
          <cell r="N301">
            <v>1385810.9806817113</v>
          </cell>
          <cell r="O301">
            <v>1402019.1835097205</v>
          </cell>
          <cell r="P301">
            <v>1419161.3330970854</v>
          </cell>
          <cell r="Q301">
            <v>1437887.7350215735</v>
          </cell>
          <cell r="R301">
            <v>1457730.7905617638</v>
          </cell>
        </row>
        <row r="303">
          <cell r="A303" t="str">
            <v>Pannon GSM</v>
          </cell>
        </row>
        <row r="304">
          <cell r="A304" t="str">
            <v>Business</v>
          </cell>
          <cell r="C304">
            <v>126000</v>
          </cell>
          <cell r="D304">
            <v>143635.97087142547</v>
          </cell>
          <cell r="E304">
            <v>155673.87198912897</v>
          </cell>
          <cell r="F304">
            <v>163589.95485779824</v>
          </cell>
          <cell r="G304">
            <v>168908.48099221656</v>
          </cell>
          <cell r="H304">
            <v>172812.12634249809</v>
          </cell>
          <cell r="I304">
            <v>177404.21835779422</v>
          </cell>
          <cell r="J304">
            <v>182605.08628802418</v>
          </cell>
          <cell r="K304">
            <v>188322.79351596627</v>
          </cell>
          <cell r="L304">
            <v>194470.54046573193</v>
          </cell>
          <cell r="M304">
            <v>200972.46167487826</v>
          </cell>
          <cell r="N304">
            <v>207764.55990246357</v>
          </cell>
          <cell r="O304">
            <v>206920.88104384957</v>
          </cell>
          <cell r="P304">
            <v>206270.56117037538</v>
          </cell>
          <cell r="Q304">
            <v>205780.69332614157</v>
          </cell>
          <cell r="R304">
            <v>205424.26802895736</v>
          </cell>
        </row>
        <row r="305">
          <cell r="A305" t="str">
            <v>Consumer</v>
          </cell>
          <cell r="C305">
            <v>202326.45777833325</v>
          </cell>
          <cell r="D305">
            <v>312526.51595581061</v>
          </cell>
          <cell r="E305">
            <v>373928.76927452616</v>
          </cell>
          <cell r="F305">
            <v>435482.3324152414</v>
          </cell>
          <cell r="G305">
            <v>451038.64095580648</v>
          </cell>
          <cell r="H305">
            <v>442826.25897093571</v>
          </cell>
          <cell r="I305">
            <v>436839.93880432355</v>
          </cell>
          <cell r="J305">
            <v>432269.23370321281</v>
          </cell>
          <cell r="K305">
            <v>441422.97712513909</v>
          </cell>
          <cell r="L305">
            <v>447527.10326479038</v>
          </cell>
          <cell r="M305">
            <v>452834.21113925288</v>
          </cell>
          <cell r="N305">
            <v>456660.60047916649</v>
          </cell>
          <cell r="O305">
            <v>463420.17369429633</v>
          </cell>
          <cell r="P305">
            <v>470504.73608656001</v>
          </cell>
          <cell r="Q305">
            <v>478179.24499733024</v>
          </cell>
          <cell r="R305">
            <v>486260.63326693291</v>
          </cell>
        </row>
        <row r="306">
          <cell r="A306" t="str">
            <v>Prepaid</v>
          </cell>
          <cell r="C306">
            <v>91673.54222166675</v>
          </cell>
          <cell r="D306">
            <v>147279.35545815283</v>
          </cell>
          <cell r="E306">
            <v>221909.85371298937</v>
          </cell>
          <cell r="F306">
            <v>321334.29668305989</v>
          </cell>
          <cell r="G306">
            <v>396524.50299226597</v>
          </cell>
          <cell r="H306">
            <v>470454.00926320348</v>
          </cell>
          <cell r="I306">
            <v>524007.26907184784</v>
          </cell>
          <cell r="J306">
            <v>564533.23419457499</v>
          </cell>
          <cell r="K306">
            <v>580526.84883948998</v>
          </cell>
          <cell r="L306">
            <v>591613.07991576602</v>
          </cell>
          <cell r="M306">
            <v>601006.32133913715</v>
          </cell>
          <cell r="N306">
            <v>607919.3088698521</v>
          </cell>
          <cell r="O306">
            <v>618402.03649248206</v>
          </cell>
          <cell r="P306">
            <v>629021.11198087304</v>
          </cell>
          <cell r="Q306">
            <v>640197.65644165268</v>
          </cell>
          <cell r="R306">
            <v>651735.90738354437</v>
          </cell>
        </row>
        <row r="307">
          <cell r="A307" t="str">
            <v>Total</v>
          </cell>
          <cell r="C307">
            <v>420000</v>
          </cell>
          <cell r="D307">
            <v>603441.84228538885</v>
          </cell>
          <cell r="E307">
            <v>751512.49497664452</v>
          </cell>
          <cell r="F307">
            <v>920406.58395609946</v>
          </cell>
          <cell r="G307">
            <v>1016471.6249402891</v>
          </cell>
          <cell r="H307">
            <v>1086092.3945766373</v>
          </cell>
          <cell r="I307">
            <v>1138251.4262339657</v>
          </cell>
          <cell r="J307">
            <v>1179407.5541858119</v>
          </cell>
          <cell r="K307">
            <v>1210272.6194805955</v>
          </cell>
          <cell r="L307">
            <v>1233610.7236462883</v>
          </cell>
          <cell r="M307">
            <v>1254812.9941532682</v>
          </cell>
          <cell r="N307">
            <v>1272344.4692514823</v>
          </cell>
          <cell r="O307">
            <v>1288743.0912306281</v>
          </cell>
          <cell r="P307">
            <v>1305796.4092378085</v>
          </cell>
          <cell r="Q307">
            <v>1324157.5947651244</v>
          </cell>
          <cell r="R307">
            <v>1343420.8086794347</v>
          </cell>
        </row>
        <row r="309">
          <cell r="A309" t="str">
            <v>not used</v>
          </cell>
        </row>
        <row r="310">
          <cell r="A310" t="str">
            <v>Business</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row>
        <row r="311">
          <cell r="A311" t="str">
            <v>Consumer</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row>
        <row r="312">
          <cell r="A312" t="str">
            <v>Prepaid</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row>
        <row r="313">
          <cell r="A313" t="str">
            <v>Total</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row>
        <row r="315">
          <cell r="A315" t="str">
            <v>Total Market</v>
          </cell>
          <cell r="C315">
            <v>1059600</v>
          </cell>
          <cell r="D315">
            <v>1450670.2016085992</v>
          </cell>
          <cell r="E315">
            <v>1889150.2030218719</v>
          </cell>
          <cell r="F315">
            <v>2451316.0938525447</v>
          </cell>
          <cell r="G315">
            <v>2820871.9420354143</v>
          </cell>
          <cell r="H315">
            <v>3105438.5758728338</v>
          </cell>
          <cell r="I315">
            <v>3319066.2434606086</v>
          </cell>
          <cell r="J315">
            <v>3486375.7563323849</v>
          </cell>
          <cell r="K315">
            <v>3616954.7836884204</v>
          </cell>
          <cell r="L315">
            <v>3716379.7897439278</v>
          </cell>
          <cell r="M315">
            <v>3803156.7978562205</v>
          </cell>
          <cell r="N315">
            <v>3874012.0932749379</v>
          </cell>
          <cell r="O315">
            <v>3936456.135983129</v>
          </cell>
          <cell r="P315">
            <v>3998165.2514560488</v>
          </cell>
          <cell r="Q315">
            <v>4061766.1129831984</v>
          </cell>
          <cell r="R315">
            <v>4126494.7785622086</v>
          </cell>
        </row>
        <row r="316">
          <cell r="A316" t="str">
            <v>Checksum</v>
          </cell>
          <cell r="C316" t="str">
            <v>OK</v>
          </cell>
          <cell r="D316" t="str">
            <v>OK</v>
          </cell>
          <cell r="E316" t="str">
            <v>OK</v>
          </cell>
          <cell r="F316" t="str">
            <v>OK</v>
          </cell>
          <cell r="G316" t="str">
            <v>OK</v>
          </cell>
          <cell r="H316" t="str">
            <v>OK</v>
          </cell>
          <cell r="I316" t="str">
            <v>OK</v>
          </cell>
          <cell r="J316" t="str">
            <v>OK</v>
          </cell>
          <cell r="K316" t="str">
            <v>OK</v>
          </cell>
          <cell r="L316" t="str">
            <v>OK</v>
          </cell>
          <cell r="M316" t="str">
            <v>OK</v>
          </cell>
          <cell r="N316" t="str">
            <v>OK</v>
          </cell>
          <cell r="O316" t="str">
            <v>OK</v>
          </cell>
          <cell r="P316" t="str">
            <v>OK</v>
          </cell>
          <cell r="Q316" t="str">
            <v>OK</v>
          </cell>
          <cell r="R316" t="str">
            <v>OK</v>
          </cell>
        </row>
        <row r="318">
          <cell r="A318" t="str">
            <v>Table C2: End of Year Market Shares</v>
          </cell>
          <cell r="D318">
            <v>1999</v>
          </cell>
          <cell r="E318">
            <v>2000</v>
          </cell>
          <cell r="F318">
            <v>2001</v>
          </cell>
          <cell r="G318">
            <v>2002</v>
          </cell>
          <cell r="H318">
            <v>2003</v>
          </cell>
          <cell r="I318">
            <v>2004</v>
          </cell>
          <cell r="J318">
            <v>2005</v>
          </cell>
          <cell r="K318">
            <v>2006</v>
          </cell>
          <cell r="L318">
            <v>2007</v>
          </cell>
          <cell r="M318">
            <v>2008</v>
          </cell>
          <cell r="N318">
            <v>2009</v>
          </cell>
          <cell r="O318">
            <v>2010</v>
          </cell>
          <cell r="P318">
            <v>2011</v>
          </cell>
          <cell r="Q318">
            <v>2012</v>
          </cell>
          <cell r="R318">
            <v>2013</v>
          </cell>
        </row>
        <row r="319">
          <cell r="A319" t="str">
            <v>Business</v>
          </cell>
        </row>
        <row r="320">
          <cell r="A320" t="str">
            <v>PCS Operator</v>
          </cell>
          <cell r="D320">
            <v>6.9356653092069445E-3</v>
          </cell>
          <cell r="E320">
            <v>6.582720063659761E-2</v>
          </cell>
          <cell r="F320">
            <v>0.12444657402600202</v>
          </cell>
          <cell r="G320">
            <v>0.17441664094570558</v>
          </cell>
          <cell r="H320">
            <v>0.20814100559654539</v>
          </cell>
          <cell r="I320">
            <v>0.23375782273388668</v>
          </cell>
          <cell r="J320">
            <v>0.25336016508110953</v>
          </cell>
          <cell r="K320">
            <v>0.26843526655709521</v>
          </cell>
          <cell r="L320">
            <v>0.28007307871896353</v>
          </cell>
          <cell r="M320">
            <v>0.28908587940947239</v>
          </cell>
          <cell r="N320">
            <v>0.29608508003160294</v>
          </cell>
          <cell r="O320">
            <v>0.30066845240082996</v>
          </cell>
          <cell r="P320">
            <v>0.30442359715107375</v>
          </cell>
          <cell r="Q320">
            <v>0.30750009694882752</v>
          </cell>
          <cell r="R320">
            <v>0.31002051748451781</v>
          </cell>
        </row>
        <row r="321">
          <cell r="A321" t="str">
            <v>Westel NMT</v>
          </cell>
          <cell r="D321">
            <v>7.3963356433238953E-2</v>
          </cell>
          <cell r="E321">
            <v>4.1167261006730634E-2</v>
          </cell>
          <cell r="F321">
            <v>1.5596509989526748E-2</v>
          </cell>
          <cell r="G321">
            <v>0</v>
          </cell>
          <cell r="H321">
            <v>0</v>
          </cell>
          <cell r="I321">
            <v>0</v>
          </cell>
          <cell r="J321">
            <v>0</v>
          </cell>
          <cell r="K321">
            <v>0</v>
          </cell>
          <cell r="L321">
            <v>0</v>
          </cell>
          <cell r="M321">
            <v>0</v>
          </cell>
          <cell r="N321">
            <v>0</v>
          </cell>
          <cell r="O321">
            <v>0</v>
          </cell>
          <cell r="P321">
            <v>0</v>
          </cell>
          <cell r="Q321">
            <v>0</v>
          </cell>
          <cell r="R321">
            <v>0</v>
          </cell>
        </row>
        <row r="322">
          <cell r="A322" t="str">
            <v>Westel GSM</v>
          </cell>
          <cell r="D322">
            <v>0.53644742357161157</v>
          </cell>
          <cell r="E322">
            <v>0.51377543881946286</v>
          </cell>
          <cell r="F322">
            <v>0.48871945607826939</v>
          </cell>
          <cell r="G322">
            <v>0.46510158150262809</v>
          </cell>
          <cell r="H322">
            <v>0.44306691502793438</v>
          </cell>
          <cell r="I322">
            <v>0.42632951974685007</v>
          </cell>
          <cell r="J322">
            <v>0.41352183366541451</v>
          </cell>
          <cell r="K322">
            <v>0.40367213489318771</v>
          </cell>
          <cell r="L322">
            <v>0.39606827601736105</v>
          </cell>
          <cell r="M322">
            <v>0.39017953476828593</v>
          </cell>
          <cell r="N322">
            <v>0.3856064300443019</v>
          </cell>
          <cell r="O322">
            <v>0.38261176780141426</v>
          </cell>
          <cell r="P322">
            <v>0.38015824901781414</v>
          </cell>
          <cell r="Q322">
            <v>0.3781481400756645</v>
          </cell>
          <cell r="R322">
            <v>0.37650135958165393</v>
          </cell>
        </row>
        <row r="323">
          <cell r="A323" t="str">
            <v>Pannon GSM</v>
          </cell>
          <cell r="D323">
            <v>0.38265355468594259</v>
          </cell>
          <cell r="E323">
            <v>0.37923009953720888</v>
          </cell>
          <cell r="F323">
            <v>0.37123745990620183</v>
          </cell>
          <cell r="G323">
            <v>0.36048177755166644</v>
          </cell>
          <cell r="H323">
            <v>0.34879207937552026</v>
          </cell>
          <cell r="I323">
            <v>0.33991265751926325</v>
          </cell>
          <cell r="J323">
            <v>0.33311800125347596</v>
          </cell>
          <cell r="K323">
            <v>0.32789259854971708</v>
          </cell>
          <cell r="L323">
            <v>0.32385864526367542</v>
          </cell>
          <cell r="M323">
            <v>0.32073458582224168</v>
          </cell>
          <cell r="N323">
            <v>0.31830848992409511</v>
          </cell>
          <cell r="O323">
            <v>0.31671977979775573</v>
          </cell>
          <cell r="P323">
            <v>0.31541815383111221</v>
          </cell>
          <cell r="Q323">
            <v>0.31435176297550799</v>
          </cell>
          <cell r="R323">
            <v>0.31347812293382832</v>
          </cell>
        </row>
        <row r="324">
          <cell r="A324" t="str">
            <v>not used</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row>
        <row r="326">
          <cell r="A326" t="str">
            <v>Consumer</v>
          </cell>
        </row>
        <row r="327">
          <cell r="A327" t="str">
            <v>PCS Operator</v>
          </cell>
          <cell r="D327">
            <v>1.2933549669404498E-2</v>
          </cell>
          <cell r="E327">
            <v>9.8811726636523434E-2</v>
          </cell>
          <cell r="F327">
            <v>0.17607050967294602</v>
          </cell>
          <cell r="G327">
            <v>0.22084400189921635</v>
          </cell>
          <cell r="H327">
            <v>0.24474380524555128</v>
          </cell>
          <cell r="I327">
            <v>0.26288064568495362</v>
          </cell>
          <cell r="J327">
            <v>0.27664175872528746</v>
          </cell>
          <cell r="K327">
            <v>0.28830282351982395</v>
          </cell>
          <cell r="L327">
            <v>0.29661128590902425</v>
          </cell>
          <cell r="M327">
            <v>0.30273864957472102</v>
          </cell>
          <cell r="N327">
            <v>0.30726706755539346</v>
          </cell>
          <cell r="O327">
            <v>0.31076025577802274</v>
          </cell>
          <cell r="P327">
            <v>0.31338639660380929</v>
          </cell>
          <cell r="Q327">
            <v>0.31536757624315143</v>
          </cell>
          <cell r="R327">
            <v>0.31686056728950224</v>
          </cell>
        </row>
        <row r="328">
          <cell r="A328" t="str">
            <v>Westel NMT</v>
          </cell>
          <cell r="D328">
            <v>8.3672886224982604E-2</v>
          </cell>
          <cell r="E328">
            <v>3.7993857434133714E-2</v>
          </cell>
          <cell r="F328">
            <v>1.1621681586835323E-2</v>
          </cell>
          <cell r="G328">
            <v>0</v>
          </cell>
          <cell r="H328">
            <v>0</v>
          </cell>
          <cell r="I328">
            <v>0</v>
          </cell>
          <cell r="J328">
            <v>0</v>
          </cell>
          <cell r="K328">
            <v>0</v>
          </cell>
          <cell r="L328">
            <v>0</v>
          </cell>
          <cell r="M328">
            <v>0</v>
          </cell>
          <cell r="N328">
            <v>0</v>
          </cell>
          <cell r="O328">
            <v>0</v>
          </cell>
          <cell r="P328">
            <v>0</v>
          </cell>
          <cell r="Q328">
            <v>0</v>
          </cell>
          <cell r="R328">
            <v>0</v>
          </cell>
        </row>
        <row r="329">
          <cell r="A329" t="str">
            <v>Westel GSM</v>
          </cell>
          <cell r="D329">
            <v>0.51587264866921601</v>
          </cell>
          <cell r="E329">
            <v>0.485753858255491</v>
          </cell>
          <cell r="F329">
            <v>0.45132895573861631</v>
          </cell>
          <cell r="G329">
            <v>0.43053244037722899</v>
          </cell>
          <cell r="H329">
            <v>0.4159230907976858</v>
          </cell>
          <cell r="I329">
            <v>0.40483649571537689</v>
          </cell>
          <cell r="J329">
            <v>0.39642467290258893</v>
          </cell>
          <cell r="K329">
            <v>0.38929655684303932</v>
          </cell>
          <cell r="L329">
            <v>0.38421780243852133</v>
          </cell>
          <cell r="M329">
            <v>0.38047229890880779</v>
          </cell>
          <cell r="N329">
            <v>0.37770419072133693</v>
          </cell>
          <cell r="O329">
            <v>0.37556889248678649</v>
          </cell>
          <cell r="P329">
            <v>0.37396359855139055</v>
          </cell>
          <cell r="Q329">
            <v>0.37275255319207962</v>
          </cell>
          <cell r="R329">
            <v>0.37183992525957354</v>
          </cell>
        </row>
        <row r="330">
          <cell r="A330" t="str">
            <v>Pannon GSM</v>
          </cell>
          <cell r="D330">
            <v>0.38752091543639694</v>
          </cell>
          <cell r="E330">
            <v>0.37744055767385182</v>
          </cell>
          <cell r="F330">
            <v>0.36097885300160226</v>
          </cell>
          <cell r="G330">
            <v>0.34862355772355463</v>
          </cell>
          <cell r="H330">
            <v>0.33933310395676292</v>
          </cell>
          <cell r="I330">
            <v>0.33228285859966938</v>
          </cell>
          <cell r="J330">
            <v>0.32693356837212356</v>
          </cell>
          <cell r="K330">
            <v>0.32240061963713668</v>
          </cell>
          <cell r="L330">
            <v>0.31917091165245448</v>
          </cell>
          <cell r="M330">
            <v>0.31678905151647113</v>
          </cell>
          <cell r="N330">
            <v>0.3150287417232695</v>
          </cell>
          <cell r="O330">
            <v>0.31367085173519088</v>
          </cell>
          <cell r="P330">
            <v>0.31265000484480021</v>
          </cell>
          <cell r="Q330">
            <v>0.31187987056476896</v>
          </cell>
          <cell r="R330">
            <v>0.31129950745092416</v>
          </cell>
        </row>
        <row r="331">
          <cell r="A331" t="str">
            <v>not used</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row>
        <row r="333">
          <cell r="A333" t="str">
            <v>Prepaid</v>
          </cell>
        </row>
        <row r="334">
          <cell r="A334" t="str">
            <v>PCS Operator</v>
          </cell>
          <cell r="D334">
            <v>2.8452472461484864E-2</v>
          </cell>
          <cell r="E334">
            <v>0.15461281606574395</v>
          </cell>
          <cell r="F334">
            <v>0.23610674280662969</v>
          </cell>
          <cell r="G334">
            <v>0.27612028790612714</v>
          </cell>
          <cell r="H334">
            <v>0.2983567362867528</v>
          </cell>
          <cell r="I334">
            <v>0.30946572941721612</v>
          </cell>
          <cell r="J334">
            <v>0.31597758939684883</v>
          </cell>
          <cell r="K334">
            <v>0.31981190066850679</v>
          </cell>
          <cell r="L334">
            <v>0.32247940065588765</v>
          </cell>
          <cell r="M334">
            <v>0.32439727951426972</v>
          </cell>
          <cell r="N334">
            <v>0.32577962584022152</v>
          </cell>
          <cell r="O334">
            <v>0.32681641883936297</v>
          </cell>
          <cell r="P334">
            <v>0.32757550209582675</v>
          </cell>
          <cell r="Q334">
            <v>0.32813306980125329</v>
          </cell>
          <cell r="R334">
            <v>0.32854220108228088</v>
          </cell>
        </row>
        <row r="335">
          <cell r="A335" t="str">
            <v>Westel NMT</v>
          </cell>
          <cell r="D335">
            <v>4.0646389230692664E-2</v>
          </cell>
          <cell r="E335">
            <v>1.0884831210694076E-2</v>
          </cell>
          <cell r="F335">
            <v>2.2089252024523475E-3</v>
          </cell>
          <cell r="G335">
            <v>0</v>
          </cell>
          <cell r="H335">
            <v>0</v>
          </cell>
          <cell r="I335">
            <v>0</v>
          </cell>
          <cell r="J335">
            <v>0</v>
          </cell>
          <cell r="K335">
            <v>0</v>
          </cell>
          <cell r="L335">
            <v>0</v>
          </cell>
          <cell r="M335">
            <v>0</v>
          </cell>
          <cell r="N335">
            <v>0</v>
          </cell>
          <cell r="O335">
            <v>0</v>
          </cell>
          <cell r="P335">
            <v>0</v>
          </cell>
          <cell r="Q335">
            <v>0</v>
          </cell>
          <cell r="R335">
            <v>0</v>
          </cell>
        </row>
        <row r="336">
          <cell r="A336" t="str">
            <v>Westel GSM</v>
          </cell>
          <cell r="D336">
            <v>0.38303885074343741</v>
          </cell>
          <cell r="E336">
            <v>0.37972677415352984</v>
          </cell>
          <cell r="F336">
            <v>0.36214498029068404</v>
          </cell>
          <cell r="G336">
            <v>0.34928366878453165</v>
          </cell>
          <cell r="H336">
            <v>0.34113930533650522</v>
          </cell>
          <cell r="I336">
            <v>0.33707050459785165</v>
          </cell>
          <cell r="J336">
            <v>0.33468545850195641</v>
          </cell>
          <cell r="K336">
            <v>0.33328109643681408</v>
          </cell>
          <cell r="L336">
            <v>0.3323040928693845</v>
          </cell>
          <cell r="M336">
            <v>0.33160164694795941</v>
          </cell>
          <cell r="N336">
            <v>0.33109534618009917</v>
          </cell>
          <cell r="O336">
            <v>0.33071560842428316</v>
          </cell>
          <cell r="P336">
            <v>0.33043758516165916</v>
          </cell>
          <cell r="Q336">
            <v>0.33023336936414749</v>
          </cell>
          <cell r="R336">
            <v>0.33008352017089465</v>
          </cell>
        </row>
        <row r="337">
          <cell r="A337" t="str">
            <v>Pannon GSM</v>
          </cell>
          <cell r="D337">
            <v>0.54786228756438504</v>
          </cell>
          <cell r="E337">
            <v>0.4547755785700322</v>
          </cell>
          <cell r="F337">
            <v>0.39953935170023397</v>
          </cell>
          <cell r="G337">
            <v>0.37459604330934115</v>
          </cell>
          <cell r="H337">
            <v>0.36050395837674187</v>
          </cell>
          <cell r="I337">
            <v>0.35346376598493223</v>
          </cell>
          <cell r="J337">
            <v>0.3493369521011947</v>
          </cell>
          <cell r="K337">
            <v>0.34690700289467913</v>
          </cell>
          <cell r="L337">
            <v>0.3452165064747279</v>
          </cell>
          <cell r="M337">
            <v>0.34400107353777087</v>
          </cell>
          <cell r="N337">
            <v>0.34312502797967925</v>
          </cell>
          <cell r="O337">
            <v>0.34246797273635382</v>
          </cell>
          <cell r="P337">
            <v>0.34198691274251408</v>
          </cell>
          <cell r="Q337">
            <v>0.34163356083459923</v>
          </cell>
          <cell r="R337">
            <v>0.34137427874682447</v>
          </cell>
        </row>
        <row r="338">
          <cell r="A338" t="str">
            <v>not used</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row>
        <row r="340">
          <cell r="A340" t="str">
            <v>Total Market</v>
          </cell>
        </row>
        <row r="341">
          <cell r="A341" t="str">
            <v>PCS Operator</v>
          </cell>
          <cell r="D341">
            <v>1.4257397957343163E-2</v>
          </cell>
          <cell r="E341">
            <v>0.10605745005913447</v>
          </cell>
          <cell r="F341">
            <v>0.18648784871785667</v>
          </cell>
          <cell r="G341">
            <v>0.23387470716212855</v>
          </cell>
          <cell r="H341">
            <v>0.26143360559161527</v>
          </cell>
          <cell r="I341">
            <v>0.27910885305426747</v>
          </cell>
          <cell r="J341">
            <v>0.29121419174192309</v>
          </cell>
          <cell r="K341">
            <v>0.29972614845661788</v>
          </cell>
          <cell r="L341">
            <v>0.30586773923132304</v>
          </cell>
          <cell r="M341">
            <v>0.31043885487693679</v>
          </cell>
          <cell r="N341">
            <v>0.31384947028234667</v>
          </cell>
          <cell r="O341">
            <v>0.31645058860326125</v>
          </cell>
          <cell r="P341">
            <v>0.31844794525625952</v>
          </cell>
          <cell r="Q341">
            <v>0.31998907545218291</v>
          </cell>
          <cell r="R341">
            <v>0.32117893040998796</v>
          </cell>
        </row>
        <row r="342">
          <cell r="A342" t="str">
            <v>Westel NMT</v>
          </cell>
          <cell r="D342">
            <v>7.3187202915911104E-2</v>
          </cell>
          <cell r="E342">
            <v>3.1681339960783872E-2</v>
          </cell>
          <cell r="F342">
            <v>9.2479489532183972E-3</v>
          </cell>
          <cell r="G342">
            <v>0</v>
          </cell>
          <cell r="H342">
            <v>0</v>
          </cell>
          <cell r="I342">
            <v>0</v>
          </cell>
          <cell r="J342">
            <v>0</v>
          </cell>
          <cell r="K342">
            <v>0</v>
          </cell>
          <cell r="L342">
            <v>0</v>
          </cell>
          <cell r="M342">
            <v>0</v>
          </cell>
          <cell r="N342">
            <v>0</v>
          </cell>
          <cell r="O342">
            <v>0</v>
          </cell>
          <cell r="P342">
            <v>0</v>
          </cell>
          <cell r="Q342">
            <v>0</v>
          </cell>
          <cell r="R342">
            <v>0</v>
          </cell>
        </row>
        <row r="343">
          <cell r="A343" t="str">
            <v>Westel GSM</v>
          </cell>
          <cell r="D343">
            <v>0.4965808780976016</v>
          </cell>
          <cell r="E343">
            <v>0.4644566871980762</v>
          </cell>
          <cell r="F343">
            <v>0.4287897434191531</v>
          </cell>
          <cell r="G343">
            <v>0.40578577873470761</v>
          </cell>
          <cell r="H343">
            <v>0.38882758359601061</v>
          </cell>
          <cell r="I343">
            <v>0.37794787834523202</v>
          </cell>
          <cell r="J343">
            <v>0.37049537813343331</v>
          </cell>
          <cell r="K343">
            <v>0.36566291724621358</v>
          </cell>
          <cell r="L343">
            <v>0.36219344034707296</v>
          </cell>
          <cell r="M343">
            <v>0.35962129229853956</v>
          </cell>
          <cell r="N343">
            <v>0.35771983858475803</v>
          </cell>
          <cell r="O343">
            <v>0.35616278578436805</v>
          </cell>
          <cell r="P343">
            <v>0.35495314571608971</v>
          </cell>
          <cell r="Q343">
            <v>0.35400554710066867</v>
          </cell>
          <cell r="R343">
            <v>0.35326127107561245</v>
          </cell>
        </row>
        <row r="344">
          <cell r="A344" t="str">
            <v>Pannon GSM</v>
          </cell>
          <cell r="D344">
            <v>0.41597452102914401</v>
          </cell>
          <cell r="E344">
            <v>0.39780452278200551</v>
          </cell>
          <cell r="F344">
            <v>0.37547445890977177</v>
          </cell>
          <cell r="G344">
            <v>0.36033951410316373</v>
          </cell>
          <cell r="H344">
            <v>0.34973881081237407</v>
          </cell>
          <cell r="I344">
            <v>0.34294326860050051</v>
          </cell>
          <cell r="J344">
            <v>0.33829043012464355</v>
          </cell>
          <cell r="K344">
            <v>0.33461093429716854</v>
          </cell>
          <cell r="L344">
            <v>0.33193882042160405</v>
          </cell>
          <cell r="M344">
            <v>0.3299398528245237</v>
          </cell>
          <cell r="N344">
            <v>0.3284306911328953</v>
          </cell>
          <cell r="O344">
            <v>0.3273866256123707</v>
          </cell>
          <cell r="P344">
            <v>0.32659890902765076</v>
          </cell>
          <cell r="Q344">
            <v>0.32600537744714841</v>
          </cell>
          <cell r="R344">
            <v>0.32555979851439959</v>
          </cell>
        </row>
        <row r="345">
          <cell r="A345" t="str">
            <v>not used</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row>
        <row r="354">
          <cell r="A354" t="str">
            <v>Table C3: PCS Operator Subscriber Analysis</v>
          </cell>
        </row>
        <row r="356">
          <cell r="A356" t="str">
            <v>Net additions</v>
          </cell>
          <cell r="D356">
            <v>1999</v>
          </cell>
          <cell r="E356">
            <v>2000</v>
          </cell>
          <cell r="F356">
            <v>2001</v>
          </cell>
          <cell r="G356">
            <v>2002</v>
          </cell>
          <cell r="H356">
            <v>2003</v>
          </cell>
          <cell r="I356">
            <v>2004</v>
          </cell>
          <cell r="J356">
            <v>2005</v>
          </cell>
          <cell r="K356">
            <v>2006</v>
          </cell>
          <cell r="L356">
            <v>2007</v>
          </cell>
          <cell r="M356">
            <v>2008</v>
          </cell>
          <cell r="N356">
            <v>2009</v>
          </cell>
          <cell r="O356">
            <v>2010</v>
          </cell>
          <cell r="P356">
            <v>2011</v>
          </cell>
          <cell r="Q356">
            <v>2012</v>
          </cell>
          <cell r="R356">
            <v>2013</v>
          </cell>
        </row>
        <row r="357">
          <cell r="A357" t="str">
            <v>Business</v>
          </cell>
          <cell r="D357">
            <v>2603.4281091281923</v>
          </cell>
          <cell r="E357">
            <v>24418.623193787822</v>
          </cell>
          <cell r="F357">
            <v>27816.728792888687</v>
          </cell>
          <cell r="G357">
            <v>26886.432429484514</v>
          </cell>
          <cell r="H357">
            <v>21400.093016638421</v>
          </cell>
          <cell r="I357">
            <v>18875.517051078787</v>
          </cell>
          <cell r="J357">
            <v>16883.460551392694</v>
          </cell>
          <cell r="K357">
            <v>15289.612514822744</v>
          </cell>
          <cell r="L357">
            <v>14004.301171169587</v>
          </cell>
          <cell r="M357">
            <v>12963.168611775298</v>
          </cell>
          <cell r="N357">
            <v>12117.653068841202</v>
          </cell>
          <cell r="O357">
            <v>3175.1325628471968</v>
          </cell>
          <cell r="P357">
            <v>2646.4200827389432</v>
          </cell>
          <cell r="Q357">
            <v>2214.8901731889055</v>
          </cell>
          <cell r="R357">
            <v>1863.0151922261284</v>
          </cell>
        </row>
        <row r="358">
          <cell r="A358" t="str">
            <v>Consumer</v>
          </cell>
          <cell r="D358">
            <v>10430.604016736826</v>
          </cell>
          <cell r="E358">
            <v>87461.75699183697</v>
          </cell>
          <cell r="F358">
            <v>114517.85522526893</v>
          </cell>
          <cell r="G358">
            <v>73311.090525496867</v>
          </cell>
          <cell r="H358">
            <v>33666.876767276088</v>
          </cell>
          <cell r="I358">
            <v>26211.24238963431</v>
          </cell>
          <cell r="J358">
            <v>20174.335554386314</v>
          </cell>
          <cell r="K358">
            <v>28963.354155691806</v>
          </cell>
          <cell r="L358">
            <v>21157.894640311133</v>
          </cell>
          <cell r="M358">
            <v>16854.849317455722</v>
          </cell>
          <cell r="N358">
            <v>12659.542776331422</v>
          </cell>
          <cell r="O358">
            <v>13710.630353083194</v>
          </cell>
          <cell r="P358">
            <v>12492.894017093058</v>
          </cell>
          <cell r="Q358">
            <v>11913.724834011868</v>
          </cell>
          <cell r="R358">
            <v>11420.550148523122</v>
          </cell>
        </row>
        <row r="359">
          <cell r="A359" t="str">
            <v>Prepaid</v>
          </cell>
          <cell r="D359">
            <v>7648.7502433280169</v>
          </cell>
          <cell r="E359">
            <v>67795.29075637809</v>
          </cell>
          <cell r="F359">
            <v>114447.62754066719</v>
          </cell>
          <cell r="G359">
            <v>102392.4115603953</v>
          </cell>
          <cell r="H359">
            <v>97068.434664414031</v>
          </cell>
          <cell r="I359">
            <v>69428.009148987476</v>
          </cell>
          <cell r="J359">
            <v>51843.529459765763</v>
          </cell>
          <cell r="K359">
            <v>24560.861797183868</v>
          </cell>
          <cell r="L359">
            <v>17462.562145804404</v>
          </cell>
          <cell r="M359">
            <v>14108.938900736859</v>
          </cell>
          <cell r="N359">
            <v>10431.806252649054</v>
          </cell>
          <cell r="O359">
            <v>12951.454985105898</v>
          </cell>
          <cell r="P359">
            <v>12374.333778542117</v>
          </cell>
          <cell r="Q359">
            <v>12384.659068144741</v>
          </cell>
          <cell r="R359">
            <v>12338.830783760874</v>
          </cell>
        </row>
        <row r="360">
          <cell r="A360" t="str">
            <v>Total</v>
          </cell>
          <cell r="D360">
            <v>20682.782369193035</v>
          </cell>
          <cell r="E360">
            <v>179675.67094200288</v>
          </cell>
          <cell r="F360">
            <v>256782.21155882481</v>
          </cell>
          <cell r="G360">
            <v>202589.93451537669</v>
          </cell>
          <cell r="H360">
            <v>152135.40444832854</v>
          </cell>
          <cell r="I360">
            <v>114514.76858970057</v>
          </cell>
          <cell r="J360">
            <v>88901.325565544772</v>
          </cell>
          <cell r="K360">
            <v>68813.828467698419</v>
          </cell>
          <cell r="L360">
            <v>52624.757957285125</v>
          </cell>
          <cell r="M360">
            <v>43926.956829967879</v>
          </cell>
          <cell r="N360">
            <v>35209.002097821678</v>
          </cell>
          <cell r="O360">
            <v>29837.217901036289</v>
          </cell>
          <cell r="P360">
            <v>27513.647878374119</v>
          </cell>
          <cell r="Q360">
            <v>26513.274075345515</v>
          </cell>
          <cell r="R360">
            <v>25622.396124510124</v>
          </cell>
        </row>
        <row r="362">
          <cell r="A362" t="str">
            <v>Gross Additions</v>
          </cell>
          <cell r="D362">
            <v>1999</v>
          </cell>
          <cell r="E362">
            <v>2000</v>
          </cell>
          <cell r="F362">
            <v>2001</v>
          </cell>
          <cell r="G362">
            <v>2002</v>
          </cell>
          <cell r="H362">
            <v>2003</v>
          </cell>
          <cell r="I362">
            <v>2004</v>
          </cell>
          <cell r="J362">
            <v>2005</v>
          </cell>
          <cell r="K362">
            <v>2006</v>
          </cell>
          <cell r="L362">
            <v>2007</v>
          </cell>
          <cell r="M362">
            <v>2008</v>
          </cell>
          <cell r="N362">
            <v>2009</v>
          </cell>
          <cell r="O362">
            <v>2010</v>
          </cell>
          <cell r="P362">
            <v>2011</v>
          </cell>
          <cell r="Q362">
            <v>2012</v>
          </cell>
          <cell r="R362">
            <v>2013</v>
          </cell>
        </row>
        <row r="363">
          <cell r="A363" t="str">
            <v>Business</v>
          </cell>
          <cell r="D363">
            <v>2603.4281091281923</v>
          </cell>
          <cell r="E363">
            <v>24909.169740407149</v>
          </cell>
          <cell r="F363">
            <v>32859.387964639616</v>
          </cell>
          <cell r="G363">
            <v>37069.919841617251</v>
          </cell>
          <cell r="H363">
            <v>36532.826466148414</v>
          </cell>
          <cell r="I363">
            <v>37933.595275071224</v>
          </cell>
          <cell r="J363">
            <v>39396.033731366784</v>
          </cell>
          <cell r="K363">
            <v>40885.603600842885</v>
          </cell>
          <cell r="L363">
            <v>42387.045204677685</v>
          </cell>
          <cell r="M363">
            <v>43893.660903725002</v>
          </cell>
          <cell r="N363">
            <v>45402.524462266607</v>
          </cell>
          <cell r="O363">
            <v>37978.019057691388</v>
          </cell>
          <cell r="P363">
            <v>38021.731097774813</v>
          </cell>
          <cell r="Q363">
            <v>38067.478877210327</v>
          </cell>
          <cell r="R363">
            <v>38115.221270595393</v>
          </cell>
        </row>
        <row r="364">
          <cell r="A364" t="str">
            <v>Consumer</v>
          </cell>
          <cell r="D364">
            <v>10430.604016736826</v>
          </cell>
          <cell r="E364">
            <v>90134.795963970755</v>
          </cell>
          <cell r="F364">
            <v>139484.1399917524</v>
          </cell>
          <cell r="G364">
            <v>123934.65742651308</v>
          </cell>
          <cell r="H364">
            <v>99667.733039445287</v>
          </cell>
          <cell r="I364">
            <v>99942.776930289343</v>
          </cell>
          <cell r="J364">
            <v>99889.844863093036</v>
          </cell>
          <cell r="K364">
            <v>114586.01015470996</v>
          </cell>
          <cell r="L364">
            <v>113040.86758782637</v>
          </cell>
          <cell r="M364">
            <v>113441.7517255609</v>
          </cell>
          <cell r="N364">
            <v>112892.96087931548</v>
          </cell>
          <cell r="O364">
            <v>117138.01555499133</v>
          </cell>
          <cell r="P364">
            <v>119072.69740975696</v>
          </cell>
          <cell r="Q364">
            <v>121405.45503364246</v>
          </cell>
          <cell r="R364">
            <v>123676.8513357324</v>
          </cell>
        </row>
        <row r="365">
          <cell r="A365" t="str">
            <v>Prepaid</v>
          </cell>
          <cell r="D365">
            <v>7648.7502433280169</v>
          </cell>
          <cell r="E365">
            <v>70486.824031355878</v>
          </cell>
          <cell r="F365">
            <v>139421.78321508522</v>
          </cell>
          <cell r="G365">
            <v>157369.89313015519</v>
          </cell>
          <cell r="H365">
            <v>178645.71657226991</v>
          </cell>
          <cell r="I365">
            <v>173386.0145531212</v>
          </cell>
          <cell r="J365">
            <v>171703.69490785725</v>
          </cell>
          <cell r="K365">
            <v>154484.92329984452</v>
          </cell>
          <cell r="L365">
            <v>152870.18434366351</v>
          </cell>
          <cell r="M365">
            <v>153615.58339768098</v>
          </cell>
          <cell r="N365">
            <v>153118.74585018802</v>
          </cell>
          <cell r="O365">
            <v>158633.4224530998</v>
          </cell>
          <cell r="P365">
            <v>161281.52086383986</v>
          </cell>
          <cell r="Q365">
            <v>164430.63884720282</v>
          </cell>
          <cell r="R365">
            <v>167508.215403871</v>
          </cell>
        </row>
        <row r="366">
          <cell r="A366" t="str">
            <v>Total</v>
          </cell>
          <cell r="D366">
            <v>20682.782369193035</v>
          </cell>
          <cell r="E366">
            <v>185530.78973573376</v>
          </cell>
          <cell r="F366">
            <v>311765.31117147719</v>
          </cell>
          <cell r="G366">
            <v>318374.47039828554</v>
          </cell>
          <cell r="H366">
            <v>314846.27607786364</v>
          </cell>
          <cell r="I366">
            <v>311262.38675848173</v>
          </cell>
          <cell r="J366">
            <v>310989.57350231707</v>
          </cell>
          <cell r="K366">
            <v>309956.53705539741</v>
          </cell>
          <cell r="L366">
            <v>308298.09713616758</v>
          </cell>
          <cell r="M366">
            <v>310950.99602696684</v>
          </cell>
          <cell r="N366">
            <v>311414.23119177012</v>
          </cell>
          <cell r="O366">
            <v>313749.45706578251</v>
          </cell>
          <cell r="P366">
            <v>318375.94937137165</v>
          </cell>
          <cell r="Q366">
            <v>323903.57275805564</v>
          </cell>
          <cell r="R366">
            <v>329300.2880101988</v>
          </cell>
        </row>
        <row r="368">
          <cell r="A368" t="str">
            <v>Churn</v>
          </cell>
          <cell r="D368">
            <v>1999</v>
          </cell>
          <cell r="E368">
            <v>2000</v>
          </cell>
          <cell r="F368">
            <v>2001</v>
          </cell>
          <cell r="G368">
            <v>2002</v>
          </cell>
          <cell r="H368">
            <v>2003</v>
          </cell>
          <cell r="I368">
            <v>2004</v>
          </cell>
          <cell r="J368">
            <v>2005</v>
          </cell>
          <cell r="K368">
            <v>2006</v>
          </cell>
          <cell r="L368">
            <v>2007</v>
          </cell>
          <cell r="M368">
            <v>2008</v>
          </cell>
          <cell r="N368">
            <v>2009</v>
          </cell>
          <cell r="O368">
            <v>2010</v>
          </cell>
          <cell r="P368">
            <v>2011</v>
          </cell>
          <cell r="Q368">
            <v>2012</v>
          </cell>
          <cell r="R368">
            <v>2013</v>
          </cell>
        </row>
        <row r="369">
          <cell r="A369" t="str">
            <v>Business</v>
          </cell>
          <cell r="D369">
            <v>0</v>
          </cell>
          <cell r="E369">
            <v>490.54654661932807</v>
          </cell>
          <cell r="F369">
            <v>5042.6591717509264</v>
          </cell>
          <cell r="G369">
            <v>10183.487412132727</v>
          </cell>
          <cell r="H369">
            <v>15132.733449509995</v>
          </cell>
          <cell r="I369">
            <v>19058.078223992448</v>
          </cell>
          <cell r="J369">
            <v>22512.573179974104</v>
          </cell>
          <cell r="K369">
            <v>25595.991086020134</v>
          </cell>
          <cell r="L369">
            <v>28382.744033508097</v>
          </cell>
          <cell r="M369">
            <v>30930.492291949682</v>
          </cell>
          <cell r="N369">
            <v>33284.871393425376</v>
          </cell>
          <cell r="O369">
            <v>34802.886494844184</v>
          </cell>
          <cell r="P369">
            <v>35375.31101503587</v>
          </cell>
          <cell r="Q369">
            <v>35852.588704021429</v>
          </cell>
          <cell r="R369">
            <v>36252.206078369265</v>
          </cell>
        </row>
        <row r="370">
          <cell r="A370" t="str">
            <v>Consumer</v>
          </cell>
          <cell r="D370">
            <v>0</v>
          </cell>
          <cell r="E370">
            <v>2673.0389721337947</v>
          </cell>
          <cell r="F370">
            <v>24966.284766483481</v>
          </cell>
          <cell r="G370">
            <v>50623.566901016202</v>
          </cell>
          <cell r="H370">
            <v>66000.856272169229</v>
          </cell>
          <cell r="I370">
            <v>73731.534540655019</v>
          </cell>
          <cell r="J370">
            <v>79715.509308706736</v>
          </cell>
          <cell r="K370">
            <v>85622.655999018185</v>
          </cell>
          <cell r="L370">
            <v>91882.972947515285</v>
          </cell>
          <cell r="M370">
            <v>96586.902408105205</v>
          </cell>
          <cell r="N370">
            <v>100233.41810298404</v>
          </cell>
          <cell r="O370">
            <v>103427.38520190812</v>
          </cell>
          <cell r="P370">
            <v>106579.80339266387</v>
          </cell>
          <cell r="Q370">
            <v>109491.73019963058</v>
          </cell>
          <cell r="R370">
            <v>112256.30118720925</v>
          </cell>
        </row>
        <row r="371">
          <cell r="A371" t="str">
            <v>Prepaid</v>
          </cell>
          <cell r="D371">
            <v>0</v>
          </cell>
          <cell r="E371">
            <v>2691.5332749777886</v>
          </cell>
          <cell r="F371">
            <v>24974.155674418027</v>
          </cell>
          <cell r="G371">
            <v>54977.481569759919</v>
          </cell>
          <cell r="H371">
            <v>81577.281907855868</v>
          </cell>
          <cell r="I371">
            <v>103958.00540413367</v>
          </cell>
          <cell r="J371">
            <v>119860.1654480915</v>
          </cell>
          <cell r="K371">
            <v>129924.06150266062</v>
          </cell>
          <cell r="L371">
            <v>135407.62219785911</v>
          </cell>
          <cell r="M371">
            <v>139506.64449694415</v>
          </cell>
          <cell r="N371">
            <v>142686.93959753893</v>
          </cell>
          <cell r="O371">
            <v>145681.96746799388</v>
          </cell>
          <cell r="P371">
            <v>148907.18708529774</v>
          </cell>
          <cell r="Q371">
            <v>152045.97977905814</v>
          </cell>
          <cell r="R371">
            <v>155169.38462011013</v>
          </cell>
        </row>
        <row r="372">
          <cell r="A372" t="str">
            <v>Total</v>
          </cell>
          <cell r="D372">
            <v>0</v>
          </cell>
          <cell r="E372">
            <v>5855.1187937309114</v>
          </cell>
          <cell r="F372">
            <v>54983.099612652433</v>
          </cell>
          <cell r="G372">
            <v>115784.53588290885</v>
          </cell>
          <cell r="H372">
            <v>162710.8716295351</v>
          </cell>
          <cell r="I372">
            <v>196747.61816878113</v>
          </cell>
          <cell r="J372">
            <v>222088.24793677236</v>
          </cell>
          <cell r="K372">
            <v>241142.70858769893</v>
          </cell>
          <cell r="L372">
            <v>255673.33917888248</v>
          </cell>
          <cell r="M372">
            <v>267024.03919699905</v>
          </cell>
          <cell r="N372">
            <v>276205.22909394838</v>
          </cell>
          <cell r="O372">
            <v>283912.23916474619</v>
          </cell>
          <cell r="P372">
            <v>290862.30149299745</v>
          </cell>
          <cell r="Q372">
            <v>297390.29868271016</v>
          </cell>
          <cell r="R372">
            <v>303677.89188568864</v>
          </cell>
        </row>
        <row r="374">
          <cell r="A374" t="str">
            <v>End of year subscribers</v>
          </cell>
          <cell r="D374">
            <v>1999</v>
          </cell>
          <cell r="E374">
            <v>2000</v>
          </cell>
          <cell r="F374">
            <v>2001</v>
          </cell>
          <cell r="G374">
            <v>2002</v>
          </cell>
          <cell r="H374">
            <v>2003</v>
          </cell>
          <cell r="I374">
            <v>2004</v>
          </cell>
          <cell r="J374">
            <v>2005</v>
          </cell>
          <cell r="K374">
            <v>2006</v>
          </cell>
          <cell r="L374">
            <v>2007</v>
          </cell>
          <cell r="M374">
            <v>2008</v>
          </cell>
          <cell r="N374">
            <v>2009</v>
          </cell>
          <cell r="O374">
            <v>2010</v>
          </cell>
          <cell r="P374">
            <v>2011</v>
          </cell>
          <cell r="Q374">
            <v>2012</v>
          </cell>
          <cell r="R374">
            <v>2013</v>
          </cell>
        </row>
        <row r="375">
          <cell r="A375" t="str">
            <v>Business</v>
          </cell>
          <cell r="D375">
            <v>2603.4281091281923</v>
          </cell>
          <cell r="E375">
            <v>27022.051302916014</v>
          </cell>
          <cell r="F375">
            <v>54838.780095804701</v>
          </cell>
          <cell r="G375">
            <v>81725.212525289215</v>
          </cell>
          <cell r="H375">
            <v>103125.30554192764</v>
          </cell>
          <cell r="I375">
            <v>122000.82259300642</v>
          </cell>
          <cell r="J375">
            <v>138884.28314439912</v>
          </cell>
          <cell r="K375">
            <v>154173.89565922186</v>
          </cell>
          <cell r="L375">
            <v>168178.19683039145</v>
          </cell>
          <cell r="M375">
            <v>181141.36544216675</v>
          </cell>
          <cell r="N375">
            <v>193259.01851100795</v>
          </cell>
          <cell r="O375">
            <v>196434.15107385514</v>
          </cell>
          <cell r="P375">
            <v>199080.57115659409</v>
          </cell>
          <cell r="Q375">
            <v>201295.46132978299</v>
          </cell>
          <cell r="R375">
            <v>203158.47652200912</v>
          </cell>
        </row>
        <row r="376">
          <cell r="A376" t="str">
            <v>Consumer</v>
          </cell>
          <cell r="D376">
            <v>10430.604016736826</v>
          </cell>
          <cell r="E376">
            <v>97892.361008573789</v>
          </cell>
          <cell r="F376">
            <v>212410.21623384272</v>
          </cell>
          <cell r="G376">
            <v>285721.30675933958</v>
          </cell>
          <cell r="H376">
            <v>319388.18352661567</v>
          </cell>
          <cell r="I376">
            <v>345599.42591624998</v>
          </cell>
          <cell r="J376">
            <v>365773.76147063629</v>
          </cell>
          <cell r="K376">
            <v>394737.1156263281</v>
          </cell>
          <cell r="L376">
            <v>415895.01026663923</v>
          </cell>
          <cell r="M376">
            <v>432749.85958409496</v>
          </cell>
          <cell r="N376">
            <v>445409.40236042638</v>
          </cell>
          <cell r="O376">
            <v>459120.03271350957</v>
          </cell>
          <cell r="P376">
            <v>471612.92673060263</v>
          </cell>
          <cell r="Q376">
            <v>483526.6515646145</v>
          </cell>
          <cell r="R376">
            <v>494947.20171313762</v>
          </cell>
        </row>
        <row r="377">
          <cell r="A377" t="str">
            <v>Prepaid</v>
          </cell>
          <cell r="D377">
            <v>7648.7502433280169</v>
          </cell>
          <cell r="E377">
            <v>75444.040999706107</v>
          </cell>
          <cell r="F377">
            <v>189891.6685403733</v>
          </cell>
          <cell r="G377">
            <v>292284.0801007686</v>
          </cell>
          <cell r="H377">
            <v>389352.51476518263</v>
          </cell>
          <cell r="I377">
            <v>458780.5239141701</v>
          </cell>
          <cell r="J377">
            <v>510624.05337393587</v>
          </cell>
          <cell r="K377">
            <v>535184.91517111973</v>
          </cell>
          <cell r="L377">
            <v>552647.47731692414</v>
          </cell>
          <cell r="M377">
            <v>566756.416217661</v>
          </cell>
          <cell r="N377">
            <v>577188.22247031005</v>
          </cell>
          <cell r="O377">
            <v>590139.67745541595</v>
          </cell>
          <cell r="P377">
            <v>602514.01123395807</v>
          </cell>
          <cell r="Q377">
            <v>614898.67030210281</v>
          </cell>
          <cell r="R377">
            <v>627237.50108586368</v>
          </cell>
        </row>
        <row r="378">
          <cell r="A378" t="str">
            <v>Total</v>
          </cell>
          <cell r="D378">
            <v>20682.782369193035</v>
          </cell>
          <cell r="E378">
            <v>200358.45331119592</v>
          </cell>
          <cell r="F378">
            <v>457140.6648700207</v>
          </cell>
          <cell r="G378">
            <v>659730.59938539739</v>
          </cell>
          <cell r="H378">
            <v>811866.00383372593</v>
          </cell>
          <cell r="I378">
            <v>926380.7724234265</v>
          </cell>
          <cell r="J378">
            <v>1015282.0979889713</v>
          </cell>
          <cell r="K378">
            <v>1084095.9264566698</v>
          </cell>
          <cell r="L378">
            <v>1136720.6844139548</v>
          </cell>
          <cell r="M378">
            <v>1180647.6412439228</v>
          </cell>
          <cell r="N378">
            <v>1215856.6433417443</v>
          </cell>
          <cell r="O378">
            <v>1245693.8612427807</v>
          </cell>
          <cell r="P378">
            <v>1273207.5091211549</v>
          </cell>
          <cell r="Q378">
            <v>1299720.7831965003</v>
          </cell>
          <cell r="R378">
            <v>1325343.1793210104</v>
          </cell>
        </row>
        <row r="380">
          <cell r="A380" t="str">
            <v>Average year subscribers</v>
          </cell>
          <cell r="D380">
            <v>1999</v>
          </cell>
          <cell r="E380">
            <v>2000</v>
          </cell>
          <cell r="F380">
            <v>2001</v>
          </cell>
          <cell r="G380">
            <v>2002</v>
          </cell>
          <cell r="H380">
            <v>2003</v>
          </cell>
          <cell r="I380">
            <v>2004</v>
          </cell>
          <cell r="J380">
            <v>2005</v>
          </cell>
          <cell r="K380">
            <v>2006</v>
          </cell>
          <cell r="L380">
            <v>2007</v>
          </cell>
          <cell r="M380">
            <v>2008</v>
          </cell>
          <cell r="N380">
            <v>2009</v>
          </cell>
          <cell r="O380">
            <v>2010</v>
          </cell>
          <cell r="P380">
            <v>2011</v>
          </cell>
          <cell r="Q380">
            <v>2012</v>
          </cell>
          <cell r="R380">
            <v>2013</v>
          </cell>
        </row>
        <row r="381">
          <cell r="A381" t="str">
            <v>Business</v>
          </cell>
          <cell r="D381">
            <v>325.42851364102404</v>
          </cell>
          <cell r="E381">
            <v>15195.727695461128</v>
          </cell>
          <cell r="F381">
            <v>41164.307751587716</v>
          </cell>
          <cell r="G381">
            <v>68391.471659434639</v>
          </cell>
          <cell r="H381">
            <v>92425.259033608425</v>
          </cell>
          <cell r="I381">
            <v>112563.06406746703</v>
          </cell>
          <cell r="J381">
            <v>130442.55286870277</v>
          </cell>
          <cell r="K381">
            <v>146529.08940181049</v>
          </cell>
          <cell r="L381">
            <v>161176.04624480667</v>
          </cell>
          <cell r="M381">
            <v>174659.78113627911</v>
          </cell>
          <cell r="N381">
            <v>187200.19197658735</v>
          </cell>
          <cell r="O381">
            <v>194846.58479243156</v>
          </cell>
          <cell r="P381">
            <v>197757.3611152246</v>
          </cell>
          <cell r="Q381">
            <v>200188.01624318853</v>
          </cell>
          <cell r="R381">
            <v>202226.96892589604</v>
          </cell>
        </row>
        <row r="382">
          <cell r="A382" t="str">
            <v>Consumer</v>
          </cell>
          <cell r="D382">
            <v>1303.8255020921033</v>
          </cell>
          <cell r="E382">
            <v>55533.25528613542</v>
          </cell>
          <cell r="F382">
            <v>156114.19178551424</v>
          </cell>
          <cell r="G382">
            <v>249364.26734089252</v>
          </cell>
          <cell r="H382">
            <v>302554.74514297763</v>
          </cell>
          <cell r="I382">
            <v>332493.80472143285</v>
          </cell>
          <cell r="J382">
            <v>355686.59369344311</v>
          </cell>
          <cell r="K382">
            <v>380255.4385484822</v>
          </cell>
          <cell r="L382">
            <v>405316.06294648367</v>
          </cell>
          <cell r="M382">
            <v>424322.43492536712</v>
          </cell>
          <cell r="N382">
            <v>439079.63097226067</v>
          </cell>
          <cell r="O382">
            <v>452264.71753696795</v>
          </cell>
          <cell r="P382">
            <v>465366.47972205607</v>
          </cell>
          <cell r="Q382">
            <v>477569.78914760856</v>
          </cell>
          <cell r="R382">
            <v>489236.92663887609</v>
          </cell>
        </row>
        <row r="383">
          <cell r="A383" t="str">
            <v>Prepaid</v>
          </cell>
          <cell r="D383">
            <v>956.09378041600212</v>
          </cell>
          <cell r="E383">
            <v>42013.156164649939</v>
          </cell>
          <cell r="F383">
            <v>134668.19027278307</v>
          </cell>
          <cell r="G383">
            <v>243405.857339362</v>
          </cell>
          <cell r="H383">
            <v>340818.29743297561</v>
          </cell>
          <cell r="I383">
            <v>424066.51933967636</v>
          </cell>
          <cell r="J383">
            <v>484702.28864405298</v>
          </cell>
          <cell r="K383">
            <v>522904.4842725278</v>
          </cell>
          <cell r="L383">
            <v>543916.19624402188</v>
          </cell>
          <cell r="M383">
            <v>559701.94676729257</v>
          </cell>
          <cell r="N383">
            <v>571972.31934398552</v>
          </cell>
          <cell r="O383">
            <v>583663.949962863</v>
          </cell>
          <cell r="P383">
            <v>596326.84434468695</v>
          </cell>
          <cell r="Q383">
            <v>608706.34076803038</v>
          </cell>
          <cell r="R383">
            <v>621068.08569398324</v>
          </cell>
        </row>
        <row r="384">
          <cell r="A384" t="str">
            <v>Total</v>
          </cell>
          <cell r="D384">
            <v>2585.3477961491294</v>
          </cell>
          <cell r="E384">
            <v>112742.1391462465</v>
          </cell>
          <cell r="F384">
            <v>331946.68980988499</v>
          </cell>
          <cell r="G384">
            <v>561161.5963396891</v>
          </cell>
          <cell r="H384">
            <v>735798.30160956166</v>
          </cell>
          <cell r="I384">
            <v>869123.38812857622</v>
          </cell>
          <cell r="J384">
            <v>970831.43520619883</v>
          </cell>
          <cell r="K384">
            <v>1049689.0122228204</v>
          </cell>
          <cell r="L384">
            <v>1110408.3054353122</v>
          </cell>
          <cell r="M384">
            <v>1158684.1628289388</v>
          </cell>
          <cell r="N384">
            <v>1198252.1422928334</v>
          </cell>
          <cell r="O384">
            <v>1230775.2522922624</v>
          </cell>
          <cell r="P384">
            <v>1259450.6851819677</v>
          </cell>
          <cell r="Q384">
            <v>1286464.1461588275</v>
          </cell>
          <cell r="R384">
            <v>1312531.9812587555</v>
          </cell>
        </row>
        <row r="386">
          <cell r="A386" t="str">
            <v>Subscriber Growth</v>
          </cell>
          <cell r="D386">
            <v>1999</v>
          </cell>
          <cell r="E386">
            <v>2000</v>
          </cell>
          <cell r="F386">
            <v>2001</v>
          </cell>
          <cell r="G386">
            <v>2002</v>
          </cell>
          <cell r="H386">
            <v>2003</v>
          </cell>
          <cell r="I386">
            <v>2004</v>
          </cell>
          <cell r="J386">
            <v>2005</v>
          </cell>
          <cell r="K386">
            <v>2006</v>
          </cell>
          <cell r="L386">
            <v>2007</v>
          </cell>
          <cell r="M386">
            <v>2008</v>
          </cell>
          <cell r="N386">
            <v>2009</v>
          </cell>
          <cell r="O386">
            <v>2010</v>
          </cell>
          <cell r="P386">
            <v>2011</v>
          </cell>
          <cell r="Q386">
            <v>2012</v>
          </cell>
          <cell r="R386">
            <v>2013</v>
          </cell>
        </row>
        <row r="387">
          <cell r="A387" t="str">
            <v>Business</v>
          </cell>
          <cell r="D387" t="e">
            <v>#N/A</v>
          </cell>
          <cell r="E387">
            <v>9.3794113646429302</v>
          </cell>
          <cell r="F387">
            <v>1.0294084812830961</v>
          </cell>
          <cell r="G387">
            <v>0.49028137355559798</v>
          </cell>
          <cell r="H387">
            <v>0.26185423512990358</v>
          </cell>
          <cell r="I387">
            <v>0.18303477455787576</v>
          </cell>
          <cell r="J387">
            <v>0.13838808782229073</v>
          </cell>
          <cell r="K387">
            <v>0.11008886080310476</v>
          </cell>
          <cell r="L387">
            <v>9.0834451002807848E-2</v>
          </cell>
          <cell r="M387">
            <v>7.7079959567224465E-2</v>
          </cell>
          <cell r="N387">
            <v>6.6896111991106899E-2</v>
          </cell>
          <cell r="O387">
            <v>1.642941471663506E-2</v>
          </cell>
          <cell r="P387">
            <v>1.3472301370569539E-2</v>
          </cell>
          <cell r="Q387">
            <v>1.1125596839114404E-2</v>
          </cell>
          <cell r="R387">
            <v>9.2551276611942956E-3</v>
          </cell>
        </row>
        <row r="388">
          <cell r="A388" t="str">
            <v>Consumer</v>
          </cell>
          <cell r="D388" t="e">
            <v>#N/A</v>
          </cell>
          <cell r="E388">
            <v>8.3851095153738786</v>
          </cell>
          <cell r="F388">
            <v>1.1698344390247062</v>
          </cell>
          <cell r="G388">
            <v>0.34513919257437498</v>
          </cell>
          <cell r="H388">
            <v>0.11783117314255254</v>
          </cell>
          <cell r="I388">
            <v>8.2067038611808973E-2</v>
          </cell>
          <cell r="J388">
            <v>5.837491049326915E-2</v>
          </cell>
          <cell r="K388">
            <v>7.9183793936561386E-2</v>
          </cell>
          <cell r="L388">
            <v>5.3599962614967023E-2</v>
          </cell>
          <cell r="M388">
            <v>4.0526692798381392E-2</v>
          </cell>
          <cell r="N388">
            <v>2.9253718969425302E-2</v>
          </cell>
          <cell r="O388">
            <v>3.0782085605791876E-2</v>
          </cell>
          <cell r="P388">
            <v>2.721051822386622E-2</v>
          </cell>
          <cell r="Q388">
            <v>2.5261658785738161E-2</v>
          </cell>
          <cell r="R388">
            <v>2.361927747223036E-2</v>
          </cell>
        </row>
        <row r="389">
          <cell r="A389" t="str">
            <v>Prepaid</v>
          </cell>
          <cell r="D389" t="e">
            <v>#N/A</v>
          </cell>
          <cell r="E389">
            <v>8.863577525689994</v>
          </cell>
          <cell r="F389">
            <v>1.5169869750364118</v>
          </cell>
          <cell r="G389">
            <v>0.53921487102329291</v>
          </cell>
          <cell r="H389">
            <v>0.33210305067230639</v>
          </cell>
          <cell r="I389">
            <v>0.17831658077477508</v>
          </cell>
          <cell r="J389">
            <v>0.11300289955086407</v>
          </cell>
          <cell r="K389">
            <v>4.8099696116739032E-2</v>
          </cell>
          <cell r="L389">
            <v>3.2629025315896509E-2</v>
          </cell>
          <cell r="M389">
            <v>2.552972641662099E-2</v>
          </cell>
          <cell r="N389">
            <v>1.840615466211637E-2</v>
          </cell>
          <cell r="O389">
            <v>2.2438876056193546E-2</v>
          </cell>
          <cell r="P389">
            <v>2.0968482973214408E-2</v>
          </cell>
          <cell r="Q389">
            <v>2.0554972726328335E-2</v>
          </cell>
          <cell r="R389">
            <v>2.0066445708361691E-2</v>
          </cell>
        </row>
        <row r="390">
          <cell r="A390" t="str">
            <v>Total</v>
          </cell>
          <cell r="D390" t="e">
            <v>#N/A</v>
          </cell>
          <cell r="E390">
            <v>8.6872098605857531</v>
          </cell>
          <cell r="F390">
            <v>1.2816140637699558</v>
          </cell>
          <cell r="G390">
            <v>0.44316760700555768</v>
          </cell>
          <cell r="H390">
            <v>0.23060231644561791</v>
          </cell>
          <cell r="I390">
            <v>0.14105131641052648</v>
          </cell>
          <cell r="J390">
            <v>9.5966289685587514E-2</v>
          </cell>
          <cell r="K390">
            <v>6.7778037851747852E-2</v>
          </cell>
          <cell r="L390">
            <v>4.8542529007822521E-2</v>
          </cell>
          <cell r="M390">
            <v>3.8643580109228637E-2</v>
          </cell>
          <cell r="N390">
            <v>2.9821769737095716E-2</v>
          </cell>
          <cell r="O390">
            <v>2.4540078852577363E-2</v>
          </cell>
          <cell r="P390">
            <v>2.2087006073004956E-2</v>
          </cell>
          <cell r="Q390">
            <v>2.0824000711122448E-2</v>
          </cell>
          <cell r="R390">
            <v>1.9713769646350521E-2</v>
          </cell>
        </row>
        <row r="392">
          <cell r="A392" t="str">
            <v>Net Additions Growth</v>
          </cell>
          <cell r="D392">
            <v>1999</v>
          </cell>
          <cell r="E392">
            <v>2000</v>
          </cell>
          <cell r="F392">
            <v>2001</v>
          </cell>
          <cell r="G392">
            <v>2002</v>
          </cell>
          <cell r="H392">
            <v>2003</v>
          </cell>
          <cell r="I392">
            <v>2004</v>
          </cell>
          <cell r="J392">
            <v>2005</v>
          </cell>
          <cell r="K392">
            <v>2006</v>
          </cell>
          <cell r="L392">
            <v>2007</v>
          </cell>
          <cell r="M392">
            <v>2008</v>
          </cell>
          <cell r="N392">
            <v>2009</v>
          </cell>
          <cell r="O392">
            <v>2010</v>
          </cell>
          <cell r="P392">
            <v>2011</v>
          </cell>
          <cell r="Q392">
            <v>2012</v>
          </cell>
          <cell r="R392">
            <v>2013</v>
          </cell>
        </row>
        <row r="393">
          <cell r="A393" t="str">
            <v>Business</v>
          </cell>
          <cell r="D393" t="e">
            <v>#N/A</v>
          </cell>
          <cell r="E393">
            <v>8.3794113646429302</v>
          </cell>
          <cell r="F393">
            <v>0.13916040933730267</v>
          </cell>
          <cell r="G393">
            <v>-3.3443773001878063E-2</v>
          </cell>
          <cell r="H393">
            <v>-0.20405605791081449</v>
          </cell>
          <cell r="I393">
            <v>-0.11797032674562646</v>
          </cell>
          <cell r="J393">
            <v>-0.10553652619398002</v>
          </cell>
          <cell r="K393">
            <v>-9.4402923601967115E-2</v>
          </cell>
          <cell r="L393">
            <v>-8.4064350382136444E-2</v>
          </cell>
          <cell r="M393">
            <v>-7.4343771007842285E-2</v>
          </cell>
          <cell r="N393">
            <v>-6.522444999797794E-2</v>
          </cell>
          <cell r="O393">
            <v>-0.73797462719810059</v>
          </cell>
          <cell r="P393">
            <v>-0.1665166633654338</v>
          </cell>
          <cell r="Q393">
            <v>-0.16306175741510431</v>
          </cell>
          <cell r="R393">
            <v>-0.1588679137332405</v>
          </cell>
        </row>
        <row r="394">
          <cell r="A394" t="str">
            <v>Consumer</v>
          </cell>
          <cell r="D394" t="e">
            <v>#N/A</v>
          </cell>
          <cell r="E394">
            <v>7.3851095153738786</v>
          </cell>
          <cell r="F394">
            <v>0.30934775568203099</v>
          </cell>
          <cell r="G394">
            <v>-0.35982829593441057</v>
          </cell>
          <cell r="H394">
            <v>-0.54076693545341437</v>
          </cell>
          <cell r="I394">
            <v>-0.22145310446167044</v>
          </cell>
          <cell r="J394">
            <v>-0.23031746246547224</v>
          </cell>
          <cell r="K394">
            <v>0.43565343590186201</v>
          </cell>
          <cell r="L394">
            <v>-0.26949432284060115</v>
          </cell>
          <cell r="M394">
            <v>-0.20337776494344684</v>
          </cell>
          <cell r="N394">
            <v>-0.24890798262903668</v>
          </cell>
          <cell r="O394">
            <v>8.302729374372908E-2</v>
          </cell>
          <cell r="P394">
            <v>-8.881694748019342E-2</v>
          </cell>
          <cell r="Q394">
            <v>-4.6359889252943209E-2</v>
          </cell>
          <cell r="R394">
            <v>-4.1395507480650129E-2</v>
          </cell>
        </row>
        <row r="395">
          <cell r="A395" t="str">
            <v>Prepaid</v>
          </cell>
          <cell r="D395" t="e">
            <v>#N/A</v>
          </cell>
          <cell r="E395">
            <v>7.863577525689994</v>
          </cell>
          <cell r="F395">
            <v>0.68813535960681915</v>
          </cell>
          <cell r="G395">
            <v>-0.105333908961881</v>
          </cell>
          <cell r="H395">
            <v>-5.1995815069175944E-2</v>
          </cell>
          <cell r="I395">
            <v>-0.28475194445017382</v>
          </cell>
          <cell r="J395">
            <v>-0.25327645002014521</v>
          </cell>
          <cell r="K395">
            <v>-0.52625019837345699</v>
          </cell>
          <cell r="L395">
            <v>-0.28900857429169491</v>
          </cell>
          <cell r="M395">
            <v>-0.19204646013948734</v>
          </cell>
          <cell r="N395">
            <v>-0.26062432291742099</v>
          </cell>
          <cell r="O395">
            <v>0.24153523094977003</v>
          </cell>
          <cell r="P395">
            <v>-4.456033760125544E-2</v>
          </cell>
          <cell r="Q395">
            <v>8.3441175803167233E-4</v>
          </cell>
          <cell r="R395">
            <v>-3.7004074259698871E-3</v>
          </cell>
        </row>
        <row r="396">
          <cell r="A396" t="str">
            <v>Total</v>
          </cell>
          <cell r="D396" t="e">
            <v>#N/A</v>
          </cell>
          <cell r="E396">
            <v>7.6872098605857513</v>
          </cell>
          <cell r="F396">
            <v>0.42914291185093711</v>
          </cell>
          <cell r="G396">
            <v>-0.21104373513440788</v>
          </cell>
          <cell r="H396">
            <v>-0.24904756590075616</v>
          </cell>
          <cell r="I396">
            <v>-0.2472838981501212</v>
          </cell>
          <cell r="J396">
            <v>-0.22366934273715566</v>
          </cell>
          <cell r="K396">
            <v>-0.22595272871422301</v>
          </cell>
          <cell r="L396">
            <v>-0.23525897150181863</v>
          </cell>
          <cell r="M396">
            <v>-0.1652796414641402</v>
          </cell>
          <cell r="N396">
            <v>-0.19846480068928041</v>
          </cell>
          <cell r="O396">
            <v>-0.15256848750955465</v>
          </cell>
          <cell r="P396">
            <v>-7.7874888683286736E-2</v>
          </cell>
          <cell r="Q396">
            <v>-3.6359184629054742E-2</v>
          </cell>
          <cell r="R396">
            <v>-3.3601204751389502E-2</v>
          </cell>
        </row>
        <row r="398">
          <cell r="A398" t="str">
            <v>Gross Additions Growth</v>
          </cell>
          <cell r="D398">
            <v>1999</v>
          </cell>
          <cell r="E398">
            <v>2000</v>
          </cell>
          <cell r="F398">
            <v>2001</v>
          </cell>
          <cell r="G398">
            <v>2002</v>
          </cell>
          <cell r="H398">
            <v>2003</v>
          </cell>
          <cell r="I398">
            <v>2004</v>
          </cell>
          <cell r="J398">
            <v>2005</v>
          </cell>
          <cell r="K398">
            <v>2006</v>
          </cell>
          <cell r="L398">
            <v>2007</v>
          </cell>
          <cell r="M398">
            <v>2008</v>
          </cell>
          <cell r="N398">
            <v>2009</v>
          </cell>
          <cell r="O398">
            <v>2010</v>
          </cell>
          <cell r="P398">
            <v>2011</v>
          </cell>
          <cell r="Q398">
            <v>2012</v>
          </cell>
          <cell r="R398">
            <v>2013</v>
          </cell>
        </row>
        <row r="399">
          <cell r="A399" t="str">
            <v>Business</v>
          </cell>
          <cell r="D399" t="e">
            <v>#N/A</v>
          </cell>
          <cell r="E399">
            <v>8.567834676544404</v>
          </cell>
          <cell r="F399">
            <v>0.31916833467699979</v>
          </cell>
          <cell r="G399">
            <v>0.12813786676454963</v>
          </cell>
          <cell r="H399">
            <v>-1.4488657589862397E-2</v>
          </cell>
          <cell r="I399">
            <v>3.8342743894200781E-2</v>
          </cell>
          <cell r="J399">
            <v>3.8552592911134553E-2</v>
          </cell>
          <cell r="K399">
            <v>3.7810148088337048E-2</v>
          </cell>
          <cell r="L399">
            <v>3.6722989795944905E-2</v>
          </cell>
          <cell r="M399">
            <v>3.554424923398658E-2</v>
          </cell>
          <cell r="N399">
            <v>3.4375432066400258E-2</v>
          </cell>
          <cell r="O399">
            <v>-0.16352626847314666</v>
          </cell>
          <cell r="P399">
            <v>1.150982625423902E-3</v>
          </cell>
          <cell r="Q399">
            <v>1.2032008568434449E-3</v>
          </cell>
          <cell r="R399">
            <v>1.2541517009587722E-3</v>
          </cell>
        </row>
        <row r="400">
          <cell r="A400" t="str">
            <v>Consumer</v>
          </cell>
          <cell r="D400" t="e">
            <v>#N/A</v>
          </cell>
          <cell r="E400">
            <v>7.6413783726562237</v>
          </cell>
          <cell r="F400">
            <v>0.5475060269455525</v>
          </cell>
          <cell r="G400">
            <v>-0.11147849903335783</v>
          </cell>
          <cell r="H400">
            <v>-0.19580418335732142</v>
          </cell>
          <cell r="I400">
            <v>2.7596081746457113E-3</v>
          </cell>
          <cell r="J400">
            <v>-5.2962373892440073E-4</v>
          </cell>
          <cell r="K400">
            <v>0.14712371724832685</v>
          </cell>
          <cell r="L400">
            <v>-1.3484565566052931E-2</v>
          </cell>
          <cell r="M400">
            <v>3.5463646581008756E-3</v>
          </cell>
          <cell r="N400">
            <v>-4.8376443231682442E-3</v>
          </cell>
          <cell r="O400">
            <v>3.7602474437834044E-2</v>
          </cell>
          <cell r="P400">
            <v>1.651625943635171E-2</v>
          </cell>
          <cell r="Q400">
            <v>1.9591037027219871E-2</v>
          </cell>
          <cell r="R400">
            <v>1.8709178277537264E-2</v>
          </cell>
        </row>
        <row r="401">
          <cell r="A401" t="str">
            <v>Prepaid</v>
          </cell>
          <cell r="D401" t="e">
            <v>#N/A</v>
          </cell>
          <cell r="E401">
            <v>8.2154694282038214</v>
          </cell>
          <cell r="F401">
            <v>0.97798361794629596</v>
          </cell>
          <cell r="G401">
            <v>0.12873246562469731</v>
          </cell>
          <cell r="H401">
            <v>0.13519627559585512</v>
          </cell>
          <cell r="I401">
            <v>-2.9442083023697552E-2</v>
          </cell>
          <cell r="J401">
            <v>-9.7027413058654588E-3</v>
          </cell>
          <cell r="K401">
            <v>-0.10028189327697912</v>
          </cell>
          <cell r="L401">
            <v>-1.0452404815238237E-2</v>
          </cell>
          <cell r="M401">
            <v>4.8760263959763961E-3</v>
          </cell>
          <cell r="N401">
            <v>-3.2342913167002774E-3</v>
          </cell>
          <cell r="O401">
            <v>3.601568555366419E-2</v>
          </cell>
          <cell r="P401">
            <v>1.6693193463205747E-2</v>
          </cell>
          <cell r="Q401">
            <v>1.9525597021258001E-2</v>
          </cell>
          <cell r="R401">
            <v>1.8716563885201598E-2</v>
          </cell>
        </row>
        <row r="402">
          <cell r="A402" t="str">
            <v>Total</v>
          </cell>
          <cell r="D402" t="e">
            <v>#N/A</v>
          </cell>
          <cell r="E402">
            <v>7.9703013078202432</v>
          </cell>
          <cell r="F402">
            <v>0.68039661565365672</v>
          </cell>
          <cell r="G402">
            <v>2.1199148814773583E-2</v>
          </cell>
          <cell r="H402">
            <v>-1.1081900869778116E-2</v>
          </cell>
          <cell r="I402">
            <v>-1.1382981447414675E-2</v>
          </cell>
          <cell r="J402">
            <v>-8.7647357268494375E-4</v>
          </cell>
          <cell r="K402">
            <v>-3.3217719658115152E-3</v>
          </cell>
          <cell r="L402">
            <v>-5.3505563553687407E-3</v>
          </cell>
          <cell r="M402">
            <v>8.6049797758807056E-3</v>
          </cell>
          <cell r="N402">
            <v>1.4897368740478534E-3</v>
          </cell>
          <cell r="O402">
            <v>7.4987769989687258E-3</v>
          </cell>
          <cell r="P402">
            <v>1.4745817726209198E-2</v>
          </cell>
          <cell r="Q402">
            <v>1.7361937663941562E-2</v>
          </cell>
          <cell r="R402">
            <v>1.6661487263600838E-2</v>
          </cell>
        </row>
        <row r="404">
          <cell r="A404" t="str">
            <v>Table C4: Subscriber Analysis - All Networks</v>
          </cell>
        </row>
        <row r="406">
          <cell r="A406" t="str">
            <v>Net additions</v>
          </cell>
          <cell r="C406">
            <v>1998</v>
          </cell>
          <cell r="D406">
            <v>1999</v>
          </cell>
          <cell r="E406">
            <v>2000</v>
          </cell>
          <cell r="F406">
            <v>2001</v>
          </cell>
          <cell r="G406">
            <v>2002</v>
          </cell>
          <cell r="H406">
            <v>2003</v>
          </cell>
          <cell r="I406">
            <v>2004</v>
          </cell>
          <cell r="J406">
            <v>2005</v>
          </cell>
          <cell r="K406">
            <v>2006</v>
          </cell>
          <cell r="L406">
            <v>2007</v>
          </cell>
          <cell r="M406">
            <v>2008</v>
          </cell>
          <cell r="N406">
            <v>2009</v>
          </cell>
          <cell r="O406">
            <v>2010</v>
          </cell>
          <cell r="P406">
            <v>2011</v>
          </cell>
          <cell r="Q406">
            <v>2012</v>
          </cell>
          <cell r="R406">
            <v>2013</v>
          </cell>
        </row>
        <row r="407">
          <cell r="A407" t="str">
            <v>Business</v>
          </cell>
          <cell r="C407">
            <v>58590</v>
          </cell>
          <cell r="D407">
            <v>30188.186476962524</v>
          </cell>
          <cell r="E407">
            <v>35131.592362071096</v>
          </cell>
          <cell r="F407">
            <v>30161.448880635202</v>
          </cell>
          <cell r="G407">
            <v>27901.932780191943</v>
          </cell>
          <cell r="H407">
            <v>26895.70041206741</v>
          </cell>
          <cell r="I407">
            <v>26452.325486714661</v>
          </cell>
          <cell r="J407">
            <v>26258.187819823506</v>
          </cell>
          <cell r="K407">
            <v>26173.548887837445</v>
          </cell>
          <cell r="L407">
            <v>26136.771692024777</v>
          </cell>
          <cell r="M407">
            <v>26120.835854333127</v>
          </cell>
          <cell r="N407">
            <v>26113.947531717946</v>
          </cell>
          <cell r="O407">
            <v>610.30366530723404</v>
          </cell>
          <cell r="P407">
            <v>634.28380644263234</v>
          </cell>
          <cell r="Q407">
            <v>660.11439336999319</v>
          </cell>
          <cell r="R407">
            <v>687.37246651190799</v>
          </cell>
        </row>
        <row r="408">
          <cell r="A408" t="str">
            <v>Consumer</v>
          </cell>
          <cell r="C408">
            <v>211955.40000000002</v>
          </cell>
          <cell r="D408">
            <v>220652.11134872737</v>
          </cell>
          <cell r="E408">
            <v>184219.27285377402</v>
          </cell>
          <cell r="F408">
            <v>215697.1354772239</v>
          </cell>
          <cell r="G408">
            <v>87376.910164828878</v>
          </cell>
          <cell r="H408">
            <v>11220.027635898441</v>
          </cell>
          <cell r="I408">
            <v>9673.019338671118</v>
          </cell>
          <cell r="J408">
            <v>7529.9951321394183</v>
          </cell>
          <cell r="K408">
            <v>46982.465310689062</v>
          </cell>
          <cell r="L408">
            <v>32979.705463567283</v>
          </cell>
          <cell r="M408">
            <v>27295.277516081696</v>
          </cell>
          <cell r="N408">
            <v>20133.606549149845</v>
          </cell>
          <cell r="O408">
            <v>27825.182569297729</v>
          </cell>
          <cell r="P408">
            <v>27483.674249914708</v>
          </cell>
          <cell r="Q408">
            <v>28323.336210200796</v>
          </cell>
          <cell r="R408">
            <v>28818.581900624558</v>
          </cell>
        </row>
        <row r="409">
          <cell r="A409" t="str">
            <v>Prepaid</v>
          </cell>
          <cell r="C409">
            <v>87054.599999999977</v>
          </cell>
          <cell r="D409">
            <v>140229.90378290915</v>
          </cell>
          <cell r="E409">
            <v>219129.13619742752</v>
          </cell>
          <cell r="F409">
            <v>316307.30647281348</v>
          </cell>
          <cell r="G409">
            <v>254277.0052378485</v>
          </cell>
          <cell r="H409">
            <v>246450.905789454</v>
          </cell>
          <cell r="I409">
            <v>177502.3227623892</v>
          </cell>
          <cell r="J409">
            <v>133521.3299198132</v>
          </cell>
          <cell r="K409">
            <v>57423.013157509267</v>
          </cell>
          <cell r="L409">
            <v>40308.528899915516</v>
          </cell>
          <cell r="M409">
            <v>33360.894741877681</v>
          </cell>
          <cell r="N409">
            <v>24607.741337849759</v>
          </cell>
          <cell r="O409">
            <v>34008.55647358601</v>
          </cell>
          <cell r="P409">
            <v>33591.157416562317</v>
          </cell>
          <cell r="Q409">
            <v>34617.410923579009</v>
          </cell>
          <cell r="R409">
            <v>35222.71121187415</v>
          </cell>
        </row>
        <row r="410">
          <cell r="A410" t="str">
            <v>Total</v>
          </cell>
          <cell r="C410">
            <v>357600</v>
          </cell>
          <cell r="D410">
            <v>391070.20160859905</v>
          </cell>
          <cell r="E410">
            <v>438480.00141327264</v>
          </cell>
          <cell r="F410">
            <v>562165.89083067258</v>
          </cell>
          <cell r="G410">
            <v>369555.84818286932</v>
          </cell>
          <cell r="H410">
            <v>284566.63383741985</v>
          </cell>
          <cell r="I410">
            <v>213627.66758777498</v>
          </cell>
          <cell r="J410">
            <v>167309.51287177613</v>
          </cell>
          <cell r="K410">
            <v>130579.02735603577</v>
          </cell>
          <cell r="L410">
            <v>99425.006055507576</v>
          </cell>
          <cell r="M410">
            <v>86777.008112292504</v>
          </cell>
          <cell r="N410">
            <v>70855.295418717549</v>
          </cell>
          <cell r="O410">
            <v>62444.042708190973</v>
          </cell>
          <cell r="P410">
            <v>61709.115472919657</v>
          </cell>
          <cell r="Q410">
            <v>63600.861527149798</v>
          </cell>
          <cell r="R410">
            <v>64728.665579010616</v>
          </cell>
        </row>
        <row r="412">
          <cell r="A412" t="str">
            <v>Gross Additions</v>
          </cell>
          <cell r="C412">
            <v>1998</v>
          </cell>
          <cell r="D412">
            <v>1999</v>
          </cell>
          <cell r="E412">
            <v>2000</v>
          </cell>
          <cell r="F412">
            <v>2001</v>
          </cell>
          <cell r="G412">
            <v>2002</v>
          </cell>
          <cell r="H412">
            <v>2003</v>
          </cell>
          <cell r="I412">
            <v>2004</v>
          </cell>
          <cell r="J412">
            <v>2005</v>
          </cell>
          <cell r="K412">
            <v>2006</v>
          </cell>
          <cell r="L412">
            <v>2007</v>
          </cell>
          <cell r="M412">
            <v>2008</v>
          </cell>
          <cell r="N412">
            <v>2009</v>
          </cell>
          <cell r="O412">
            <v>2010</v>
          </cell>
          <cell r="P412">
            <v>2011</v>
          </cell>
          <cell r="Q412">
            <v>2012</v>
          </cell>
          <cell r="R412">
            <v>2013</v>
          </cell>
        </row>
        <row r="413">
          <cell r="A413" t="str">
            <v>Business</v>
          </cell>
          <cell r="C413">
            <v>115449.29999999999</v>
          </cell>
          <cell r="D413">
            <v>95037.52325988916</v>
          </cell>
          <cell r="E413">
            <v>111492.75975340132</v>
          </cell>
          <cell r="F413">
            <v>113638.71671104534</v>
          </cell>
          <cell r="G413">
            <v>115328.63950725368</v>
          </cell>
          <cell r="H413">
            <v>113657.68233912841</v>
          </cell>
          <cell r="I413">
            <v>118015.62974466605</v>
          </cell>
          <cell r="J413">
            <v>122565.43827536334</v>
          </cell>
          <cell r="K413">
            <v>127199.65564706676</v>
          </cell>
          <cell r="L413">
            <v>131870.80730344169</v>
          </cell>
          <cell r="M413">
            <v>136558.05614492224</v>
          </cell>
          <cell r="N413">
            <v>141252.29832705169</v>
          </cell>
          <cell r="O413">
            <v>118153.83706837322</v>
          </cell>
          <cell r="P413">
            <v>118289.83008196609</v>
          </cell>
          <cell r="Q413">
            <v>118432.15650687659</v>
          </cell>
          <cell r="R413">
            <v>118580.6883974079</v>
          </cell>
        </row>
        <row r="414">
          <cell r="A414" t="str">
            <v>Consumer</v>
          </cell>
          <cell r="C414">
            <v>322320.14100000006</v>
          </cell>
          <cell r="D414">
            <v>380766.71615383105</v>
          </cell>
          <cell r="E414">
            <v>403440.87163736107</v>
          </cell>
          <cell r="F414">
            <v>482382.65080481034</v>
          </cell>
          <cell r="G414">
            <v>385574.48977137404</v>
          </cell>
          <cell r="H414">
            <v>310077.39167827426</v>
          </cell>
          <cell r="I414">
            <v>310933.08378312242</v>
          </cell>
          <cell r="J414">
            <v>310768.40624073392</v>
          </cell>
          <cell r="K414">
            <v>356489.80937020882</v>
          </cell>
          <cell r="L414">
            <v>351682.69916212652</v>
          </cell>
          <cell r="M414">
            <v>352929.89425730059</v>
          </cell>
          <cell r="N414">
            <v>351222.54495787038</v>
          </cell>
          <cell r="O414">
            <v>364429.38172663975</v>
          </cell>
          <cell r="P414">
            <v>370448.39194146614</v>
          </cell>
          <cell r="Q414">
            <v>377705.86010466545</v>
          </cell>
          <cell r="R414">
            <v>384772.42637783417</v>
          </cell>
        </row>
        <row r="415">
          <cell r="A415" t="str">
            <v>Prepaid</v>
          </cell>
          <cell r="C415">
            <v>108321.67499999997</v>
          </cell>
          <cell r="D415">
            <v>189907.54175577278</v>
          </cell>
          <cell r="E415">
            <v>315497.08879938693</v>
          </cell>
          <cell r="F415">
            <v>479610.93425989308</v>
          </cell>
          <cell r="G415">
            <v>488389.32350737817</v>
          </cell>
          <cell r="H415">
            <v>541892.00693588541</v>
          </cell>
          <cell r="I415">
            <v>525937.57747780101</v>
          </cell>
          <cell r="J415">
            <v>520834.54122050031</v>
          </cell>
          <cell r="K415">
            <v>468604.26734286168</v>
          </cell>
          <cell r="L415">
            <v>463706.22584244603</v>
          </cell>
          <cell r="M415">
            <v>465967.26963963232</v>
          </cell>
          <cell r="N415">
            <v>464460.19574557035</v>
          </cell>
          <cell r="O415">
            <v>481188.04810773605</v>
          </cell>
          <cell r="P415">
            <v>489220.61328698089</v>
          </cell>
          <cell r="Q415">
            <v>498772.93783651525</v>
          </cell>
          <cell r="R415">
            <v>508108.25339174207</v>
          </cell>
        </row>
        <row r="416">
          <cell r="A416" t="str">
            <v>Total</v>
          </cell>
          <cell r="C416">
            <v>546091.11600000004</v>
          </cell>
          <cell r="D416">
            <v>665711.78116949298</v>
          </cell>
          <cell r="E416">
            <v>830430.72019014927</v>
          </cell>
          <cell r="F416">
            <v>1075632.3017757488</v>
          </cell>
          <cell r="G416">
            <v>989292.4527860058</v>
          </cell>
          <cell r="H416">
            <v>965627.08095328812</v>
          </cell>
          <cell r="I416">
            <v>954886.29100558953</v>
          </cell>
          <cell r="J416">
            <v>954168.38573659759</v>
          </cell>
          <cell r="K416">
            <v>952293.73236013728</v>
          </cell>
          <cell r="L416">
            <v>947259.7323080143</v>
          </cell>
          <cell r="M416">
            <v>955455.22004185512</v>
          </cell>
          <cell r="N416">
            <v>956935.03903049242</v>
          </cell>
          <cell r="O416">
            <v>963771.26690274896</v>
          </cell>
          <cell r="P416">
            <v>977958.83531041315</v>
          </cell>
          <cell r="Q416">
            <v>994910.95444805734</v>
          </cell>
          <cell r="R416">
            <v>1011461.3681669841</v>
          </cell>
        </row>
        <row r="418">
          <cell r="A418" t="str">
            <v>Churn inc Closures</v>
          </cell>
          <cell r="D418">
            <v>1999</v>
          </cell>
          <cell r="E418">
            <v>2000</v>
          </cell>
          <cell r="F418">
            <v>2001</v>
          </cell>
          <cell r="G418">
            <v>2002</v>
          </cell>
          <cell r="H418">
            <v>2003</v>
          </cell>
          <cell r="I418">
            <v>2004</v>
          </cell>
          <cell r="J418">
            <v>2005</v>
          </cell>
          <cell r="K418">
            <v>2006</v>
          </cell>
          <cell r="L418">
            <v>2007</v>
          </cell>
          <cell r="M418">
            <v>2008</v>
          </cell>
          <cell r="N418">
            <v>2009</v>
          </cell>
          <cell r="O418">
            <v>2010</v>
          </cell>
          <cell r="P418">
            <v>2011</v>
          </cell>
          <cell r="Q418">
            <v>2012</v>
          </cell>
          <cell r="R418">
            <v>2013</v>
          </cell>
        </row>
        <row r="419">
          <cell r="A419" t="str">
            <v>Business</v>
          </cell>
          <cell r="D419">
            <v>64849.336782926628</v>
          </cell>
          <cell r="E419">
            <v>76361.167391330222</v>
          </cell>
          <cell r="F419">
            <v>83477.267830410143</v>
          </cell>
          <cell r="G419">
            <v>87426.706727061741</v>
          </cell>
          <cell r="H419">
            <v>86761.981927061002</v>
          </cell>
          <cell r="I419">
            <v>91563.304257951386</v>
          </cell>
          <cell r="J419">
            <v>96307.250455539834</v>
          </cell>
          <cell r="K419">
            <v>101026.10675922931</v>
          </cell>
          <cell r="L419">
            <v>105734.03561141691</v>
          </cell>
          <cell r="M419">
            <v>110437.22029058912</v>
          </cell>
          <cell r="N419">
            <v>115138.35079533372</v>
          </cell>
          <cell r="O419">
            <v>117543.53340306599</v>
          </cell>
          <cell r="P419">
            <v>117655.54627552346</v>
          </cell>
          <cell r="Q419">
            <v>117772.0421135066</v>
          </cell>
          <cell r="R419">
            <v>117893.31593089599</v>
          </cell>
        </row>
        <row r="420">
          <cell r="A420" t="str">
            <v>Consumer</v>
          </cell>
          <cell r="D420">
            <v>160114.60480510368</v>
          </cell>
          <cell r="E420">
            <v>219221.59878358702</v>
          </cell>
          <cell r="F420">
            <v>266685.51532758644</v>
          </cell>
          <cell r="G420">
            <v>298197.57960654516</v>
          </cell>
          <cell r="H420">
            <v>298857.36404237582</v>
          </cell>
          <cell r="I420">
            <v>301260.0644444513</v>
          </cell>
          <cell r="J420">
            <v>303238.4111085945</v>
          </cell>
          <cell r="K420">
            <v>309507.34405951976</v>
          </cell>
          <cell r="L420">
            <v>318702.99369855924</v>
          </cell>
          <cell r="M420">
            <v>325634.6167412189</v>
          </cell>
          <cell r="N420">
            <v>331088.93840872054</v>
          </cell>
          <cell r="O420">
            <v>336604.19915734202</v>
          </cell>
          <cell r="P420">
            <v>342964.71769155143</v>
          </cell>
          <cell r="Q420">
            <v>349382.52389446466</v>
          </cell>
          <cell r="R420">
            <v>355953.84447720961</v>
          </cell>
        </row>
        <row r="421">
          <cell r="A421" t="str">
            <v>Prepaid</v>
          </cell>
          <cell r="D421">
            <v>49677.637972863638</v>
          </cell>
          <cell r="E421">
            <v>96367.952601959376</v>
          </cell>
          <cell r="F421">
            <v>163303.6277870796</v>
          </cell>
          <cell r="G421">
            <v>234112.31826952964</v>
          </cell>
          <cell r="H421">
            <v>295441.10114643141</v>
          </cell>
          <cell r="I421">
            <v>348435.25471541181</v>
          </cell>
          <cell r="J421">
            <v>387313.21130068711</v>
          </cell>
          <cell r="K421">
            <v>411181.25418535242</v>
          </cell>
          <cell r="L421">
            <v>423397.69694253051</v>
          </cell>
          <cell r="M421">
            <v>432606.37489775463</v>
          </cell>
          <cell r="N421">
            <v>439852.45440772059</v>
          </cell>
          <cell r="O421">
            <v>447179.49163415004</v>
          </cell>
          <cell r="P421">
            <v>455629.45587041858</v>
          </cell>
          <cell r="Q421">
            <v>464155.52691293624</v>
          </cell>
          <cell r="R421">
            <v>472885.54217986792</v>
          </cell>
        </row>
        <row r="422">
          <cell r="A422" t="str">
            <v>Total</v>
          </cell>
          <cell r="D422">
            <v>274641.57956089394</v>
          </cell>
          <cell r="E422">
            <v>391950.71877687657</v>
          </cell>
          <cell r="F422">
            <v>513466.4109450762</v>
          </cell>
          <cell r="G422">
            <v>619736.60460313654</v>
          </cell>
          <cell r="H422">
            <v>681060.44711586821</v>
          </cell>
          <cell r="I422">
            <v>741258.6234178145</v>
          </cell>
          <cell r="J422">
            <v>786858.87286482146</v>
          </cell>
          <cell r="K422">
            <v>821714.7050041015</v>
          </cell>
          <cell r="L422">
            <v>847834.72625250672</v>
          </cell>
          <cell r="M422">
            <v>868678.21192956262</v>
          </cell>
          <cell r="N422">
            <v>886079.74361177487</v>
          </cell>
          <cell r="O422">
            <v>901327.2241945581</v>
          </cell>
          <cell r="P422">
            <v>916249.7198374935</v>
          </cell>
          <cell r="Q422">
            <v>931310.09292090754</v>
          </cell>
          <cell r="R422">
            <v>946732.70258797356</v>
          </cell>
        </row>
        <row r="424">
          <cell r="A424" t="str">
            <v>End of year subscribers</v>
          </cell>
          <cell r="C424">
            <v>1998</v>
          </cell>
          <cell r="D424">
            <v>1999</v>
          </cell>
          <cell r="E424">
            <v>2000</v>
          </cell>
          <cell r="F424">
            <v>2001</v>
          </cell>
          <cell r="G424">
            <v>2002</v>
          </cell>
          <cell r="H424">
            <v>2003</v>
          </cell>
          <cell r="I424">
            <v>2004</v>
          </cell>
          <cell r="J424">
            <v>2005</v>
          </cell>
          <cell r="K424">
            <v>2006</v>
          </cell>
          <cell r="L424">
            <v>2007</v>
          </cell>
          <cell r="M424">
            <v>2008</v>
          </cell>
          <cell r="N424">
            <v>2009</v>
          </cell>
          <cell r="O424">
            <v>2010</v>
          </cell>
          <cell r="P424">
            <v>2011</v>
          </cell>
          <cell r="Q424">
            <v>2012</v>
          </cell>
          <cell r="R424">
            <v>2013</v>
          </cell>
        </row>
        <row r="425">
          <cell r="A425" t="str">
            <v>Business</v>
          </cell>
          <cell r="C425">
            <v>345180</v>
          </cell>
          <cell r="D425">
            <v>375368.18647696252</v>
          </cell>
          <cell r="E425">
            <v>410499.77883903362</v>
          </cell>
          <cell r="F425">
            <v>440661.22771966882</v>
          </cell>
          <cell r="G425">
            <v>468563.16049986077</v>
          </cell>
          <cell r="H425">
            <v>495458.86091192818</v>
          </cell>
          <cell r="I425">
            <v>521911.18639864284</v>
          </cell>
          <cell r="J425">
            <v>548169.37421846634</v>
          </cell>
          <cell r="K425">
            <v>574342.92310630379</v>
          </cell>
          <cell r="L425">
            <v>600479.69479832856</v>
          </cell>
          <cell r="M425">
            <v>626600.53065266169</v>
          </cell>
          <cell r="N425">
            <v>652714.47818437964</v>
          </cell>
          <cell r="O425">
            <v>653324.78184968687</v>
          </cell>
          <cell r="P425">
            <v>653959.0656561295</v>
          </cell>
          <cell r="Q425">
            <v>654619.1800494995</v>
          </cell>
          <cell r="R425">
            <v>655306.5525160114</v>
          </cell>
        </row>
        <row r="426">
          <cell r="A426" t="str">
            <v>Consumer</v>
          </cell>
          <cell r="C426">
            <v>585824.4</v>
          </cell>
          <cell r="D426">
            <v>806476.51134872739</v>
          </cell>
          <cell r="E426">
            <v>990695.78420250141</v>
          </cell>
          <cell r="F426">
            <v>1206392.9196797253</v>
          </cell>
          <cell r="G426">
            <v>1293769.8298445542</v>
          </cell>
          <cell r="H426">
            <v>1304989.8574804526</v>
          </cell>
          <cell r="I426">
            <v>1314662.8768191237</v>
          </cell>
          <cell r="J426">
            <v>1322192.8719512632</v>
          </cell>
          <cell r="K426">
            <v>1369175.3372619522</v>
          </cell>
          <cell r="L426">
            <v>1402155.0427255195</v>
          </cell>
          <cell r="M426">
            <v>1429450.3202416012</v>
          </cell>
          <cell r="N426">
            <v>1449583.9267907511</v>
          </cell>
          <cell r="O426">
            <v>1477409.1093600488</v>
          </cell>
          <cell r="P426">
            <v>1504892.7836099635</v>
          </cell>
          <cell r="Q426">
            <v>1533216.1198201643</v>
          </cell>
          <cell r="R426">
            <v>1562034.7017207888</v>
          </cell>
        </row>
        <row r="427">
          <cell r="A427" t="str">
            <v>Prepaid</v>
          </cell>
          <cell r="C427">
            <v>128595.59999999998</v>
          </cell>
          <cell r="D427">
            <v>268825.50378290913</v>
          </cell>
          <cell r="E427">
            <v>487954.63998033665</v>
          </cell>
          <cell r="F427">
            <v>804261.94645315013</v>
          </cell>
          <cell r="G427">
            <v>1058538.9516909986</v>
          </cell>
          <cell r="H427">
            <v>1304989.8574804526</v>
          </cell>
          <cell r="I427">
            <v>1482492.1802428418</v>
          </cell>
          <cell r="J427">
            <v>1616013.510162655</v>
          </cell>
          <cell r="K427">
            <v>1673436.5233201643</v>
          </cell>
          <cell r="L427">
            <v>1713745.0522200798</v>
          </cell>
          <cell r="M427">
            <v>1747105.9469619575</v>
          </cell>
          <cell r="N427">
            <v>1771713.6882998073</v>
          </cell>
          <cell r="O427">
            <v>1805722.2447733933</v>
          </cell>
          <cell r="P427">
            <v>1839313.4021899556</v>
          </cell>
          <cell r="Q427">
            <v>1873930.8131135346</v>
          </cell>
          <cell r="R427">
            <v>1909153.5243254087</v>
          </cell>
        </row>
        <row r="428">
          <cell r="A428" t="str">
            <v>Total</v>
          </cell>
          <cell r="C428">
            <v>1059600</v>
          </cell>
          <cell r="D428">
            <v>1450670.2016085989</v>
          </cell>
          <cell r="E428">
            <v>1889150.2030218716</v>
          </cell>
          <cell r="F428">
            <v>2451316.0938525442</v>
          </cell>
          <cell r="G428">
            <v>2820871.9420354133</v>
          </cell>
          <cell r="H428">
            <v>3105438.5758728334</v>
          </cell>
          <cell r="I428">
            <v>3319066.2434606086</v>
          </cell>
          <cell r="J428">
            <v>3486375.7563323844</v>
          </cell>
          <cell r="K428">
            <v>3616954.7836884204</v>
          </cell>
          <cell r="L428">
            <v>3716379.7897439282</v>
          </cell>
          <cell r="M428">
            <v>3803156.7978562205</v>
          </cell>
          <cell r="N428">
            <v>3874012.0932749379</v>
          </cell>
          <cell r="O428">
            <v>3936456.135983129</v>
          </cell>
          <cell r="P428">
            <v>3998165.2514560488</v>
          </cell>
          <cell r="Q428">
            <v>4061766.1129831988</v>
          </cell>
          <cell r="R428">
            <v>4126494.7785622086</v>
          </cell>
        </row>
        <row r="430">
          <cell r="A430" t="str">
            <v>Average year subscribers</v>
          </cell>
          <cell r="D430">
            <v>1999</v>
          </cell>
          <cell r="E430">
            <v>2000</v>
          </cell>
          <cell r="F430">
            <v>2001</v>
          </cell>
          <cell r="G430">
            <v>2002</v>
          </cell>
          <cell r="H430">
            <v>2003</v>
          </cell>
          <cell r="I430">
            <v>2004</v>
          </cell>
          <cell r="J430">
            <v>2005</v>
          </cell>
          <cell r="K430">
            <v>2006</v>
          </cell>
          <cell r="L430">
            <v>2007</v>
          </cell>
          <cell r="M430">
            <v>2008</v>
          </cell>
          <cell r="N430">
            <v>2009</v>
          </cell>
          <cell r="O430">
            <v>2010</v>
          </cell>
          <cell r="P430">
            <v>2011</v>
          </cell>
          <cell r="Q430">
            <v>2012</v>
          </cell>
          <cell r="R430">
            <v>2013</v>
          </cell>
        </row>
        <row r="431">
          <cell r="A431" t="str">
            <v>Business</v>
          </cell>
          <cell r="D431">
            <v>360274.09323848126</v>
          </cell>
          <cell r="E431">
            <v>392933.9826579981</v>
          </cell>
          <cell r="F431">
            <v>425580.50327935122</v>
          </cell>
          <cell r="G431">
            <v>454612.19410976477</v>
          </cell>
          <cell r="H431">
            <v>482011.01070589444</v>
          </cell>
          <cell r="I431">
            <v>508685.02365528548</v>
          </cell>
          <cell r="J431">
            <v>535040.28030855465</v>
          </cell>
          <cell r="K431">
            <v>561256.14866238507</v>
          </cell>
          <cell r="L431">
            <v>587411.30895231618</v>
          </cell>
          <cell r="M431">
            <v>613540.11272549513</v>
          </cell>
          <cell r="N431">
            <v>639657.50441852072</v>
          </cell>
          <cell r="O431">
            <v>653019.63001703331</v>
          </cell>
          <cell r="P431">
            <v>653641.92375290813</v>
          </cell>
          <cell r="Q431">
            <v>654289.1228528145</v>
          </cell>
          <cell r="R431">
            <v>654962.86628275551</v>
          </cell>
        </row>
        <row r="432">
          <cell r="A432" t="str">
            <v>Consumer</v>
          </cell>
          <cell r="D432">
            <v>696150.45567436377</v>
          </cell>
          <cell r="E432">
            <v>898586.1477756144</v>
          </cell>
          <cell r="F432">
            <v>1098544.3519411134</v>
          </cell>
          <cell r="G432">
            <v>1250081.3747621397</v>
          </cell>
          <cell r="H432">
            <v>1299379.8436625034</v>
          </cell>
          <cell r="I432">
            <v>1309826.3671497882</v>
          </cell>
          <cell r="J432">
            <v>1318427.8743851935</v>
          </cell>
          <cell r="K432">
            <v>1345684.1046066077</v>
          </cell>
          <cell r="L432">
            <v>1385665.1899937359</v>
          </cell>
          <cell r="M432">
            <v>1415802.6814835602</v>
          </cell>
          <cell r="N432">
            <v>1439517.1235161761</v>
          </cell>
          <cell r="O432">
            <v>1463496.5180754</v>
          </cell>
          <cell r="P432">
            <v>1491150.9464850063</v>
          </cell>
          <cell r="Q432">
            <v>1519054.4517150638</v>
          </cell>
          <cell r="R432">
            <v>1547625.4107704766</v>
          </cell>
        </row>
        <row r="433">
          <cell r="A433" t="str">
            <v>Prepaid</v>
          </cell>
          <cell r="D433">
            <v>198710.55189145455</v>
          </cell>
          <cell r="E433">
            <v>378390.07188162289</v>
          </cell>
          <cell r="F433">
            <v>646108.29321674339</v>
          </cell>
          <cell r="G433">
            <v>931400.44907207438</v>
          </cell>
          <cell r="H433">
            <v>1181764.4045857256</v>
          </cell>
          <cell r="I433">
            <v>1393741.0188616472</v>
          </cell>
          <cell r="J433">
            <v>1549252.8452027484</v>
          </cell>
          <cell r="K433">
            <v>1644725.0167414097</v>
          </cell>
          <cell r="L433">
            <v>1693590.7877701221</v>
          </cell>
          <cell r="M433">
            <v>1730425.4995910185</v>
          </cell>
          <cell r="N433">
            <v>1759409.8176308824</v>
          </cell>
          <cell r="O433">
            <v>1788717.9665366001</v>
          </cell>
          <cell r="P433">
            <v>1822517.8234816743</v>
          </cell>
          <cell r="Q433">
            <v>1856622.107651745</v>
          </cell>
          <cell r="R433">
            <v>1891542.1687194717</v>
          </cell>
        </row>
        <row r="434">
          <cell r="A434" t="str">
            <v>Total</v>
          </cell>
          <cell r="D434">
            <v>1255135.1008042996</v>
          </cell>
          <cell r="E434">
            <v>1669910.2023152355</v>
          </cell>
          <cell r="F434">
            <v>2170233.148437208</v>
          </cell>
          <cell r="G434">
            <v>2636094.0179439792</v>
          </cell>
          <cell r="H434">
            <v>2963155.2589541236</v>
          </cell>
          <cell r="I434">
            <v>3212252.4096667208</v>
          </cell>
          <cell r="J434">
            <v>3402720.9998964965</v>
          </cell>
          <cell r="K434">
            <v>3551665.2700104024</v>
          </cell>
          <cell r="L434">
            <v>3666667.2867161743</v>
          </cell>
          <cell r="M434">
            <v>3759768.2938000737</v>
          </cell>
          <cell r="N434">
            <v>3838584.4455655795</v>
          </cell>
          <cell r="O434">
            <v>3905234.1146290335</v>
          </cell>
          <cell r="P434">
            <v>3967310.6937195887</v>
          </cell>
          <cell r="Q434">
            <v>4029965.6822196231</v>
          </cell>
          <cell r="R434">
            <v>4094130.4457727037</v>
          </cell>
        </row>
        <row r="436">
          <cell r="A436" t="str">
            <v>Subscriber Growth</v>
          </cell>
          <cell r="D436">
            <v>1999</v>
          </cell>
          <cell r="E436">
            <v>2000</v>
          </cell>
          <cell r="F436">
            <v>2001</v>
          </cell>
          <cell r="G436">
            <v>2002</v>
          </cell>
          <cell r="H436">
            <v>2003</v>
          </cell>
          <cell r="I436">
            <v>2004</v>
          </cell>
          <cell r="J436">
            <v>2005</v>
          </cell>
          <cell r="K436">
            <v>2006</v>
          </cell>
          <cell r="L436">
            <v>2007</v>
          </cell>
          <cell r="M436">
            <v>2008</v>
          </cell>
          <cell r="N436">
            <v>2009</v>
          </cell>
          <cell r="O436">
            <v>2010</v>
          </cell>
          <cell r="P436">
            <v>2011</v>
          </cell>
          <cell r="Q436">
            <v>2012</v>
          </cell>
          <cell r="R436">
            <v>2013</v>
          </cell>
        </row>
        <row r="437">
          <cell r="A437" t="str">
            <v>Business</v>
          </cell>
          <cell r="D437">
            <v>8.7456360382879961E-2</v>
          </cell>
          <cell r="E437">
            <v>9.3592354460830807E-2</v>
          </cell>
          <cell r="F437">
            <v>7.3474945506516898E-2</v>
          </cell>
          <cell r="G437">
            <v>6.3318329421852448E-2</v>
          </cell>
          <cell r="H437">
            <v>5.7400373480867017E-2</v>
          </cell>
          <cell r="I437">
            <v>5.3389549715645801E-2</v>
          </cell>
          <cell r="J437">
            <v>5.0311601866619426E-2</v>
          </cell>
          <cell r="K437">
            <v>4.7747192964133545E-2</v>
          </cell>
          <cell r="L437">
            <v>4.5507258191091582E-2</v>
          </cell>
          <cell r="M437">
            <v>4.3499948592109927E-2</v>
          </cell>
          <cell r="N437">
            <v>4.1675591152975588E-2</v>
          </cell>
          <cell r="O437">
            <v>9.3502394340161388E-4</v>
          </cell>
          <cell r="P437">
            <v>9.7085526841156344E-4</v>
          </cell>
          <cell r="Q437">
            <v>1.0094124052055786E-3</v>
          </cell>
          <cell r="R437">
            <v>1.050034107555442E-3</v>
          </cell>
        </row>
        <row r="438">
          <cell r="A438" t="str">
            <v>Consumer</v>
          </cell>
          <cell r="D438">
            <v>0.37665230630326652</v>
          </cell>
          <cell r="E438">
            <v>0.22842484593344348</v>
          </cell>
          <cell r="F438">
            <v>0.21772287610051522</v>
          </cell>
          <cell r="G438">
            <v>7.2428235228722881E-2</v>
          </cell>
          <cell r="H438">
            <v>8.6723522044462875E-3</v>
          </cell>
          <cell r="I438">
            <v>7.4123329642936664E-3</v>
          </cell>
          <cell r="J438">
            <v>5.7277004355356098E-3</v>
          </cell>
          <cell r="K438">
            <v>3.553374572451995E-2</v>
          </cell>
          <cell r="L438">
            <v>2.4087276892906573E-2</v>
          </cell>
          <cell r="M438">
            <v>1.9466661449239586E-2</v>
          </cell>
          <cell r="N438">
            <v>1.4084859238582714E-2</v>
          </cell>
          <cell r="O438">
            <v>1.9195289113683955E-2</v>
          </cell>
          <cell r="P438">
            <v>1.8602615941510914E-2</v>
          </cell>
          <cell r="Q438">
            <v>1.8820833297012785E-2</v>
          </cell>
          <cell r="R438">
            <v>1.8796164172866003E-2</v>
          </cell>
        </row>
        <row r="439">
          <cell r="A439" t="str">
            <v>Prepaid</v>
          </cell>
          <cell r="D439">
            <v>1.0904720206827387</v>
          </cell>
          <cell r="E439">
            <v>0.81513522011061101</v>
          </cell>
          <cell r="F439">
            <v>0.64823096361079768</v>
          </cell>
          <cell r="G439">
            <v>0.31616192505343244</v>
          </cell>
          <cell r="H439">
            <v>0.23282176380543462</v>
          </cell>
          <cell r="I439">
            <v>0.13601816270441636</v>
          </cell>
          <cell r="J439">
            <v>9.0065453092603498E-2</v>
          </cell>
          <cell r="K439">
            <v>3.5533745724520394E-2</v>
          </cell>
          <cell r="L439">
            <v>2.4087276892906351E-2</v>
          </cell>
          <cell r="M439">
            <v>1.9466661449239586E-2</v>
          </cell>
          <cell r="N439">
            <v>1.4084859238582714E-2</v>
          </cell>
          <cell r="O439">
            <v>1.9195289113683955E-2</v>
          </cell>
          <cell r="P439">
            <v>1.8602615941510914E-2</v>
          </cell>
          <cell r="Q439">
            <v>1.8820833297013007E-2</v>
          </cell>
          <cell r="R439">
            <v>1.8796164172866003E-2</v>
          </cell>
        </row>
        <row r="440">
          <cell r="A440" t="str">
            <v>Total</v>
          </cell>
          <cell r="D440">
            <v>0.36907342545167876</v>
          </cell>
          <cell r="E440">
            <v>0.30226029384697983</v>
          </cell>
          <cell r="F440">
            <v>0.2975760688226039</v>
          </cell>
          <cell r="G440">
            <v>0.15075813727558351</v>
          </cell>
          <cell r="H440">
            <v>0.10087896213824221</v>
          </cell>
          <cell r="I440">
            <v>6.8791464512458322E-2</v>
          </cell>
          <cell r="J440">
            <v>5.0408609108485658E-2</v>
          </cell>
          <cell r="K440">
            <v>3.7454088853980272E-2</v>
          </cell>
          <cell r="L440">
            <v>2.7488595241469405E-2</v>
          </cell>
          <cell r="M440">
            <v>2.3349876229488142E-2</v>
          </cell>
          <cell r="N440">
            <v>1.8630653213840054E-2</v>
          </cell>
          <cell r="O440">
            <v>1.6118701027441285E-2</v>
          </cell>
          <cell r="P440">
            <v>1.5676312231409639E-2</v>
          </cell>
          <cell r="Q440">
            <v>1.5907511952885978E-2</v>
          </cell>
          <cell r="R440">
            <v>1.593608882897235E-2</v>
          </cell>
        </row>
        <row r="442">
          <cell r="A442" t="str">
            <v>Net Additions Growth</v>
          </cell>
          <cell r="D442">
            <v>1999</v>
          </cell>
          <cell r="E442">
            <v>2000</v>
          </cell>
          <cell r="F442">
            <v>2001</v>
          </cell>
          <cell r="G442">
            <v>2002</v>
          </cell>
          <cell r="H442">
            <v>2003</v>
          </cell>
          <cell r="I442">
            <v>2004</v>
          </cell>
          <cell r="J442">
            <v>2005</v>
          </cell>
          <cell r="K442">
            <v>2006</v>
          </cell>
          <cell r="L442">
            <v>2007</v>
          </cell>
          <cell r="M442">
            <v>2008</v>
          </cell>
          <cell r="N442">
            <v>2009</v>
          </cell>
          <cell r="O442">
            <v>2010</v>
          </cell>
          <cell r="P442">
            <v>2011</v>
          </cell>
          <cell r="Q442">
            <v>2012</v>
          </cell>
          <cell r="R442">
            <v>2013</v>
          </cell>
        </row>
        <row r="443">
          <cell r="A443" t="str">
            <v>Business</v>
          </cell>
          <cell r="D443">
            <v>-0.48475530846624804</v>
          </cell>
          <cell r="E443">
            <v>0.16375299287623735</v>
          </cell>
          <cell r="F443">
            <v>-0.14147219488979901</v>
          </cell>
          <cell r="G443">
            <v>-7.4914043731299507E-2</v>
          </cell>
          <cell r="H443">
            <v>-3.6063177990267148E-2</v>
          </cell>
          <cell r="I443">
            <v>-1.648497412448191E-2</v>
          </cell>
          <cell r="J443">
            <v>-7.3391531110812425E-3</v>
          </cell>
          <cell r="K443">
            <v>-3.2233348533733386E-3</v>
          </cell>
          <cell r="L443">
            <v>-1.4051283595614139E-3</v>
          </cell>
          <cell r="M443">
            <v>-6.0970948820404658E-4</v>
          </cell>
          <cell r="N443">
            <v>-2.6370988484425428E-4</v>
          </cell>
          <cell r="O443">
            <v>-0.97662920688011801</v>
          </cell>
          <cell r="P443">
            <v>3.9292146678041595E-2</v>
          </cell>
          <cell r="Q443">
            <v>4.0724020801084615E-2</v>
          </cell>
          <cell r="R443">
            <v>4.1292953790566189E-2</v>
          </cell>
        </row>
        <row r="444">
          <cell r="A444" t="str">
            <v>Consumer</v>
          </cell>
          <cell r="D444">
            <v>4.1030855306009473E-2</v>
          </cell>
          <cell r="E444">
            <v>-0.16511438876455364</v>
          </cell>
          <cell r="F444">
            <v>0.17087171247514243</v>
          </cell>
          <cell r="G444">
            <v>-0.59490926955747514</v>
          </cell>
          <cell r="H444">
            <v>-0.87159047379069776</v>
          </cell>
          <cell r="I444">
            <v>-0.13787918777291375</v>
          </cell>
          <cell r="J444">
            <v>-0.22154656488323621</v>
          </cell>
          <cell r="K444">
            <v>5.2393752567195122</v>
          </cell>
          <cell r="L444">
            <v>-0.29804225373281945</v>
          </cell>
          <cell r="M444">
            <v>-0.17236139218299507</v>
          </cell>
          <cell r="N444">
            <v>-0.26237765718675599</v>
          </cell>
          <cell r="O444">
            <v>0.38202673730468151</v>
          </cell>
          <cell r="P444">
            <v>-1.2273354129213931E-2</v>
          </cell>
          <cell r="Q444">
            <v>3.0551299387806319E-2</v>
          </cell>
          <cell r="R444">
            <v>1.7485429214563863E-2</v>
          </cell>
        </row>
        <row r="445">
          <cell r="A445" t="str">
            <v>Prepaid</v>
          </cell>
          <cell r="D445">
            <v>0.61082704168314139</v>
          </cell>
          <cell r="E445">
            <v>0.56264199208652954</v>
          </cell>
          <cell r="F445">
            <v>0.44347443686279986</v>
          </cell>
          <cell r="G445">
            <v>-0.19610770907151487</v>
          </cell>
          <cell r="H445">
            <v>-3.0777849696137616E-2</v>
          </cell>
          <cell r="I445">
            <v>-0.27976599560956128</v>
          </cell>
          <cell r="J445">
            <v>-0.24777699896046146</v>
          </cell>
          <cell r="K445">
            <v>-0.5699337836734033</v>
          </cell>
          <cell r="L445">
            <v>-0.29804225373282545</v>
          </cell>
          <cell r="M445">
            <v>-0.17236139218299273</v>
          </cell>
          <cell r="N445">
            <v>-0.26237765718675865</v>
          </cell>
          <cell r="O445">
            <v>0.38202673730468018</v>
          </cell>
          <cell r="P445">
            <v>-1.2273354129213931E-2</v>
          </cell>
          <cell r="Q445">
            <v>3.0551299387817199E-2</v>
          </cell>
          <cell r="R445">
            <v>1.7485429214547432E-2</v>
          </cell>
        </row>
        <row r="446">
          <cell r="A446" t="str">
            <v>Total</v>
          </cell>
          <cell r="D446">
            <v>9.3596760650444866E-2</v>
          </cell>
          <cell r="E446">
            <v>0.12123091866795699</v>
          </cell>
          <cell r="F446">
            <v>0.28207874707796421</v>
          </cell>
          <cell r="G446">
            <v>-0.34262136104201746</v>
          </cell>
          <cell r="H446">
            <v>-0.22997664565003395</v>
          </cell>
          <cell r="I446">
            <v>-0.24928771617748446</v>
          </cell>
          <cell r="J446">
            <v>-0.21681720930163562</v>
          </cell>
          <cell r="K446">
            <v>-0.21953614522737941</v>
          </cell>
          <cell r="L446">
            <v>-0.23858365260742742</v>
          </cell>
          <cell r="M446">
            <v>-0.12721143749444552</v>
          </cell>
          <cell r="N446">
            <v>-0.18347847016080221</v>
          </cell>
          <cell r="O446">
            <v>-0.11871029061159788</v>
          </cell>
          <cell r="P446">
            <v>-1.176937308024284E-2</v>
          </cell>
          <cell r="Q446">
            <v>3.0655860803260326E-2</v>
          </cell>
          <cell r="R446">
            <v>1.7732527905764073E-2</v>
          </cell>
        </row>
        <row r="448">
          <cell r="A448" t="str">
            <v>Gross Additions Growth</v>
          </cell>
          <cell r="D448">
            <v>1999</v>
          </cell>
          <cell r="E448">
            <v>2000</v>
          </cell>
          <cell r="F448">
            <v>2001</v>
          </cell>
          <cell r="G448">
            <v>2002</v>
          </cell>
          <cell r="H448">
            <v>2003</v>
          </cell>
          <cell r="I448">
            <v>2004</v>
          </cell>
          <cell r="J448">
            <v>2005</v>
          </cell>
          <cell r="K448">
            <v>2006</v>
          </cell>
          <cell r="L448">
            <v>2007</v>
          </cell>
          <cell r="M448">
            <v>2008</v>
          </cell>
          <cell r="N448">
            <v>2009</v>
          </cell>
          <cell r="O448">
            <v>2010</v>
          </cell>
          <cell r="P448">
            <v>2011</v>
          </cell>
          <cell r="Q448">
            <v>2012</v>
          </cell>
          <cell r="R448">
            <v>2013</v>
          </cell>
        </row>
        <row r="449">
          <cell r="A449" t="str">
            <v>Business</v>
          </cell>
          <cell r="D449">
            <v>-0.17680294934755625</v>
          </cell>
          <cell r="E449">
            <v>0.1731446267650909</v>
          </cell>
          <cell r="F449">
            <v>1.924750057663327E-2</v>
          </cell>
          <cell r="G449">
            <v>1.4871012671723305E-2</v>
          </cell>
          <cell r="H449">
            <v>-1.4488657589862397E-2</v>
          </cell>
          <cell r="I449">
            <v>3.8342743894200781E-2</v>
          </cell>
          <cell r="J449">
            <v>3.8552592911134553E-2</v>
          </cell>
          <cell r="K449">
            <v>3.7810148088337048E-2</v>
          </cell>
          <cell r="L449">
            <v>3.6722989795944905E-2</v>
          </cell>
          <cell r="M449">
            <v>3.554424923398658E-2</v>
          </cell>
          <cell r="N449">
            <v>3.4375432066400258E-2</v>
          </cell>
          <cell r="O449">
            <v>-0.16352626847314666</v>
          </cell>
          <cell r="P449">
            <v>1.150982625423902E-3</v>
          </cell>
          <cell r="Q449">
            <v>1.2032008568434449E-3</v>
          </cell>
          <cell r="R449">
            <v>1.2541517009587722E-3</v>
          </cell>
        </row>
        <row r="450">
          <cell r="A450" t="str">
            <v>Consumer</v>
          </cell>
          <cell r="D450">
            <v>0.18133081901894244</v>
          </cell>
          <cell r="E450">
            <v>5.9548680390356434E-2</v>
          </cell>
          <cell r="F450">
            <v>0.1956712487930754</v>
          </cell>
          <cell r="G450">
            <v>-0.20068748507418532</v>
          </cell>
          <cell r="H450">
            <v>-0.19580418335732142</v>
          </cell>
          <cell r="I450">
            <v>2.7596081746457113E-3</v>
          </cell>
          <cell r="J450">
            <v>-5.2962373892440073E-4</v>
          </cell>
          <cell r="K450">
            <v>0.14712371724832685</v>
          </cell>
          <cell r="L450">
            <v>-1.3484565566052931E-2</v>
          </cell>
          <cell r="M450">
            <v>3.5463646581008756E-3</v>
          </cell>
          <cell r="N450">
            <v>-4.8376443231682442E-3</v>
          </cell>
          <cell r="O450">
            <v>3.7602474437834044E-2</v>
          </cell>
          <cell r="P450">
            <v>1.6516259436351488E-2</v>
          </cell>
          <cell r="Q450">
            <v>1.9591037027219871E-2</v>
          </cell>
          <cell r="R450">
            <v>1.8709178277537264E-2</v>
          </cell>
        </row>
        <row r="451">
          <cell r="A451" t="str">
            <v>Prepaid</v>
          </cell>
          <cell r="D451">
            <v>0.75318136241682776</v>
          </cell>
          <cell r="E451">
            <v>0.66131942882566697</v>
          </cell>
          <cell r="F451">
            <v>0.52017546686416538</v>
          </cell>
          <cell r="G451">
            <v>1.8303146614101706E-2</v>
          </cell>
          <cell r="H451">
            <v>0.10954924862868953</v>
          </cell>
          <cell r="I451">
            <v>-2.9442083023697552E-2</v>
          </cell>
          <cell r="J451">
            <v>-9.7027413058654588E-3</v>
          </cell>
          <cell r="K451">
            <v>-0.10028189327697923</v>
          </cell>
          <cell r="L451">
            <v>-1.0452404815238125E-2</v>
          </cell>
          <cell r="M451">
            <v>4.876026395976174E-3</v>
          </cell>
          <cell r="N451">
            <v>-3.2342913167001663E-3</v>
          </cell>
          <cell r="O451">
            <v>3.6015685553663968E-2</v>
          </cell>
          <cell r="P451">
            <v>1.6693193463205969E-2</v>
          </cell>
          <cell r="Q451">
            <v>1.9525597021258223E-2</v>
          </cell>
          <cell r="R451">
            <v>1.8716563885201598E-2</v>
          </cell>
        </row>
        <row r="452">
          <cell r="A452" t="str">
            <v>Total</v>
          </cell>
          <cell r="D452">
            <v>0.21904891265342052</v>
          </cell>
          <cell r="E452">
            <v>0.24743281353874402</v>
          </cell>
          <cell r="F452">
            <v>0.29527036467226808</v>
          </cell>
          <cell r="G452">
            <v>-8.0268925400627689E-2</v>
          </cell>
          <cell r="H452">
            <v>-2.3921512557861124E-2</v>
          </cell>
          <cell r="I452">
            <v>-1.1123124195207001E-2</v>
          </cell>
          <cell r="J452">
            <v>-7.5182278325092167E-4</v>
          </cell>
          <cell r="K452">
            <v>-1.964698688914468E-3</v>
          </cell>
          <cell r="L452">
            <v>-5.2861841688770506E-3</v>
          </cell>
          <cell r="M452">
            <v>8.6517852013749952E-3</v>
          </cell>
          <cell r="N452">
            <v>1.5488104074332654E-3</v>
          </cell>
          <cell r="O452">
            <v>7.1438787309769936E-3</v>
          </cell>
          <cell r="P452">
            <v>1.4720887512301939E-2</v>
          </cell>
          <cell r="Q452">
            <v>1.7334184758669657E-2</v>
          </cell>
          <cell r="R452">
            <v>1.6635070349696024E-2</v>
          </cell>
        </row>
        <row r="454">
          <cell r="A454" t="str">
            <v>Table C5: Network Capacity</v>
          </cell>
        </row>
        <row r="456">
          <cell r="A456" t="str">
            <v>EoY Subs</v>
          </cell>
          <cell r="D456">
            <v>1999</v>
          </cell>
          <cell r="E456">
            <v>2000</v>
          </cell>
          <cell r="F456">
            <v>2001</v>
          </cell>
          <cell r="G456">
            <v>2002</v>
          </cell>
          <cell r="H456">
            <v>2003</v>
          </cell>
          <cell r="I456">
            <v>2004</v>
          </cell>
          <cell r="J456">
            <v>2005</v>
          </cell>
          <cell r="K456">
            <v>2006</v>
          </cell>
          <cell r="L456">
            <v>2007</v>
          </cell>
          <cell r="M456">
            <v>2008</v>
          </cell>
          <cell r="N456">
            <v>2009</v>
          </cell>
          <cell r="O456">
            <v>2010</v>
          </cell>
          <cell r="P456">
            <v>2011</v>
          </cell>
          <cell r="Q456">
            <v>2012</v>
          </cell>
          <cell r="R456">
            <v>2013</v>
          </cell>
        </row>
        <row r="457">
          <cell r="A457" t="str">
            <v>PCS Operator</v>
          </cell>
          <cell r="D457">
            <v>20682.782369193035</v>
          </cell>
          <cell r="E457">
            <v>200358.45331119592</v>
          </cell>
          <cell r="F457">
            <v>457140.6648700207</v>
          </cell>
          <cell r="G457">
            <v>659730.59938539739</v>
          </cell>
          <cell r="H457">
            <v>811866.00383372593</v>
          </cell>
          <cell r="I457">
            <v>926380.7724234265</v>
          </cell>
          <cell r="J457">
            <v>1015282.0979889713</v>
          </cell>
          <cell r="K457">
            <v>1084095.9264566698</v>
          </cell>
          <cell r="L457">
            <v>1136720.6844139548</v>
          </cell>
          <cell r="M457">
            <v>1180647.6412439228</v>
          </cell>
          <cell r="N457">
            <v>1215856.6433417443</v>
          </cell>
          <cell r="O457">
            <v>1245693.8612427807</v>
          </cell>
          <cell r="P457">
            <v>1273207.5091211549</v>
          </cell>
          <cell r="Q457">
            <v>1299720.7831965003</v>
          </cell>
          <cell r="R457">
            <v>1325343.1793210104</v>
          </cell>
        </row>
        <row r="458">
          <cell r="A458" t="str">
            <v>Westel NMT</v>
          </cell>
          <cell r="D458">
            <v>106170.49440919422</v>
          </cell>
          <cell r="E458">
            <v>59850.809818919799</v>
          </cell>
          <cell r="F458">
            <v>22669.646104151052</v>
          </cell>
          <cell r="G458">
            <v>0</v>
          </cell>
          <cell r="H458">
            <v>0</v>
          </cell>
          <cell r="I458">
            <v>0</v>
          </cell>
          <cell r="J458">
            <v>0</v>
          </cell>
          <cell r="K458">
            <v>0</v>
          </cell>
          <cell r="L458">
            <v>0</v>
          </cell>
          <cell r="M458">
            <v>0</v>
          </cell>
          <cell r="N458">
            <v>0</v>
          </cell>
          <cell r="O458">
            <v>0</v>
          </cell>
          <cell r="P458">
            <v>0</v>
          </cell>
          <cell r="Q458">
            <v>0</v>
          </cell>
          <cell r="R458">
            <v>0</v>
          </cell>
        </row>
        <row r="459">
          <cell r="A459" t="str">
            <v>Westel GSM</v>
          </cell>
          <cell r="D459">
            <v>720375.08254482294</v>
          </cell>
          <cell r="E459">
            <v>877428.44491511164</v>
          </cell>
          <cell r="F459">
            <v>1051099.1989222732</v>
          </cell>
          <cell r="G459">
            <v>1144669.7177097276</v>
          </cell>
          <cell r="H459">
            <v>1207480.1774624705</v>
          </cell>
          <cell r="I459">
            <v>1254434.0448032164</v>
          </cell>
          <cell r="J459">
            <v>1291686.1041576015</v>
          </cell>
          <cell r="K459">
            <v>1322586.2377511552</v>
          </cell>
          <cell r="L459">
            <v>1346048.3816836849</v>
          </cell>
          <cell r="M459">
            <v>1367696.1624590296</v>
          </cell>
          <cell r="N459">
            <v>1385810.9806817113</v>
          </cell>
          <cell r="O459">
            <v>1402019.1835097205</v>
          </cell>
          <cell r="P459">
            <v>1419161.3330970854</v>
          </cell>
          <cell r="Q459">
            <v>1437887.7350215735</v>
          </cell>
          <cell r="R459">
            <v>1457730.7905617638</v>
          </cell>
        </row>
        <row r="460">
          <cell r="A460" t="str">
            <v>Pannon GSM</v>
          </cell>
          <cell r="D460">
            <v>603441.84228538885</v>
          </cell>
          <cell r="E460">
            <v>751512.49497664452</v>
          </cell>
          <cell r="F460">
            <v>920406.58395609946</v>
          </cell>
          <cell r="G460">
            <v>1016471.6249402891</v>
          </cell>
          <cell r="H460">
            <v>1086092.3945766373</v>
          </cell>
          <cell r="I460">
            <v>1138251.4262339657</v>
          </cell>
          <cell r="J460">
            <v>1179407.5541858119</v>
          </cell>
          <cell r="K460">
            <v>1210272.6194805955</v>
          </cell>
          <cell r="L460">
            <v>1233610.7236462883</v>
          </cell>
          <cell r="M460">
            <v>1254812.9941532682</v>
          </cell>
          <cell r="N460">
            <v>1272344.4692514823</v>
          </cell>
          <cell r="O460">
            <v>1288743.0912306281</v>
          </cell>
          <cell r="P460">
            <v>1305796.4092378085</v>
          </cell>
          <cell r="Q460">
            <v>1324157.5947651244</v>
          </cell>
          <cell r="R460">
            <v>1343420.8086794347</v>
          </cell>
        </row>
        <row r="461">
          <cell r="A461" t="str">
            <v>not used</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row>
        <row r="463">
          <cell r="A463" t="str">
            <v>Network Capacity</v>
          </cell>
          <cell r="D463">
            <v>1999</v>
          </cell>
          <cell r="E463">
            <v>2000</v>
          </cell>
          <cell r="F463">
            <v>2001</v>
          </cell>
          <cell r="G463">
            <v>2002</v>
          </cell>
          <cell r="H463">
            <v>2003</v>
          </cell>
          <cell r="I463">
            <v>2004</v>
          </cell>
          <cell r="J463">
            <v>2005</v>
          </cell>
          <cell r="K463">
            <v>2006</v>
          </cell>
          <cell r="L463">
            <v>2007</v>
          </cell>
          <cell r="M463">
            <v>2008</v>
          </cell>
          <cell r="N463">
            <v>2009</v>
          </cell>
          <cell r="O463">
            <v>2010</v>
          </cell>
          <cell r="P463">
            <v>2011</v>
          </cell>
          <cell r="Q463">
            <v>2012</v>
          </cell>
          <cell r="R463">
            <v>2013</v>
          </cell>
        </row>
        <row r="464">
          <cell r="A464" t="str">
            <v>PCS Operator</v>
          </cell>
          <cell r="D464">
            <v>300000</v>
          </cell>
          <cell r="E464">
            <v>2000000</v>
          </cell>
          <cell r="F464">
            <v>3000000</v>
          </cell>
          <cell r="G464">
            <v>3000000</v>
          </cell>
          <cell r="H464">
            <v>3000000</v>
          </cell>
          <cell r="I464">
            <v>3000000</v>
          </cell>
          <cell r="J464">
            <v>3000000</v>
          </cell>
          <cell r="K464">
            <v>3000000</v>
          </cell>
          <cell r="L464">
            <v>3000000</v>
          </cell>
          <cell r="M464">
            <v>3000000</v>
          </cell>
          <cell r="N464">
            <v>3000000</v>
          </cell>
          <cell r="O464">
            <v>3000000</v>
          </cell>
          <cell r="P464">
            <v>3000000</v>
          </cell>
          <cell r="Q464">
            <v>3000000</v>
          </cell>
          <cell r="R464">
            <v>3000000</v>
          </cell>
        </row>
        <row r="465">
          <cell r="A465" t="str">
            <v>Westel NMT</v>
          </cell>
          <cell r="D465">
            <v>180000</v>
          </cell>
          <cell r="E465">
            <v>180000</v>
          </cell>
          <cell r="F465">
            <v>180000</v>
          </cell>
          <cell r="G465">
            <v>180000</v>
          </cell>
          <cell r="H465">
            <v>180000</v>
          </cell>
          <cell r="I465">
            <v>180000</v>
          </cell>
          <cell r="J465">
            <v>180000</v>
          </cell>
          <cell r="K465">
            <v>180000</v>
          </cell>
          <cell r="L465">
            <v>180000</v>
          </cell>
          <cell r="M465">
            <v>180000</v>
          </cell>
          <cell r="N465">
            <v>180000</v>
          </cell>
          <cell r="O465">
            <v>180000</v>
          </cell>
          <cell r="P465">
            <v>180000</v>
          </cell>
          <cell r="Q465">
            <v>180000</v>
          </cell>
          <cell r="R465">
            <v>180000</v>
          </cell>
        </row>
        <row r="466">
          <cell r="A466" t="str">
            <v>Westel GSM</v>
          </cell>
          <cell r="D466">
            <v>877000</v>
          </cell>
          <cell r="E466">
            <v>4000000</v>
          </cell>
          <cell r="F466">
            <v>5000000</v>
          </cell>
          <cell r="G466">
            <v>6000000</v>
          </cell>
          <cell r="H466">
            <v>6000000</v>
          </cell>
          <cell r="I466">
            <v>6000000</v>
          </cell>
          <cell r="J466">
            <v>6000000</v>
          </cell>
          <cell r="K466">
            <v>6000000</v>
          </cell>
          <cell r="L466">
            <v>6000000</v>
          </cell>
          <cell r="M466">
            <v>6000000</v>
          </cell>
          <cell r="N466">
            <v>6000000</v>
          </cell>
          <cell r="O466">
            <v>6000000</v>
          </cell>
          <cell r="P466">
            <v>6000000</v>
          </cell>
          <cell r="Q466">
            <v>6000000</v>
          </cell>
          <cell r="R466">
            <v>6000000</v>
          </cell>
        </row>
        <row r="467">
          <cell r="A467" t="str">
            <v>Pannon GSM</v>
          </cell>
          <cell r="D467">
            <v>684500</v>
          </cell>
          <cell r="E467">
            <v>4000000</v>
          </cell>
          <cell r="F467">
            <v>5000000</v>
          </cell>
          <cell r="G467">
            <v>6000000</v>
          </cell>
          <cell r="H467">
            <v>6000000</v>
          </cell>
          <cell r="I467">
            <v>6000000</v>
          </cell>
          <cell r="J467">
            <v>6000000</v>
          </cell>
          <cell r="K467">
            <v>6000000</v>
          </cell>
          <cell r="L467">
            <v>6000000</v>
          </cell>
          <cell r="M467">
            <v>6000000</v>
          </cell>
          <cell r="N467">
            <v>6000000</v>
          </cell>
          <cell r="O467">
            <v>6000000</v>
          </cell>
          <cell r="P467">
            <v>6000000</v>
          </cell>
          <cell r="Q467">
            <v>6000000</v>
          </cell>
          <cell r="R467">
            <v>6000000</v>
          </cell>
        </row>
        <row r="468">
          <cell r="A468" t="str">
            <v>not used</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row>
        <row r="470">
          <cell r="A470" t="str">
            <v>Excess Subscribers</v>
          </cell>
          <cell r="D470">
            <v>1999</v>
          </cell>
          <cell r="E470">
            <v>2000</v>
          </cell>
          <cell r="F470">
            <v>2001</v>
          </cell>
          <cell r="G470">
            <v>2002</v>
          </cell>
          <cell r="H470">
            <v>2003</v>
          </cell>
          <cell r="I470">
            <v>2004</v>
          </cell>
          <cell r="J470">
            <v>2005</v>
          </cell>
          <cell r="K470">
            <v>2006</v>
          </cell>
          <cell r="L470">
            <v>2007</v>
          </cell>
          <cell r="M470">
            <v>2008</v>
          </cell>
          <cell r="N470">
            <v>2009</v>
          </cell>
          <cell r="O470">
            <v>2010</v>
          </cell>
          <cell r="P470">
            <v>2011</v>
          </cell>
          <cell r="Q470">
            <v>2012</v>
          </cell>
          <cell r="R470">
            <v>2013</v>
          </cell>
        </row>
        <row r="471">
          <cell r="A471" t="str">
            <v>PCS Operator</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row>
        <row r="472">
          <cell r="A472" t="str">
            <v>Westel NMT</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row>
        <row r="473">
          <cell r="A473" t="str">
            <v>Westel GSM</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row>
        <row r="474">
          <cell r="A474" t="str">
            <v>Pannon GSM</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row>
        <row r="475">
          <cell r="A475" t="str">
            <v>not used</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row>
        <row r="477">
          <cell r="A477" t="str">
            <v>Table C6: PCS Operator Quarterly Subscriber Forecast</v>
          </cell>
        </row>
        <row r="479">
          <cell r="A479" t="str">
            <v>End of Quarter subs</v>
          </cell>
          <cell r="C479" t="str">
            <v>1998 Q4</v>
          </cell>
          <cell r="D479" t="str">
            <v>1999 Q1</v>
          </cell>
          <cell r="E479" t="str">
            <v>1999 Q2</v>
          </cell>
          <cell r="F479" t="str">
            <v>1999 Q3</v>
          </cell>
          <cell r="G479" t="str">
            <v>1999 Q4</v>
          </cell>
          <cell r="H479" t="str">
            <v>2000 Q1</v>
          </cell>
          <cell r="I479" t="str">
            <v>2000 Q2</v>
          </cell>
          <cell r="J479" t="str">
            <v>2000 Q3</v>
          </cell>
          <cell r="K479" t="str">
            <v>2000 Q4</v>
          </cell>
          <cell r="L479" t="str">
            <v>2001 Q1</v>
          </cell>
          <cell r="M479" t="str">
            <v>2001 Q2</v>
          </cell>
          <cell r="N479" t="str">
            <v>2001 Q3</v>
          </cell>
          <cell r="O479" t="str">
            <v>2001 Q4</v>
          </cell>
          <cell r="P479" t="str">
            <v>2002 Q1</v>
          </cell>
          <cell r="Q479" t="str">
            <v>2002 Q2</v>
          </cell>
          <cell r="R479" t="str">
            <v>2002 Q3</v>
          </cell>
          <cell r="S479" t="str">
            <v>2002 Q4</v>
          </cell>
        </row>
        <row r="480">
          <cell r="A480" t="str">
            <v>Business Market</v>
          </cell>
          <cell r="C480">
            <v>345180</v>
          </cell>
          <cell r="D480">
            <v>356812.53752261476</v>
          </cell>
          <cell r="E480">
            <v>364003.05647237401</v>
          </cell>
          <cell r="F480">
            <v>370126.74865536584</v>
          </cell>
          <cell r="G480">
            <v>375368.18647696252</v>
          </cell>
          <cell r="H480">
            <v>384854.42891335691</v>
          </cell>
          <cell r="I480">
            <v>393814.19327987608</v>
          </cell>
          <cell r="J480">
            <v>402337.37763376889</v>
          </cell>
          <cell r="K480">
            <v>410499.77883903362</v>
          </cell>
          <cell r="L480">
            <v>418364.86914462975</v>
          </cell>
          <cell r="M480">
            <v>425985.51399005356</v>
          </cell>
          <cell r="N480">
            <v>433405.55557160533</v>
          </cell>
          <cell r="O480">
            <v>440661.22771966882</v>
          </cell>
          <cell r="P480">
            <v>447782.39288099098</v>
          </cell>
          <cell r="Q480">
            <v>454793.60671221412</v>
          </cell>
          <cell r="R480">
            <v>461715.02366405743</v>
          </cell>
          <cell r="S480">
            <v>468563.16049986077</v>
          </cell>
        </row>
        <row r="481">
          <cell r="A481" t="str">
            <v>Consumer Market</v>
          </cell>
          <cell r="C481">
            <v>714420</v>
          </cell>
          <cell r="D481">
            <v>690887.81187436462</v>
          </cell>
          <cell r="E481">
            <v>814673.75900590152</v>
          </cell>
          <cell r="F481">
            <v>943481.81443647982</v>
          </cell>
          <cell r="G481">
            <v>1075302.0151316368</v>
          </cell>
          <cell r="H481">
            <v>1204613.3737047904</v>
          </cell>
          <cell r="I481">
            <v>1332547.0405005782</v>
          </cell>
          <cell r="J481">
            <v>1457630.1619687097</v>
          </cell>
          <cell r="K481">
            <v>1578650.4241828381</v>
          </cell>
          <cell r="L481">
            <v>1695506.6460724268</v>
          </cell>
          <cell r="M481">
            <v>1806753.2952987037</v>
          </cell>
          <cell r="N481">
            <v>1911900.5886391741</v>
          </cell>
          <cell r="O481">
            <v>2010654.8661328754</v>
          </cell>
          <cell r="P481">
            <v>2105414.7782620755</v>
          </cell>
          <cell r="Q481">
            <v>2193865.4549372313</v>
          </cell>
          <cell r="R481">
            <v>2276102.9987149946</v>
          </cell>
          <cell r="S481">
            <v>2352308.7815355528</v>
          </cell>
        </row>
        <row r="482">
          <cell r="A482" t="str">
            <v>Total Market</v>
          </cell>
          <cell r="C482">
            <v>1059600</v>
          </cell>
          <cell r="D482">
            <v>1047700.3493969794</v>
          </cell>
          <cell r="E482">
            <v>1178676.8154782755</v>
          </cell>
          <cell r="F482">
            <v>1313608.5630918457</v>
          </cell>
          <cell r="G482">
            <v>1450670.2016085992</v>
          </cell>
          <cell r="H482">
            <v>1589467.8026181473</v>
          </cell>
          <cell r="I482">
            <v>1726361.2337804544</v>
          </cell>
          <cell r="J482">
            <v>1859967.5396024785</v>
          </cell>
          <cell r="K482">
            <v>1989150.2030218716</v>
          </cell>
          <cell r="L482">
            <v>2113871.5152170565</v>
          </cell>
          <cell r="M482">
            <v>2232738.8092887574</v>
          </cell>
          <cell r="N482">
            <v>2345306.1442107796</v>
          </cell>
          <cell r="O482">
            <v>2451316.0938525442</v>
          </cell>
          <cell r="P482">
            <v>2553197.1711430666</v>
          </cell>
          <cell r="Q482">
            <v>2648659.0616494454</v>
          </cell>
          <cell r="R482">
            <v>2737818.0223790519</v>
          </cell>
          <cell r="S482">
            <v>2820871.9420354133</v>
          </cell>
        </row>
        <row r="484">
          <cell r="A484" t="str">
            <v>Net additions</v>
          </cell>
        </row>
        <row r="485">
          <cell r="A485" t="str">
            <v>Business Market</v>
          </cell>
          <cell r="D485">
            <v>11632.537522614759</v>
          </cell>
          <cell r="E485">
            <v>7190.518949759251</v>
          </cell>
          <cell r="F485">
            <v>6123.6921829918283</v>
          </cell>
          <cell r="G485">
            <v>5241.4378215966863</v>
          </cell>
          <cell r="H485">
            <v>9486.2424363943865</v>
          </cell>
          <cell r="I485">
            <v>8959.7643665191717</v>
          </cell>
          <cell r="J485">
            <v>8523.1843538928078</v>
          </cell>
          <cell r="K485">
            <v>8162.4012052647304</v>
          </cell>
          <cell r="L485">
            <v>7865.0903055961244</v>
          </cell>
          <cell r="M485">
            <v>7620.6448454238125</v>
          </cell>
          <cell r="N485">
            <v>7420.0415815517772</v>
          </cell>
          <cell r="O485">
            <v>7255.6721480634878</v>
          </cell>
          <cell r="P485">
            <v>7121.165161322162</v>
          </cell>
          <cell r="Q485">
            <v>7011.21383122314</v>
          </cell>
          <cell r="R485">
            <v>6921.4169518433046</v>
          </cell>
          <cell r="S485">
            <v>6848.136835803336</v>
          </cell>
        </row>
        <row r="486">
          <cell r="A486" t="str">
            <v>Consumer Market</v>
          </cell>
          <cell r="D486">
            <v>-23532.188125635381</v>
          </cell>
          <cell r="E486">
            <v>123785.9471315369</v>
          </cell>
          <cell r="F486">
            <v>128808.0554305783</v>
          </cell>
          <cell r="G486">
            <v>131820.20069515693</v>
          </cell>
          <cell r="H486">
            <v>129311.35857315361</v>
          </cell>
          <cell r="I486">
            <v>127933.66679578787</v>
          </cell>
          <cell r="J486">
            <v>125083.12146813143</v>
          </cell>
          <cell r="K486">
            <v>121020.26221412839</v>
          </cell>
          <cell r="L486">
            <v>116856.22188958875</v>
          </cell>
          <cell r="M486">
            <v>111246.6492262769</v>
          </cell>
          <cell r="N486">
            <v>105147.29334047041</v>
          </cell>
          <cell r="O486">
            <v>98754.277493701316</v>
          </cell>
          <cell r="P486">
            <v>94759.912129200064</v>
          </cell>
          <cell r="Q486">
            <v>88450.676675155759</v>
          </cell>
          <cell r="R486">
            <v>82237.543777763378</v>
          </cell>
          <cell r="S486">
            <v>76205.782820558175</v>
          </cell>
        </row>
        <row r="487">
          <cell r="A487" t="str">
            <v>Total Market</v>
          </cell>
          <cell r="D487">
            <v>-11899.650603020564</v>
          </cell>
          <cell r="E487">
            <v>130976.46608129609</v>
          </cell>
          <cell r="F487">
            <v>134931.74761357019</v>
          </cell>
          <cell r="G487">
            <v>137061.63851675345</v>
          </cell>
          <cell r="H487">
            <v>138797.60100954818</v>
          </cell>
          <cell r="I487">
            <v>136893.43116230704</v>
          </cell>
          <cell r="J487">
            <v>133606.30582202412</v>
          </cell>
          <cell r="K487">
            <v>129182.66341939312</v>
          </cell>
          <cell r="L487">
            <v>124721.31219518487</v>
          </cell>
          <cell r="M487">
            <v>118867.29407170089</v>
          </cell>
          <cell r="N487">
            <v>112567.33492202219</v>
          </cell>
          <cell r="O487">
            <v>106009.94964176463</v>
          </cell>
          <cell r="P487">
            <v>101881.0772905224</v>
          </cell>
          <cell r="Q487">
            <v>95461.890506378841</v>
          </cell>
          <cell r="R487">
            <v>89158.96072960645</v>
          </cell>
          <cell r="S487">
            <v>83053.919656361453</v>
          </cell>
        </row>
        <row r="489">
          <cell r="A489" t="str">
            <v>Annual Net additions</v>
          </cell>
        </row>
        <row r="490">
          <cell r="A490" t="str">
            <v>Business Market</v>
          </cell>
          <cell r="G490">
            <v>30188.186476962524</v>
          </cell>
          <cell r="K490">
            <v>35131.592362071096</v>
          </cell>
          <cell r="O490">
            <v>30161.448880635202</v>
          </cell>
          <cell r="S490">
            <v>27901.932780191943</v>
          </cell>
        </row>
        <row r="491">
          <cell r="A491" t="str">
            <v>Consumer Market</v>
          </cell>
          <cell r="G491">
            <v>360882.01513163676</v>
          </cell>
          <cell r="K491">
            <v>503348.40905120131</v>
          </cell>
          <cell r="O491">
            <v>432004.44195003738</v>
          </cell>
          <cell r="S491">
            <v>341653.91540267738</v>
          </cell>
        </row>
        <row r="492">
          <cell r="A492" t="str">
            <v>Total Market</v>
          </cell>
          <cell r="G492">
            <v>391070.20160859916</v>
          </cell>
          <cell r="K492">
            <v>538480.00141327246</v>
          </cell>
          <cell r="O492">
            <v>462165.89083067258</v>
          </cell>
          <cell r="S492">
            <v>369555.84818286914</v>
          </cell>
        </row>
        <row r="494">
          <cell r="A494" t="str">
            <v>Growth in market by quarter</v>
          </cell>
        </row>
        <row r="495">
          <cell r="A495" t="str">
            <v>Business Market</v>
          </cell>
          <cell r="D495">
            <v>0.38533409522602108</v>
          </cell>
          <cell r="E495">
            <v>0.23818982817157774</v>
          </cell>
          <cell r="F495">
            <v>0.20285061468217028</v>
          </cell>
          <cell r="G495">
            <v>0.1736254619202309</v>
          </cell>
          <cell r="H495">
            <v>0.2700202808522838</v>
          </cell>
          <cell r="I495">
            <v>0.25503439394885918</v>
          </cell>
          <cell r="J495">
            <v>0.2426074020799194</v>
          </cell>
          <cell r="K495">
            <v>0.23233792311893761</v>
          </cell>
          <cell r="L495">
            <v>0.26076632912173564</v>
          </cell>
          <cell r="M495">
            <v>0.25266176288754338</v>
          </cell>
          <cell r="N495">
            <v>0.2460107805469427</v>
          </cell>
          <cell r="O495">
            <v>0.24056112744377825</v>
          </cell>
          <cell r="P495">
            <v>0.25522121415107124</v>
          </cell>
          <cell r="Q495">
            <v>0.25128057925078651</v>
          </cell>
          <cell r="R495">
            <v>0.24806227605698114</v>
          </cell>
          <cell r="S495">
            <v>0.24543593054116111</v>
          </cell>
        </row>
        <row r="496">
          <cell r="A496" t="str">
            <v>Consumer Market</v>
          </cell>
          <cell r="D496">
            <v>-6.5207428297726855E-2</v>
          </cell>
          <cell r="E496">
            <v>0.34300946553511191</v>
          </cell>
          <cell r="F496">
            <v>0.35692567107727374</v>
          </cell>
          <cell r="G496">
            <v>0.3652722916853412</v>
          </cell>
          <cell r="H496">
            <v>0.25690228924514169</v>
          </cell>
          <cell r="I496">
            <v>0.25416523524319767</v>
          </cell>
          <cell r="J496">
            <v>0.24850206977689643</v>
          </cell>
          <cell r="K496">
            <v>0.24043040573476421</v>
          </cell>
          <cell r="L496">
            <v>0.27049773229670526</v>
          </cell>
          <cell r="M496">
            <v>0.25751274390632983</v>
          </cell>
          <cell r="N496">
            <v>0.24339400971398117</v>
          </cell>
          <cell r="O496">
            <v>0.22859551408298379</v>
          </cell>
          <cell r="P496">
            <v>0.27735643543705596</v>
          </cell>
          <cell r="Q496">
            <v>0.25888969125644801</v>
          </cell>
          <cell r="R496">
            <v>0.24070423334922778</v>
          </cell>
          <cell r="S496">
            <v>0.22304963995726826</v>
          </cell>
        </row>
        <row r="497">
          <cell r="A497" t="str">
            <v>Total Market</v>
          </cell>
          <cell r="D497">
            <v>-3.0428425776429457E-2</v>
          </cell>
          <cell r="E497">
            <v>0.33491804167780415</v>
          </cell>
          <cell r="F497">
            <v>0.34503203531885568</v>
          </cell>
          <cell r="G497">
            <v>0.35047834877976963</v>
          </cell>
          <cell r="H497">
            <v>0.25775813520514357</v>
          </cell>
          <cell r="I497">
            <v>0.25422194102477746</v>
          </cell>
          <cell r="J497">
            <v>0.24811748899005814</v>
          </cell>
          <cell r="K497">
            <v>0.23990243478002082</v>
          </cell>
          <cell r="L497">
            <v>0.26986265033756035</v>
          </cell>
          <cell r="M497">
            <v>0.25719616360708725</v>
          </cell>
          <cell r="N497">
            <v>0.24356478302563522</v>
          </cell>
          <cell r="O497">
            <v>0.22937640302971718</v>
          </cell>
          <cell r="P497">
            <v>0.275685198303527</v>
          </cell>
          <cell r="Q497">
            <v>0.258315193700144</v>
          </cell>
          <cell r="R497">
            <v>0.2412597748567829</v>
          </cell>
          <cell r="S497">
            <v>0.22473983313954612</v>
          </cell>
        </row>
        <row r="499">
          <cell r="A499" t="str">
            <v>Launch year</v>
          </cell>
          <cell r="D499">
            <v>1999</v>
          </cell>
        </row>
        <row r="500">
          <cell r="A500" t="str">
            <v>Launch start of quarter</v>
          </cell>
          <cell r="D500">
            <v>4</v>
          </cell>
        </row>
        <row r="501">
          <cell r="A501" t="str">
            <v>Number of quarters in launch year</v>
          </cell>
          <cell r="D501">
            <v>1</v>
          </cell>
        </row>
        <row r="503">
          <cell r="D503">
            <v>1999</v>
          </cell>
          <cell r="E503">
            <v>1999</v>
          </cell>
          <cell r="F503">
            <v>1999</v>
          </cell>
          <cell r="G503">
            <v>1999</v>
          </cell>
          <cell r="H503">
            <v>2000</v>
          </cell>
          <cell r="I503">
            <v>2000</v>
          </cell>
          <cell r="J503">
            <v>2000</v>
          </cell>
          <cell r="K503">
            <v>2000</v>
          </cell>
          <cell r="L503">
            <v>2001</v>
          </cell>
          <cell r="M503">
            <v>2001</v>
          </cell>
          <cell r="N503">
            <v>2001</v>
          </cell>
          <cell r="O503">
            <v>2001</v>
          </cell>
          <cell r="P503">
            <v>2002</v>
          </cell>
          <cell r="Q503">
            <v>2002</v>
          </cell>
          <cell r="R503">
            <v>2002</v>
          </cell>
          <cell r="S503">
            <v>2002</v>
          </cell>
        </row>
        <row r="504">
          <cell r="A504" t="str">
            <v>TIW EoY subs by quarter</v>
          </cell>
          <cell r="D504">
            <v>1</v>
          </cell>
          <cell r="E504">
            <v>2</v>
          </cell>
          <cell r="F504">
            <v>3</v>
          </cell>
          <cell r="G504">
            <v>4</v>
          </cell>
          <cell r="H504">
            <v>1</v>
          </cell>
          <cell r="I504">
            <v>2</v>
          </cell>
          <cell r="J504">
            <v>3</v>
          </cell>
          <cell r="K504">
            <v>4</v>
          </cell>
          <cell r="L504">
            <v>1</v>
          </cell>
          <cell r="M504">
            <v>2</v>
          </cell>
          <cell r="N504">
            <v>3</v>
          </cell>
          <cell r="O504">
            <v>4</v>
          </cell>
          <cell r="P504">
            <v>1</v>
          </cell>
          <cell r="Q504">
            <v>2</v>
          </cell>
          <cell r="R504">
            <v>3</v>
          </cell>
          <cell r="S504">
            <v>4</v>
          </cell>
        </row>
        <row r="505">
          <cell r="A505" t="str">
            <v>Business Market</v>
          </cell>
          <cell r="D505">
            <v>0</v>
          </cell>
          <cell r="E505">
            <v>0</v>
          </cell>
          <cell r="F505">
            <v>0</v>
          </cell>
          <cell r="G505">
            <v>1</v>
          </cell>
          <cell r="H505">
            <v>0.2700202808522838</v>
          </cell>
          <cell r="I505">
            <v>0.25503439394885918</v>
          </cell>
          <cell r="J505">
            <v>0.2426074020799194</v>
          </cell>
          <cell r="K505">
            <v>0.23233792311893761</v>
          </cell>
          <cell r="L505">
            <v>0.26076632912173564</v>
          </cell>
          <cell r="M505">
            <v>0.25266176288754338</v>
          </cell>
          <cell r="N505">
            <v>0.2460107805469427</v>
          </cell>
          <cell r="O505">
            <v>0.24056112744377825</v>
          </cell>
          <cell r="P505">
            <v>0.25522121415107124</v>
          </cell>
          <cell r="Q505">
            <v>0.25128057925078651</v>
          </cell>
          <cell r="R505">
            <v>0.24806227605698114</v>
          </cell>
          <cell r="S505">
            <v>0.24543593054116111</v>
          </cell>
        </row>
        <row r="506">
          <cell r="A506" t="str">
            <v>Consumer Market</v>
          </cell>
          <cell r="D506">
            <v>0</v>
          </cell>
          <cell r="E506">
            <v>0</v>
          </cell>
          <cell r="F506">
            <v>0</v>
          </cell>
          <cell r="G506">
            <v>1</v>
          </cell>
          <cell r="H506">
            <v>0.25690228924514169</v>
          </cell>
          <cell r="I506">
            <v>0.25416523524319767</v>
          </cell>
          <cell r="J506">
            <v>0.24850206977689643</v>
          </cell>
          <cell r="K506">
            <v>0.24043040573476421</v>
          </cell>
          <cell r="L506">
            <v>0.27049773229670526</v>
          </cell>
          <cell r="M506">
            <v>0.25751274390632983</v>
          </cell>
          <cell r="N506">
            <v>0.24339400971398117</v>
          </cell>
          <cell r="O506">
            <v>0.22859551408298379</v>
          </cell>
          <cell r="P506">
            <v>0.27735643543705596</v>
          </cell>
          <cell r="Q506">
            <v>0.25888969125644801</v>
          </cell>
          <cell r="R506">
            <v>0.24070423334922778</v>
          </cell>
          <cell r="S506">
            <v>0.22304963995726826</v>
          </cell>
        </row>
        <row r="507">
          <cell r="A507" t="str">
            <v>Total Market</v>
          </cell>
          <cell r="D507">
            <v>0</v>
          </cell>
          <cell r="E507">
            <v>0</v>
          </cell>
          <cell r="F507">
            <v>0</v>
          </cell>
          <cell r="G507">
            <v>1</v>
          </cell>
          <cell r="H507">
            <v>0.25775813520514357</v>
          </cell>
          <cell r="I507">
            <v>0.25422194102477746</v>
          </cell>
          <cell r="J507">
            <v>0.24811748899005814</v>
          </cell>
          <cell r="K507">
            <v>0.23990243478002082</v>
          </cell>
          <cell r="L507">
            <v>0.26986265033756035</v>
          </cell>
          <cell r="M507">
            <v>0.25719616360708725</v>
          </cell>
          <cell r="N507">
            <v>0.24356478302563522</v>
          </cell>
          <cell r="O507">
            <v>0.22937640302971718</v>
          </cell>
          <cell r="P507">
            <v>0.275685198303527</v>
          </cell>
          <cell r="Q507">
            <v>0.258315193700144</v>
          </cell>
          <cell r="R507">
            <v>0.2412597748567829</v>
          </cell>
          <cell r="S507">
            <v>0.22473983313954612</v>
          </cell>
        </row>
        <row r="509">
          <cell r="A509" t="str">
            <v>Business</v>
          </cell>
          <cell r="D509">
            <v>0</v>
          </cell>
          <cell r="E509">
            <v>0</v>
          </cell>
          <cell r="F509">
            <v>0</v>
          </cell>
          <cell r="G509">
            <v>1</v>
          </cell>
          <cell r="H509">
            <v>0.2700202808522838</v>
          </cell>
          <cell r="I509">
            <v>0.25503439394885918</v>
          </cell>
          <cell r="J509">
            <v>0.2426074020799194</v>
          </cell>
          <cell r="K509">
            <v>0.23233792311893761</v>
          </cell>
          <cell r="L509">
            <v>0.26076632912173564</v>
          </cell>
          <cell r="M509">
            <v>0.25266176288754338</v>
          </cell>
          <cell r="N509">
            <v>0.2460107805469427</v>
          </cell>
          <cell r="O509">
            <v>0.24056112744377825</v>
          </cell>
          <cell r="P509">
            <v>0.25522121415107124</v>
          </cell>
          <cell r="Q509">
            <v>0.25128057925078651</v>
          </cell>
          <cell r="R509">
            <v>0.24806227605698114</v>
          </cell>
          <cell r="S509">
            <v>0.24543593054116111</v>
          </cell>
        </row>
        <row r="510">
          <cell r="A510" t="str">
            <v>Consumer</v>
          </cell>
          <cell r="D510">
            <v>0</v>
          </cell>
          <cell r="E510">
            <v>0</v>
          </cell>
          <cell r="F510">
            <v>0</v>
          </cell>
          <cell r="G510">
            <v>1</v>
          </cell>
          <cell r="H510">
            <v>0.2700202808522838</v>
          </cell>
          <cell r="I510">
            <v>0.25503439394885918</v>
          </cell>
          <cell r="J510">
            <v>0.2426074020799194</v>
          </cell>
          <cell r="K510">
            <v>0.23233792311893761</v>
          </cell>
          <cell r="L510">
            <v>0.26076632912173564</v>
          </cell>
          <cell r="M510">
            <v>0.25266176288754338</v>
          </cell>
          <cell r="N510">
            <v>0.2460107805469427</v>
          </cell>
          <cell r="O510">
            <v>0.24056112744377825</v>
          </cell>
          <cell r="P510">
            <v>0.25522121415107124</v>
          </cell>
          <cell r="Q510">
            <v>0.25128057925078651</v>
          </cell>
          <cell r="R510">
            <v>0.24806227605698114</v>
          </cell>
          <cell r="S510">
            <v>0.24543593054116111</v>
          </cell>
        </row>
        <row r="511">
          <cell r="A511" t="str">
            <v>Prepaid</v>
          </cell>
          <cell r="D511">
            <v>0</v>
          </cell>
          <cell r="E511">
            <v>0</v>
          </cell>
          <cell r="F511">
            <v>0</v>
          </cell>
          <cell r="G511">
            <v>1</v>
          </cell>
          <cell r="H511">
            <v>0.25690228924514169</v>
          </cell>
          <cell r="I511">
            <v>0.25416523524319767</v>
          </cell>
          <cell r="J511">
            <v>0.24850206977689643</v>
          </cell>
          <cell r="K511">
            <v>0.24043040573476421</v>
          </cell>
          <cell r="L511">
            <v>0.27049773229670526</v>
          </cell>
          <cell r="M511">
            <v>0.25751274390632983</v>
          </cell>
          <cell r="N511">
            <v>0.24339400971398117</v>
          </cell>
          <cell r="O511">
            <v>0.22859551408298379</v>
          </cell>
          <cell r="P511">
            <v>0.27735643543705596</v>
          </cell>
          <cell r="Q511">
            <v>0.25888969125644801</v>
          </cell>
          <cell r="R511">
            <v>0.24070423334922778</v>
          </cell>
          <cell r="S511">
            <v>0.22304963995726826</v>
          </cell>
        </row>
        <row r="513">
          <cell r="A513" t="str">
            <v>PCS Operator Gross Additions</v>
          </cell>
          <cell r="D513">
            <v>1999</v>
          </cell>
          <cell r="E513">
            <v>2000</v>
          </cell>
          <cell r="F513">
            <v>2001</v>
          </cell>
          <cell r="G513">
            <v>2002</v>
          </cell>
        </row>
        <row r="514">
          <cell r="A514" t="str">
            <v>Business</v>
          </cell>
          <cell r="D514">
            <v>2603.4281091281923</v>
          </cell>
          <cell r="E514">
            <v>24909.169740407149</v>
          </cell>
          <cell r="F514">
            <v>32859.387964639616</v>
          </cell>
          <cell r="G514">
            <v>37069.919841617251</v>
          </cell>
        </row>
        <row r="515">
          <cell r="A515" t="str">
            <v>Consumer</v>
          </cell>
          <cell r="D515">
            <v>10430.604016736826</v>
          </cell>
          <cell r="E515">
            <v>90134.795963970755</v>
          </cell>
          <cell r="F515">
            <v>139484.1399917524</v>
          </cell>
          <cell r="G515">
            <v>123934.65742651308</v>
          </cell>
        </row>
        <row r="516">
          <cell r="A516" t="str">
            <v>Prepaid</v>
          </cell>
          <cell r="D516">
            <v>7648.7502433280169</v>
          </cell>
          <cell r="E516">
            <v>70486.824031355878</v>
          </cell>
          <cell r="F516">
            <v>139421.78321508522</v>
          </cell>
          <cell r="G516">
            <v>157369.89313015519</v>
          </cell>
        </row>
        <row r="517">
          <cell r="A517" t="str">
            <v>Total</v>
          </cell>
          <cell r="D517">
            <v>20682.782369193035</v>
          </cell>
          <cell r="E517">
            <v>185530.78973573376</v>
          </cell>
          <cell r="F517">
            <v>311765.31117147719</v>
          </cell>
          <cell r="G517">
            <v>318374.47039828554</v>
          </cell>
        </row>
        <row r="519">
          <cell r="A519" t="str">
            <v>PCS Operator Churn</v>
          </cell>
        </row>
        <row r="520">
          <cell r="A520" t="str">
            <v>Business</v>
          </cell>
          <cell r="D520">
            <v>0</v>
          </cell>
          <cell r="E520">
            <v>490.54654661932807</v>
          </cell>
          <cell r="F520">
            <v>5042.6591717509264</v>
          </cell>
          <cell r="G520">
            <v>10183.487412132727</v>
          </cell>
        </row>
        <row r="521">
          <cell r="A521" t="str">
            <v>Consumer</v>
          </cell>
          <cell r="D521">
            <v>0</v>
          </cell>
          <cell r="E521">
            <v>2673.0389721337947</v>
          </cell>
          <cell r="F521">
            <v>24966.284766483481</v>
          </cell>
          <cell r="G521">
            <v>50623.566901016202</v>
          </cell>
        </row>
        <row r="522">
          <cell r="A522" t="str">
            <v>Prepaid</v>
          </cell>
          <cell r="D522">
            <v>0</v>
          </cell>
          <cell r="E522">
            <v>2691.5332749777886</v>
          </cell>
          <cell r="F522">
            <v>24974.155674418027</v>
          </cell>
          <cell r="G522">
            <v>54977.481569759919</v>
          </cell>
        </row>
        <row r="523">
          <cell r="A523" t="str">
            <v>Total</v>
          </cell>
          <cell r="D523">
            <v>0</v>
          </cell>
          <cell r="E523">
            <v>5855.1187937309114</v>
          </cell>
          <cell r="F523">
            <v>54983.099612652433</v>
          </cell>
          <cell r="G523">
            <v>115784.53588290885</v>
          </cell>
        </row>
        <row r="525">
          <cell r="A525" t="str">
            <v>Gross Additions By Quarter</v>
          </cell>
          <cell r="D525" t="str">
            <v>1999 Q1</v>
          </cell>
          <cell r="E525" t="str">
            <v>1999 Q2</v>
          </cell>
          <cell r="F525" t="str">
            <v>1999 Q3</v>
          </cell>
          <cell r="G525" t="str">
            <v>1999 Q4</v>
          </cell>
          <cell r="H525" t="str">
            <v>2000 Q1</v>
          </cell>
          <cell r="I525" t="str">
            <v>2000 Q2</v>
          </cell>
          <cell r="J525" t="str">
            <v>2000 Q3</v>
          </cell>
          <cell r="K525" t="str">
            <v>2000 Q4</v>
          </cell>
          <cell r="L525" t="str">
            <v>2001 Q1</v>
          </cell>
          <cell r="M525" t="str">
            <v>2001 Q2</v>
          </cell>
          <cell r="N525" t="str">
            <v>2001 Q3</v>
          </cell>
          <cell r="O525" t="str">
            <v>2001 Q4</v>
          </cell>
          <cell r="P525" t="str">
            <v>2002 Q1</v>
          </cell>
          <cell r="Q525" t="str">
            <v>2002 Q2</v>
          </cell>
          <cell r="R525" t="str">
            <v>2002 Q3</v>
          </cell>
          <cell r="S525" t="str">
            <v>2002 Q4</v>
          </cell>
        </row>
        <row r="526">
          <cell r="A526" t="str">
            <v>Business</v>
          </cell>
          <cell r="D526">
            <v>0</v>
          </cell>
          <cell r="E526">
            <v>0</v>
          </cell>
          <cell r="F526">
            <v>0</v>
          </cell>
          <cell r="G526">
            <v>2603.4281091281923</v>
          </cell>
          <cell r="H526">
            <v>6725.9810091019472</v>
          </cell>
          <cell r="I526">
            <v>6352.6950085139997</v>
          </cell>
          <cell r="J526">
            <v>6043.1489586879188</v>
          </cell>
          <cell r="K526">
            <v>5787.3447641032835</v>
          </cell>
          <cell r="L526">
            <v>8568.6219767260136</v>
          </cell>
          <cell r="M526">
            <v>8302.310890551571</v>
          </cell>
          <cell r="N526">
            <v>8083.7636814758071</v>
          </cell>
          <cell r="O526">
            <v>7904.6914158862237</v>
          </cell>
          <cell r="P526">
            <v>9461.0299504604409</v>
          </cell>
          <cell r="Q526">
            <v>9314.9509305818065</v>
          </cell>
          <cell r="R526">
            <v>9195.6486891614204</v>
          </cell>
          <cell r="S526">
            <v>9098.2902714135816</v>
          </cell>
        </row>
        <row r="527">
          <cell r="A527" t="str">
            <v>Consumer</v>
          </cell>
          <cell r="D527">
            <v>0</v>
          </cell>
          <cell r="E527">
            <v>0</v>
          </cell>
          <cell r="F527">
            <v>0</v>
          </cell>
          <cell r="G527">
            <v>10430.604016736826</v>
          </cell>
          <cell r="H527">
            <v>24338.222920754681</v>
          </cell>
          <cell r="I527">
            <v>22987.47306237536</v>
          </cell>
          <cell r="J527">
            <v>21867.368685822548</v>
          </cell>
          <cell r="K527">
            <v>20941.731295018166</v>
          </cell>
          <cell r="L527">
            <v>36372.767156351554</v>
          </cell>
          <cell r="M527">
            <v>35242.308705169053</v>
          </cell>
          <cell r="N527">
            <v>34314.602153290034</v>
          </cell>
          <cell r="O527">
            <v>33554.461976941755</v>
          </cell>
          <cell r="P527">
            <v>31630.753743791745</v>
          </cell>
          <cell r="Q527">
            <v>31142.372507381995</v>
          </cell>
          <cell r="R527">
            <v>30743.513203563074</v>
          </cell>
          <cell r="S527">
            <v>30418.017971776262</v>
          </cell>
        </row>
        <row r="528">
          <cell r="A528" t="str">
            <v>Prepaid</v>
          </cell>
          <cell r="D528">
            <v>0</v>
          </cell>
          <cell r="E528">
            <v>0</v>
          </cell>
          <cell r="F528">
            <v>0</v>
          </cell>
          <cell r="G528">
            <v>7648.7502433280169</v>
          </cell>
          <cell r="H528">
            <v>18108.226455274791</v>
          </cell>
          <cell r="I528">
            <v>17915.300211475445</v>
          </cell>
          <cell r="J528">
            <v>17516.121663791819</v>
          </cell>
          <cell r="K528">
            <v>16947.175700813823</v>
          </cell>
          <cell r="L528">
            <v>37713.276192443394</v>
          </cell>
          <cell r="M528">
            <v>35902.885956030077</v>
          </cell>
          <cell r="N528">
            <v>33934.42685819303</v>
          </cell>
          <cell r="O528">
            <v>31871.194208418725</v>
          </cell>
          <cell r="P528">
            <v>43647.552603690288</v>
          </cell>
          <cell r="Q528">
            <v>40741.443045526095</v>
          </cell>
          <cell r="R528">
            <v>37879.599478143915</v>
          </cell>
          <cell r="S528">
            <v>35101.298002794902</v>
          </cell>
        </row>
        <row r="529">
          <cell r="A529" t="str">
            <v>Total</v>
          </cell>
          <cell r="D529">
            <v>0</v>
          </cell>
          <cell r="E529">
            <v>0</v>
          </cell>
          <cell r="F529">
            <v>0</v>
          </cell>
          <cell r="G529">
            <v>20682.782369193035</v>
          </cell>
          <cell r="H529">
            <v>49172.430385131418</v>
          </cell>
          <cell r="I529">
            <v>47255.468282364804</v>
          </cell>
          <cell r="J529">
            <v>45426.639308302285</v>
          </cell>
          <cell r="K529">
            <v>43676.251759935272</v>
          </cell>
          <cell r="L529">
            <v>82654.665325520968</v>
          </cell>
          <cell r="M529">
            <v>79447.505551750699</v>
          </cell>
          <cell r="N529">
            <v>76332.792692958872</v>
          </cell>
          <cell r="O529">
            <v>73330.3476012467</v>
          </cell>
          <cell r="P529">
            <v>84739.336297942471</v>
          </cell>
          <cell r="Q529">
            <v>81198.76648348989</v>
          </cell>
          <cell r="R529">
            <v>77818.761370868408</v>
          </cell>
          <cell r="S529">
            <v>74617.606245984745</v>
          </cell>
        </row>
        <row r="531">
          <cell r="A531" t="str">
            <v>Churn By Quarter</v>
          </cell>
          <cell r="D531" t="str">
            <v>1999 Q1</v>
          </cell>
          <cell r="E531" t="str">
            <v>1999 Q2</v>
          </cell>
          <cell r="F531" t="str">
            <v>1999 Q3</v>
          </cell>
          <cell r="G531" t="str">
            <v>1999 Q4</v>
          </cell>
          <cell r="H531" t="str">
            <v>2000 Q1</v>
          </cell>
          <cell r="I531" t="str">
            <v>2000 Q2</v>
          </cell>
          <cell r="J531" t="str">
            <v>2000 Q3</v>
          </cell>
          <cell r="K531" t="str">
            <v>2000 Q4</v>
          </cell>
          <cell r="L531" t="str">
            <v>2001 Q1</v>
          </cell>
          <cell r="M531" t="str">
            <v>2001 Q2</v>
          </cell>
          <cell r="N531" t="str">
            <v>2001 Q3</v>
          </cell>
          <cell r="O531" t="str">
            <v>2001 Q4</v>
          </cell>
          <cell r="P531" t="str">
            <v>2002 Q1</v>
          </cell>
          <cell r="Q531" t="str">
            <v>2002 Q2</v>
          </cell>
          <cell r="R531" t="str">
            <v>2002 Q3</v>
          </cell>
          <cell r="S531" t="str">
            <v>2002 Q4</v>
          </cell>
        </row>
        <row r="532">
          <cell r="A532" t="str">
            <v>Business</v>
          </cell>
          <cell r="D532">
            <v>0</v>
          </cell>
          <cell r="E532">
            <v>0</v>
          </cell>
          <cell r="F532">
            <v>0</v>
          </cell>
          <cell r="G532">
            <v>0</v>
          </cell>
          <cell r="H532">
            <v>132.45751628926888</v>
          </cell>
          <cell r="I532">
            <v>125.10624122076614</v>
          </cell>
          <cell r="J532">
            <v>119.01022327459125</v>
          </cell>
          <cell r="K532">
            <v>113.97256583470178</v>
          </cell>
          <cell r="L532">
            <v>1314.9557212295408</v>
          </cell>
          <cell r="M532">
            <v>1274.0871559756285</v>
          </cell>
          <cell r="N532">
            <v>1240.548518874645</v>
          </cell>
          <cell r="O532">
            <v>1213.0677756711118</v>
          </cell>
          <cell r="P532">
            <v>2599.0420216166649</v>
          </cell>
          <cell r="Q532">
            <v>2558.9126157138044</v>
          </cell>
          <cell r="R532">
            <v>2526.1390656512608</v>
          </cell>
          <cell r="S532">
            <v>2499.3937091509965</v>
          </cell>
        </row>
        <row r="533">
          <cell r="A533" t="str">
            <v>Consumer</v>
          </cell>
          <cell r="D533">
            <v>0</v>
          </cell>
          <cell r="E533">
            <v>0</v>
          </cell>
          <cell r="F533">
            <v>0</v>
          </cell>
          <cell r="G533">
            <v>0</v>
          </cell>
          <cell r="H533">
            <v>721.77473398466725</v>
          </cell>
          <cell r="I533">
            <v>681.71687425982384</v>
          </cell>
          <cell r="J533">
            <v>648.499040687758</v>
          </cell>
          <cell r="K533">
            <v>621.0483232015456</v>
          </cell>
          <cell r="L533">
            <v>6510.3664303638061</v>
          </cell>
          <cell r="M533">
            <v>6308.0255218521361</v>
          </cell>
          <cell r="N533">
            <v>6141.9752027598461</v>
          </cell>
          <cell r="O533">
            <v>6005.9176115076925</v>
          </cell>
          <cell r="P533">
            <v>12920.208209135339</v>
          </cell>
          <cell r="Q533">
            <v>12720.719214628294</v>
          </cell>
          <cell r="R533">
            <v>12557.797227588935</v>
          </cell>
          <cell r="S533">
            <v>12424.842249663636</v>
          </cell>
        </row>
        <row r="534">
          <cell r="A534" t="str">
            <v>Prepaid</v>
          </cell>
          <cell r="D534">
            <v>0</v>
          </cell>
          <cell r="E534">
            <v>0</v>
          </cell>
          <cell r="F534">
            <v>0</v>
          </cell>
          <cell r="G534">
            <v>0</v>
          </cell>
          <cell r="H534">
            <v>691.46105992126729</v>
          </cell>
          <cell r="I534">
            <v>684.09418799962384</v>
          </cell>
          <cell r="J534">
            <v>668.85158970536895</v>
          </cell>
          <cell r="K534">
            <v>647.12643735152835</v>
          </cell>
          <cell r="L534">
            <v>6755.4524759549704</v>
          </cell>
          <cell r="M534">
            <v>6431.1633544632232</v>
          </cell>
          <cell r="N534">
            <v>6078.5598888177792</v>
          </cell>
          <cell r="O534">
            <v>5708.9799551820552</v>
          </cell>
          <cell r="P534">
            <v>15248.358317495051</v>
          </cell>
          <cell r="Q534">
            <v>14233.103229652206</v>
          </cell>
          <cell r="R534">
            <v>13233.312552720361</v>
          </cell>
          <cell r="S534">
            <v>12262.707469892301</v>
          </cell>
        </row>
        <row r="535">
          <cell r="A535" t="str">
            <v>Total</v>
          </cell>
          <cell r="D535">
            <v>0</v>
          </cell>
          <cell r="E535">
            <v>0</v>
          </cell>
          <cell r="F535">
            <v>0</v>
          </cell>
          <cell r="G535">
            <v>0</v>
          </cell>
          <cell r="H535">
            <v>1545.6933101952036</v>
          </cell>
          <cell r="I535">
            <v>1490.9173034802138</v>
          </cell>
          <cell r="J535">
            <v>1436.3608536677182</v>
          </cell>
          <cell r="K535">
            <v>1382.1473263877756</v>
          </cell>
          <cell r="L535">
            <v>14580.774627548319</v>
          </cell>
          <cell r="M535">
            <v>14013.276032290989</v>
          </cell>
          <cell r="N535">
            <v>13461.083610452271</v>
          </cell>
          <cell r="O535">
            <v>12927.96534236086</v>
          </cell>
          <cell r="P535">
            <v>30767.608548247055</v>
          </cell>
          <cell r="Q535">
            <v>29512.735059994306</v>
          </cell>
          <cell r="R535">
            <v>28317.248845960559</v>
          </cell>
          <cell r="S535">
            <v>27186.943428706931</v>
          </cell>
        </row>
        <row r="537">
          <cell r="A537" t="str">
            <v>Net Additions By Quarter</v>
          </cell>
          <cell r="D537" t="str">
            <v>1999 Q1</v>
          </cell>
          <cell r="E537" t="str">
            <v>1999 Q2</v>
          </cell>
          <cell r="F537" t="str">
            <v>1999 Q3</v>
          </cell>
          <cell r="G537" t="str">
            <v>1999 Q4</v>
          </cell>
          <cell r="H537" t="str">
            <v>2000 Q1</v>
          </cell>
          <cell r="I537" t="str">
            <v>2000 Q2</v>
          </cell>
          <cell r="J537" t="str">
            <v>2000 Q3</v>
          </cell>
          <cell r="K537" t="str">
            <v>2000 Q4</v>
          </cell>
          <cell r="L537" t="str">
            <v>2001 Q1</v>
          </cell>
          <cell r="M537" t="str">
            <v>2001 Q2</v>
          </cell>
          <cell r="N537" t="str">
            <v>2001 Q3</v>
          </cell>
          <cell r="O537" t="str">
            <v>2001 Q4</v>
          </cell>
          <cell r="P537" t="str">
            <v>2002 Q1</v>
          </cell>
          <cell r="Q537" t="str">
            <v>2002 Q2</v>
          </cell>
          <cell r="R537" t="str">
            <v>2002 Q3</v>
          </cell>
          <cell r="S537" t="str">
            <v>2002 Q4</v>
          </cell>
        </row>
        <row r="538">
          <cell r="A538" t="str">
            <v>Business</v>
          </cell>
          <cell r="D538">
            <v>0</v>
          </cell>
          <cell r="E538">
            <v>0</v>
          </cell>
          <cell r="F538">
            <v>0</v>
          </cell>
          <cell r="G538">
            <v>2603.4281091281923</v>
          </cell>
          <cell r="H538">
            <v>6593.5234928126783</v>
          </cell>
          <cell r="I538">
            <v>6227.588767293234</v>
          </cell>
          <cell r="J538">
            <v>5924.1387354133276</v>
          </cell>
          <cell r="K538">
            <v>5673.372198268582</v>
          </cell>
          <cell r="L538">
            <v>7253.6662554964732</v>
          </cell>
          <cell r="M538">
            <v>7028.2237345759422</v>
          </cell>
          <cell r="N538">
            <v>6843.2151626011619</v>
          </cell>
          <cell r="O538">
            <v>6691.6236402151117</v>
          </cell>
          <cell r="P538">
            <v>6861.987928843776</v>
          </cell>
          <cell r="Q538">
            <v>6756.0383148680021</v>
          </cell>
          <cell r="R538">
            <v>6669.5096235101591</v>
          </cell>
          <cell r="S538">
            <v>6598.8965622625856</v>
          </cell>
        </row>
        <row r="539">
          <cell r="A539" t="str">
            <v>Consumer</v>
          </cell>
          <cell r="D539">
            <v>0</v>
          </cell>
          <cell r="E539">
            <v>0</v>
          </cell>
          <cell r="F539">
            <v>0</v>
          </cell>
          <cell r="G539">
            <v>10430.604016736826</v>
          </cell>
          <cell r="H539">
            <v>23616.448186770012</v>
          </cell>
          <cell r="I539">
            <v>22305.756188115538</v>
          </cell>
          <cell r="J539">
            <v>21218.86964513479</v>
          </cell>
          <cell r="K539">
            <v>20320.682971816619</v>
          </cell>
          <cell r="L539">
            <v>29862.400725987747</v>
          </cell>
          <cell r="M539">
            <v>28934.283183316918</v>
          </cell>
          <cell r="N539">
            <v>28172.62695053019</v>
          </cell>
          <cell r="O539">
            <v>27548.544365434063</v>
          </cell>
          <cell r="P539">
            <v>18710.545534656405</v>
          </cell>
          <cell r="Q539">
            <v>18421.653292753701</v>
          </cell>
          <cell r="R539">
            <v>18185.715975974141</v>
          </cell>
          <cell r="S539">
            <v>17993.175722112624</v>
          </cell>
        </row>
        <row r="540">
          <cell r="A540" t="str">
            <v>Prepaid</v>
          </cell>
          <cell r="D540">
            <v>0</v>
          </cell>
          <cell r="E540">
            <v>0</v>
          </cell>
          <cell r="F540">
            <v>0</v>
          </cell>
          <cell r="G540">
            <v>7648.7502433280169</v>
          </cell>
          <cell r="H540">
            <v>17416.765395353523</v>
          </cell>
          <cell r="I540">
            <v>17231.206023475821</v>
          </cell>
          <cell r="J540">
            <v>16847.270074086449</v>
          </cell>
          <cell r="K540">
            <v>16300.049263462295</v>
          </cell>
          <cell r="L540">
            <v>30957.823716488423</v>
          </cell>
          <cell r="M540">
            <v>29471.722601566853</v>
          </cell>
          <cell r="N540">
            <v>27855.866969375253</v>
          </cell>
          <cell r="O540">
            <v>26162.214253236671</v>
          </cell>
          <cell r="P540">
            <v>28399.194286195238</v>
          </cell>
          <cell r="Q540">
            <v>26508.339815873889</v>
          </cell>
          <cell r="R540">
            <v>24646.286925423556</v>
          </cell>
          <cell r="S540">
            <v>22838.590532902599</v>
          </cell>
        </row>
        <row r="541">
          <cell r="A541" t="str">
            <v>Total</v>
          </cell>
          <cell r="D541">
            <v>0</v>
          </cell>
          <cell r="E541">
            <v>0</v>
          </cell>
          <cell r="F541">
            <v>0</v>
          </cell>
          <cell r="G541">
            <v>20682.782369193035</v>
          </cell>
          <cell r="H541">
            <v>47626.737074936216</v>
          </cell>
          <cell r="I541">
            <v>45764.550978884588</v>
          </cell>
          <cell r="J541">
            <v>43990.278454634565</v>
          </cell>
          <cell r="K541">
            <v>42294.104433547494</v>
          </cell>
          <cell r="L541">
            <v>68073.890697972645</v>
          </cell>
          <cell r="M541">
            <v>65434.22951945971</v>
          </cell>
          <cell r="N541">
            <v>62871.709082506597</v>
          </cell>
          <cell r="O541">
            <v>60402.382258885838</v>
          </cell>
          <cell r="P541">
            <v>53971.727749695419</v>
          </cell>
          <cell r="Q541">
            <v>51686.031423495588</v>
          </cell>
          <cell r="R541">
            <v>49501.512524907848</v>
          </cell>
          <cell r="S541">
            <v>47430.662817277815</v>
          </cell>
        </row>
        <row r="543">
          <cell r="A543" t="str">
            <v>End Of Quarter Subscribers</v>
          </cell>
          <cell r="D543" t="str">
            <v>1999 Q1</v>
          </cell>
          <cell r="E543" t="str">
            <v>1999 Q2</v>
          </cell>
          <cell r="F543" t="str">
            <v>1999 Q3</v>
          </cell>
          <cell r="G543" t="str">
            <v>1999 Q4</v>
          </cell>
          <cell r="H543" t="str">
            <v>2000 Q1</v>
          </cell>
          <cell r="I543" t="str">
            <v>2000 Q2</v>
          </cell>
          <cell r="J543" t="str">
            <v>2000 Q3</v>
          </cell>
          <cell r="K543" t="str">
            <v>2000 Q4</v>
          </cell>
          <cell r="L543" t="str">
            <v>2001 Q1</v>
          </cell>
          <cell r="M543" t="str">
            <v>2001 Q2</v>
          </cell>
          <cell r="N543" t="str">
            <v>2001 Q3</v>
          </cell>
          <cell r="O543" t="str">
            <v>2001 Q4</v>
          </cell>
          <cell r="P543" t="str">
            <v>2002 Q1</v>
          </cell>
          <cell r="Q543" t="str">
            <v>2002 Q2</v>
          </cell>
          <cell r="R543" t="str">
            <v>2002 Q3</v>
          </cell>
          <cell r="S543" t="str">
            <v>2002 Q4</v>
          </cell>
        </row>
        <row r="544">
          <cell r="A544" t="str">
            <v>Business</v>
          </cell>
          <cell r="D544">
            <v>0</v>
          </cell>
          <cell r="E544">
            <v>0</v>
          </cell>
          <cell r="F544">
            <v>0</v>
          </cell>
          <cell r="G544">
            <v>2603.4281091281923</v>
          </cell>
          <cell r="H544">
            <v>9196.9516019408711</v>
          </cell>
          <cell r="I544">
            <v>15424.540369234106</v>
          </cell>
          <cell r="J544">
            <v>21348.679104647432</v>
          </cell>
          <cell r="K544">
            <v>27022.051302916014</v>
          </cell>
          <cell r="L544">
            <v>34275.717558412485</v>
          </cell>
          <cell r="M544">
            <v>41303.941292988427</v>
          </cell>
          <cell r="N544">
            <v>48147.156455589589</v>
          </cell>
          <cell r="O544">
            <v>54838.780095804701</v>
          </cell>
          <cell r="P544">
            <v>61700.768024648474</v>
          </cell>
          <cell r="Q544">
            <v>68456.806339516479</v>
          </cell>
          <cell r="R544">
            <v>75126.315963026631</v>
          </cell>
          <cell r="S544">
            <v>81725.212525289215</v>
          </cell>
        </row>
        <row r="545">
          <cell r="A545" t="str">
            <v>Consumer</v>
          </cell>
          <cell r="D545">
            <v>0</v>
          </cell>
          <cell r="E545">
            <v>0</v>
          </cell>
          <cell r="F545">
            <v>0</v>
          </cell>
          <cell r="G545">
            <v>10430.604016736826</v>
          </cell>
          <cell r="H545">
            <v>34047.052203506842</v>
          </cell>
          <cell r="I545">
            <v>56352.808391622384</v>
          </cell>
          <cell r="J545">
            <v>77571.678036757177</v>
          </cell>
          <cell r="K545">
            <v>97892.361008573789</v>
          </cell>
          <cell r="L545">
            <v>127754.76173456153</v>
          </cell>
          <cell r="M545">
            <v>156689.04491787846</v>
          </cell>
          <cell r="N545">
            <v>184861.67186840865</v>
          </cell>
          <cell r="O545">
            <v>212410.21623384272</v>
          </cell>
          <cell r="P545">
            <v>231120.76176849913</v>
          </cell>
          <cell r="Q545">
            <v>249542.41506125283</v>
          </cell>
          <cell r="R545">
            <v>267728.13103722699</v>
          </cell>
          <cell r="S545">
            <v>285721.30675933964</v>
          </cell>
        </row>
        <row r="546">
          <cell r="A546" t="str">
            <v>Prepaid</v>
          </cell>
          <cell r="D546">
            <v>0</v>
          </cell>
          <cell r="E546">
            <v>0</v>
          </cell>
          <cell r="F546">
            <v>0</v>
          </cell>
          <cell r="G546">
            <v>7648.7502433280169</v>
          </cell>
          <cell r="H546">
            <v>25065.51563868154</v>
          </cell>
          <cell r="I546">
            <v>42296.721662157361</v>
          </cell>
          <cell r="J546">
            <v>59143.991736243814</v>
          </cell>
          <cell r="K546">
            <v>75444.040999706107</v>
          </cell>
          <cell r="L546">
            <v>106401.86471619453</v>
          </cell>
          <cell r="M546">
            <v>135873.58731776138</v>
          </cell>
          <cell r="N546">
            <v>163729.45428713664</v>
          </cell>
          <cell r="O546">
            <v>189891.66854037333</v>
          </cell>
          <cell r="P546">
            <v>218290.86282656857</v>
          </cell>
          <cell r="Q546">
            <v>244799.20264244245</v>
          </cell>
          <cell r="R546">
            <v>269445.48956786603</v>
          </cell>
          <cell r="S546">
            <v>292284.0801007686</v>
          </cell>
        </row>
        <row r="547">
          <cell r="A547" t="str">
            <v>Total</v>
          </cell>
          <cell r="D547">
            <v>0</v>
          </cell>
          <cell r="E547">
            <v>0</v>
          </cell>
          <cell r="F547">
            <v>0</v>
          </cell>
          <cell r="G547">
            <v>20682.782369193035</v>
          </cell>
          <cell r="H547">
            <v>68309.519444129255</v>
          </cell>
          <cell r="I547">
            <v>114074.07042301385</v>
          </cell>
          <cell r="J547">
            <v>158064.34887764842</v>
          </cell>
          <cell r="K547">
            <v>200358.45331119592</v>
          </cell>
          <cell r="L547">
            <v>268432.34400916856</v>
          </cell>
          <cell r="M547">
            <v>333866.57352862827</v>
          </cell>
          <cell r="N547">
            <v>396738.28261113493</v>
          </cell>
          <cell r="O547">
            <v>457140.66487002076</v>
          </cell>
          <cell r="P547">
            <v>511112.39261971612</v>
          </cell>
          <cell r="Q547">
            <v>562798.42404321174</v>
          </cell>
          <cell r="R547">
            <v>612299.93656811956</v>
          </cell>
          <cell r="S547">
            <v>659730.59938539751</v>
          </cell>
        </row>
        <row r="548">
          <cell r="A548" t="str">
            <v>Checksum</v>
          </cell>
          <cell r="G548" t="str">
            <v>OK</v>
          </cell>
          <cell r="K548" t="str">
            <v>OK</v>
          </cell>
          <cell r="O548" t="str">
            <v>OK</v>
          </cell>
          <cell r="S548" t="str">
            <v>OK</v>
          </cell>
        </row>
        <row r="550">
          <cell r="A550" t="str">
            <v>Average Quarter Subscribers</v>
          </cell>
          <cell r="D550" t="str">
            <v>1999 Q1</v>
          </cell>
          <cell r="E550" t="str">
            <v>1999 Q2</v>
          </cell>
          <cell r="F550" t="str">
            <v>1999 Q3</v>
          </cell>
          <cell r="G550" t="str">
            <v>1999 Q4</v>
          </cell>
          <cell r="H550" t="str">
            <v>2000 Q1</v>
          </cell>
          <cell r="I550" t="str">
            <v>2000 Q2</v>
          </cell>
          <cell r="J550" t="str">
            <v>2000 Q3</v>
          </cell>
          <cell r="K550" t="str">
            <v>2000 Q4</v>
          </cell>
          <cell r="L550" t="str">
            <v>2001 Q1</v>
          </cell>
          <cell r="M550" t="str">
            <v>2001 Q2</v>
          </cell>
          <cell r="N550" t="str">
            <v>2001 Q3</v>
          </cell>
          <cell r="O550" t="str">
            <v>2001 Q4</v>
          </cell>
          <cell r="P550" t="str">
            <v>2002 Q1</v>
          </cell>
          <cell r="Q550" t="str">
            <v>2002 Q2</v>
          </cell>
          <cell r="R550" t="str">
            <v>2002 Q3</v>
          </cell>
          <cell r="S550" t="str">
            <v>2002 Q4</v>
          </cell>
        </row>
        <row r="551">
          <cell r="A551" t="str">
            <v>Business</v>
          </cell>
          <cell r="D551">
            <v>0</v>
          </cell>
          <cell r="E551">
            <v>0</v>
          </cell>
          <cell r="F551">
            <v>0</v>
          </cell>
          <cell r="G551">
            <v>1301.7140545640962</v>
          </cell>
          <cell r="H551">
            <v>5900.1898555345315</v>
          </cell>
          <cell r="I551">
            <v>12310.745985587488</v>
          </cell>
          <cell r="J551">
            <v>18386.609736940769</v>
          </cell>
          <cell r="K551">
            <v>24185.365203781723</v>
          </cell>
          <cell r="L551">
            <v>30648.88443066425</v>
          </cell>
          <cell r="M551">
            <v>37789.82942570046</v>
          </cell>
          <cell r="N551">
            <v>44725.548874289008</v>
          </cell>
          <cell r="O551">
            <v>51492.968275697145</v>
          </cell>
          <cell r="P551">
            <v>58269.774060226584</v>
          </cell>
          <cell r="Q551">
            <v>65078.78718208248</v>
          </cell>
          <cell r="R551">
            <v>71791.561151271555</v>
          </cell>
          <cell r="S551">
            <v>78425.764244157923</v>
          </cell>
        </row>
        <row r="552">
          <cell r="A552" t="str">
            <v>Consumer</v>
          </cell>
          <cell r="D552">
            <v>0</v>
          </cell>
          <cell r="E552">
            <v>0</v>
          </cell>
          <cell r="F552">
            <v>0</v>
          </cell>
          <cell r="G552">
            <v>5215.3020083684132</v>
          </cell>
          <cell r="H552">
            <v>22238.828110121834</v>
          </cell>
          <cell r="I552">
            <v>45199.930297564613</v>
          </cell>
          <cell r="J552">
            <v>66962.243214189773</v>
          </cell>
          <cell r="K552">
            <v>87732.019522665476</v>
          </cell>
          <cell r="L552">
            <v>112823.56137156766</v>
          </cell>
          <cell r="M552">
            <v>142221.90332622</v>
          </cell>
          <cell r="N552">
            <v>170775.35839314357</v>
          </cell>
          <cell r="O552">
            <v>198635.94405112567</v>
          </cell>
          <cell r="P552">
            <v>221765.48900117091</v>
          </cell>
          <cell r="Q552">
            <v>240331.58841487597</v>
          </cell>
          <cell r="R552">
            <v>258635.27304923991</v>
          </cell>
          <cell r="S552">
            <v>276724.71889828332</v>
          </cell>
        </row>
        <row r="553">
          <cell r="A553" t="str">
            <v>Prepaid</v>
          </cell>
          <cell r="D553">
            <v>0</v>
          </cell>
          <cell r="E553">
            <v>0</v>
          </cell>
          <cell r="F553">
            <v>0</v>
          </cell>
          <cell r="G553">
            <v>3824.3751216640085</v>
          </cell>
          <cell r="H553">
            <v>16357.132941004778</v>
          </cell>
          <cell r="I553">
            <v>33681.118650419448</v>
          </cell>
          <cell r="J553">
            <v>50720.356699200587</v>
          </cell>
          <cell r="K553">
            <v>67294.016367974953</v>
          </cell>
          <cell r="L553">
            <v>90922.952857950324</v>
          </cell>
          <cell r="M553">
            <v>121137.72601697795</v>
          </cell>
          <cell r="N553">
            <v>149801.52080244903</v>
          </cell>
          <cell r="O553">
            <v>176810.561413755</v>
          </cell>
          <cell r="P553">
            <v>204091.26568347093</v>
          </cell>
          <cell r="Q553">
            <v>231545.03273450551</v>
          </cell>
          <cell r="R553">
            <v>257122.34610515425</v>
          </cell>
          <cell r="S553">
            <v>280864.78483431728</v>
          </cell>
        </row>
        <row r="554">
          <cell r="A554" t="str">
            <v>Total</v>
          </cell>
          <cell r="D554">
            <v>0</v>
          </cell>
          <cell r="E554">
            <v>0</v>
          </cell>
          <cell r="F554">
            <v>0</v>
          </cell>
          <cell r="G554">
            <v>10341.391184596518</v>
          </cell>
          <cell r="H554">
            <v>44496.150906661147</v>
          </cell>
          <cell r="I554">
            <v>91191.794933571553</v>
          </cell>
          <cell r="J554">
            <v>136069.20965033112</v>
          </cell>
          <cell r="K554">
            <v>179211.40109442215</v>
          </cell>
          <cell r="L554">
            <v>234395.39866018225</v>
          </cell>
          <cell r="M554">
            <v>301149.45876889839</v>
          </cell>
          <cell r="N554">
            <v>365302.42806988163</v>
          </cell>
          <cell r="O554">
            <v>426939.47374057781</v>
          </cell>
          <cell r="P554">
            <v>484126.52874486847</v>
          </cell>
          <cell r="Q554">
            <v>536955.40833146393</v>
          </cell>
          <cell r="R554">
            <v>587549.18030566559</v>
          </cell>
          <cell r="S554">
            <v>636015.26797675854</v>
          </cell>
        </row>
      </sheetData>
      <sheetData sheetId="9" refreshError="1">
        <row r="58">
          <cell r="A58" t="str">
            <v>Total usage</v>
          </cell>
          <cell r="C58">
            <v>1999</v>
          </cell>
          <cell r="D58">
            <v>2000</v>
          </cell>
          <cell r="E58">
            <v>2001</v>
          </cell>
          <cell r="F58">
            <v>2002</v>
          </cell>
          <cell r="G58">
            <v>2003</v>
          </cell>
          <cell r="H58">
            <v>2004</v>
          </cell>
          <cell r="I58">
            <v>2005</v>
          </cell>
          <cell r="J58">
            <v>2006</v>
          </cell>
          <cell r="K58">
            <v>2007</v>
          </cell>
          <cell r="L58">
            <v>2008</v>
          </cell>
          <cell r="M58">
            <v>2009</v>
          </cell>
          <cell r="N58">
            <v>2010</v>
          </cell>
          <cell r="O58">
            <v>2011</v>
          </cell>
          <cell r="P58">
            <v>2012</v>
          </cell>
          <cell r="Q58">
            <v>2013</v>
          </cell>
        </row>
        <row r="59">
          <cell r="A59" t="str">
            <v>Business</v>
          </cell>
          <cell r="C59">
            <v>430</v>
          </cell>
          <cell r="D59">
            <v>479.08053527436306</v>
          </cell>
          <cell r="E59">
            <v>519.29348976572578</v>
          </cell>
          <cell r="F59">
            <v>558.02700249838074</v>
          </cell>
          <cell r="G59">
            <v>587.02709153301237</v>
          </cell>
          <cell r="H59">
            <v>608.5823701244027</v>
          </cell>
          <cell r="I59">
            <v>627.8655414531014</v>
          </cell>
          <cell r="J59">
            <v>644.41405138139294</v>
          </cell>
          <cell r="K59">
            <v>657.91052421353959</v>
          </cell>
          <cell r="L59">
            <v>671.66573170455683</v>
          </cell>
          <cell r="M59">
            <v>685.65114112699746</v>
          </cell>
          <cell r="N59">
            <v>699.83798987683326</v>
          </cell>
          <cell r="O59">
            <v>714.19748875215862</v>
          </cell>
          <cell r="P59">
            <v>728.70101160782963</v>
          </cell>
          <cell r="Q59">
            <v>743.32027027397021</v>
          </cell>
        </row>
        <row r="60">
          <cell r="A60" t="str">
            <v>Consumer</v>
          </cell>
          <cell r="C60">
            <v>175</v>
          </cell>
          <cell r="D60">
            <v>194.97463644886869</v>
          </cell>
          <cell r="E60">
            <v>211.34037374186514</v>
          </cell>
          <cell r="F60">
            <v>227.10401264468985</v>
          </cell>
          <cell r="G60">
            <v>238.90637446110966</v>
          </cell>
          <cell r="H60">
            <v>247.67887156225692</v>
          </cell>
          <cell r="I60">
            <v>255.52667384719243</v>
          </cell>
          <cell r="J60">
            <v>262.26153253893898</v>
          </cell>
          <cell r="K60">
            <v>267.75428311016145</v>
          </cell>
          <cell r="L60">
            <v>273.35233267045913</v>
          </cell>
          <cell r="M60">
            <v>279.04406906331286</v>
          </cell>
          <cell r="N60">
            <v>284.81778657778096</v>
          </cell>
          <cell r="O60">
            <v>290.66176867820406</v>
          </cell>
          <cell r="P60">
            <v>296.56436518923294</v>
          </cell>
          <cell r="Q60">
            <v>302.51406348359251</v>
          </cell>
        </row>
        <row r="61">
          <cell r="A61" t="str">
            <v>Prepaid</v>
          </cell>
          <cell r="C61">
            <v>110</v>
          </cell>
          <cell r="D61">
            <v>122.5554857678603</v>
          </cell>
          <cell r="E61">
            <v>132.8425206377438</v>
          </cell>
          <cell r="F61">
            <v>142.75109366237649</v>
          </cell>
          <cell r="G61">
            <v>150.16972108984038</v>
          </cell>
          <cell r="H61">
            <v>155.68386212484722</v>
          </cell>
          <cell r="I61">
            <v>160.61676641823527</v>
          </cell>
          <cell r="J61">
            <v>164.85010616733311</v>
          </cell>
          <cell r="K61">
            <v>168.30269224067294</v>
          </cell>
          <cell r="L61">
            <v>171.82146625000291</v>
          </cell>
          <cell r="M61">
            <v>175.399129125511</v>
          </cell>
          <cell r="N61">
            <v>179.02832299174807</v>
          </cell>
          <cell r="O61">
            <v>182.70168316915687</v>
          </cell>
          <cell r="P61">
            <v>186.41188669037504</v>
          </cell>
          <cell r="Q61">
            <v>190.15169704682964</v>
          </cell>
        </row>
        <row r="62">
          <cell r="A62" t="str">
            <v>Average</v>
          </cell>
          <cell r="C62">
            <v>183.06010521387466</v>
          </cell>
          <cell r="D62">
            <v>206.28042502097028</v>
          </cell>
          <cell r="E62">
            <v>217.68329894000979</v>
          </cell>
          <cell r="F62">
            <v>230.84681281449147</v>
          </cell>
          <cell r="G62">
            <v>241.53219233023711</v>
          </cell>
          <cell r="H62">
            <v>249.53407440699073</v>
          </cell>
          <cell r="I62">
            <v>258.16954570310941</v>
          </cell>
          <cell r="J62">
            <v>267.08161626905536</v>
          </cell>
          <cell r="K62">
            <v>275.67074888189666</v>
          </cell>
          <cell r="L62">
            <v>284.34955513644434</v>
          </cell>
          <cell r="M62">
            <v>293.09360394055</v>
          </cell>
          <cell r="N62">
            <v>300.35252617869094</v>
          </cell>
          <cell r="O62">
            <v>306.0476900652485</v>
          </cell>
          <cell r="P62">
            <v>311.6895950194251</v>
          </cell>
          <cell r="Q62">
            <v>317.26282658607209</v>
          </cell>
        </row>
        <row r="64">
          <cell r="A64" t="str">
            <v>Outgoing call minutes per month</v>
          </cell>
        </row>
        <row r="65">
          <cell r="A65" t="str">
            <v>Business</v>
          </cell>
          <cell r="C65">
            <v>258</v>
          </cell>
          <cell r="D65">
            <v>281.45981447368831</v>
          </cell>
          <cell r="E65">
            <v>298.59375661529231</v>
          </cell>
          <cell r="F65">
            <v>313.89018890533919</v>
          </cell>
          <cell r="G65">
            <v>322.86490034315682</v>
          </cell>
          <cell r="H65">
            <v>331.67739171779948</v>
          </cell>
          <cell r="I65">
            <v>339.04739238467477</v>
          </cell>
          <cell r="J65">
            <v>344.76151748904516</v>
          </cell>
          <cell r="K65">
            <v>348.69257783317602</v>
          </cell>
          <cell r="L65">
            <v>352.62450914489233</v>
          </cell>
          <cell r="M65">
            <v>356.53859338603871</v>
          </cell>
          <cell r="N65">
            <v>360.41656478656915</v>
          </cell>
          <cell r="O65">
            <v>364.24071926360091</v>
          </cell>
          <cell r="P65">
            <v>367.99401086195394</v>
          </cell>
          <cell r="Q65">
            <v>371.6601351369851</v>
          </cell>
        </row>
        <row r="66">
          <cell r="A66" t="str">
            <v>Consumer</v>
          </cell>
          <cell r="C66">
            <v>105</v>
          </cell>
          <cell r="D66">
            <v>114.54759891371036</v>
          </cell>
          <cell r="E66">
            <v>121.52071490157245</v>
          </cell>
          <cell r="F66">
            <v>127.74600711263804</v>
          </cell>
          <cell r="G66">
            <v>131.39850595361034</v>
          </cell>
          <cell r="H66">
            <v>134.98498500143003</v>
          </cell>
          <cell r="I66">
            <v>137.98440387748391</v>
          </cell>
          <cell r="J66">
            <v>140.30991990833235</v>
          </cell>
          <cell r="K66">
            <v>141.90977004838558</v>
          </cell>
          <cell r="L66">
            <v>143.50997465199106</v>
          </cell>
          <cell r="M66">
            <v>145.1029159129227</v>
          </cell>
          <cell r="N66">
            <v>146.6811600875572</v>
          </cell>
          <cell r="O66">
            <v>148.23750202588408</v>
          </cell>
          <cell r="P66">
            <v>149.76500442056263</v>
          </cell>
          <cell r="Q66">
            <v>151.25703174179625</v>
          </cell>
        </row>
        <row r="67">
          <cell r="A67" t="str">
            <v>Prepaid</v>
          </cell>
          <cell r="B67">
            <v>0.6</v>
          </cell>
          <cell r="C67">
            <v>39.6</v>
          </cell>
          <cell r="D67">
            <v>43.200808733170753</v>
          </cell>
          <cell r="E67">
            <v>45.830669620021609</v>
          </cell>
          <cell r="F67">
            <v>48.178494111052061</v>
          </cell>
          <cell r="G67">
            <v>49.556007959647324</v>
          </cell>
          <cell r="H67">
            <v>50.908622914825038</v>
          </cell>
          <cell r="I67">
            <v>52.039832319508228</v>
          </cell>
          <cell r="J67">
            <v>52.916884079713924</v>
          </cell>
          <cell r="K67">
            <v>53.520256132533994</v>
          </cell>
          <cell r="L67">
            <v>54.123761868750918</v>
          </cell>
          <cell r="M67">
            <v>54.72452828715943</v>
          </cell>
          <cell r="N67">
            <v>55.319751804450156</v>
          </cell>
          <cell r="O67">
            <v>55.906715049761999</v>
          </cell>
          <cell r="P67">
            <v>56.482801667183644</v>
          </cell>
          <cell r="Q67">
            <v>57.04550911404889</v>
          </cell>
        </row>
        <row r="68">
          <cell r="A68" t="str">
            <v>Average</v>
          </cell>
          <cell r="C68">
            <v>100.07301467481356</v>
          </cell>
          <cell r="D68">
            <v>110.45728038243084</v>
          </cell>
          <cell r="E68">
            <v>112.77246608553114</v>
          </cell>
          <cell r="F68">
            <v>115.91960233341575</v>
          </cell>
          <cell r="G68">
            <v>117.53996659034577</v>
          </cell>
          <cell r="H68">
            <v>119.43636390275269</v>
          </cell>
          <cell r="I68">
            <v>122.09043870203874</v>
          </cell>
          <cell r="J68">
            <v>125.31490355068203</v>
          </cell>
          <cell r="K68">
            <v>128.62812154609523</v>
          </cell>
          <cell r="L68">
            <v>131.85387464194557</v>
          </cell>
          <cell r="M68">
            <v>134.99391118205514</v>
          </cell>
          <cell r="N68">
            <v>137.19222475504523</v>
          </cell>
          <cell r="O68">
            <v>138.43711782249656</v>
          </cell>
          <cell r="P68">
            <v>139.58622372957709</v>
          </cell>
          <cell r="Q68">
            <v>140.6360955160051</v>
          </cell>
        </row>
        <row r="70">
          <cell r="A70" t="str">
            <v>Incoming call minutes per month</v>
          </cell>
        </row>
        <row r="71">
          <cell r="A71" t="str">
            <v>Business</v>
          </cell>
          <cell r="C71">
            <v>172</v>
          </cell>
          <cell r="D71">
            <v>197.6207208006748</v>
          </cell>
          <cell r="E71">
            <v>220.69973315043345</v>
          </cell>
          <cell r="F71">
            <v>244.13681359304152</v>
          </cell>
          <cell r="G71">
            <v>264.16219118985555</v>
          </cell>
          <cell r="H71">
            <v>276.90497840660322</v>
          </cell>
          <cell r="I71">
            <v>288.81814906842664</v>
          </cell>
          <cell r="J71">
            <v>299.65253389234772</v>
          </cell>
          <cell r="K71">
            <v>309.21794638036357</v>
          </cell>
          <cell r="L71">
            <v>319.0412225596645</v>
          </cell>
          <cell r="M71">
            <v>329.11254774095875</v>
          </cell>
          <cell r="N71">
            <v>339.42142509026422</v>
          </cell>
          <cell r="O71">
            <v>349.95676948855777</v>
          </cell>
          <cell r="P71">
            <v>360.70700074587569</v>
          </cell>
          <cell r="Q71">
            <v>371.6601351369851</v>
          </cell>
        </row>
        <row r="72">
          <cell r="A72" t="str">
            <v>Consumer</v>
          </cell>
          <cell r="C72">
            <v>70</v>
          </cell>
          <cell r="D72">
            <v>80.427037535158348</v>
          </cell>
          <cell r="E72">
            <v>89.819658840292675</v>
          </cell>
          <cell r="F72">
            <v>99.358005532051777</v>
          </cell>
          <cell r="G72">
            <v>107.50786850749934</v>
          </cell>
          <cell r="H72">
            <v>112.69388656082688</v>
          </cell>
          <cell r="I72">
            <v>117.54226996970851</v>
          </cell>
          <cell r="J72">
            <v>121.95161263060662</v>
          </cell>
          <cell r="K72">
            <v>125.84451306177587</v>
          </cell>
          <cell r="L72">
            <v>129.84235801846808</v>
          </cell>
          <cell r="M72">
            <v>133.94115315039016</v>
          </cell>
          <cell r="N72">
            <v>138.13662649022379</v>
          </cell>
          <cell r="O72">
            <v>142.42426665232</v>
          </cell>
          <cell r="P72">
            <v>146.79936076867031</v>
          </cell>
          <cell r="Q72">
            <v>151.25703174179625</v>
          </cell>
        </row>
        <row r="73">
          <cell r="A73" t="str">
            <v>Prepaid</v>
          </cell>
          <cell r="B73">
            <v>1.4</v>
          </cell>
          <cell r="C73">
            <v>61.599999999999994</v>
          </cell>
          <cell r="D73">
            <v>70.77579303093934</v>
          </cell>
          <cell r="E73">
            <v>79.04129977945756</v>
          </cell>
          <cell r="F73">
            <v>87.435044868205566</v>
          </cell>
          <cell r="G73">
            <v>94.606924286599423</v>
          </cell>
          <cell r="H73">
            <v>99.170620173527681</v>
          </cell>
          <cell r="I73">
            <v>103.4371975733435</v>
          </cell>
          <cell r="J73">
            <v>107.31741911493384</v>
          </cell>
          <cell r="K73">
            <v>110.74317149436278</v>
          </cell>
          <cell r="L73">
            <v>114.26127505625192</v>
          </cell>
          <cell r="M73">
            <v>117.86821477234338</v>
          </cell>
          <cell r="N73">
            <v>121.56023131139695</v>
          </cell>
          <cell r="O73">
            <v>125.3333546540416</v>
          </cell>
          <cell r="P73">
            <v>129.1834374764299</v>
          </cell>
          <cell r="Q73">
            <v>133.10618793278073</v>
          </cell>
        </row>
        <row r="74">
          <cell r="A74" t="str">
            <v>Average</v>
          </cell>
          <cell r="C74">
            <v>79.732741054557366</v>
          </cell>
          <cell r="D74">
            <v>92.626238884423557</v>
          </cell>
          <cell r="E74">
            <v>101.67724220970267</v>
          </cell>
          <cell r="F74">
            <v>111.8312705089122</v>
          </cell>
          <cell r="G74">
            <v>121.20990952329413</v>
          </cell>
          <cell r="H74">
            <v>127.36308004843042</v>
          </cell>
          <cell r="I74">
            <v>133.51301574512394</v>
          </cell>
          <cell r="J74">
            <v>139.4673421001894</v>
          </cell>
          <cell r="K74">
            <v>145.06405654018141</v>
          </cell>
          <cell r="L74">
            <v>150.83571460833798</v>
          </cell>
          <cell r="M74">
            <v>156.76009561487712</v>
          </cell>
          <cell r="N74">
            <v>162.14150572110319</v>
          </cell>
          <cell r="O74">
            <v>166.91852502272133</v>
          </cell>
          <cell r="P74">
            <v>171.75055897786316</v>
          </cell>
          <cell r="Q74">
            <v>176.626731070067</v>
          </cell>
        </row>
        <row r="76">
          <cell r="A76" t="str">
            <v>Outgoing Mins By Destination</v>
          </cell>
          <cell r="C76">
            <v>1999</v>
          </cell>
          <cell r="D76">
            <v>2000</v>
          </cell>
          <cell r="E76">
            <v>2001</v>
          </cell>
          <cell r="F76">
            <v>2002</v>
          </cell>
          <cell r="G76">
            <v>2003</v>
          </cell>
          <cell r="H76">
            <v>2004</v>
          </cell>
          <cell r="I76">
            <v>2005</v>
          </cell>
          <cell r="J76">
            <v>2006</v>
          </cell>
          <cell r="K76">
            <v>2007</v>
          </cell>
          <cell r="L76">
            <v>2008</v>
          </cell>
          <cell r="M76">
            <v>2009</v>
          </cell>
          <cell r="N76">
            <v>2010</v>
          </cell>
          <cell r="O76">
            <v>2011</v>
          </cell>
          <cell r="P76">
            <v>2012</v>
          </cell>
          <cell r="Q76">
            <v>2013</v>
          </cell>
        </row>
        <row r="78">
          <cell r="A78" t="str">
            <v>Business</v>
          </cell>
          <cell r="B78" t="str">
            <v>min/mth</v>
          </cell>
        </row>
        <row r="79">
          <cell r="A79" t="str">
            <v>Local calls</v>
          </cell>
          <cell r="C79">
            <v>111.36999999999999</v>
          </cell>
          <cell r="D79">
            <v>119.05151301567922</v>
          </cell>
          <cell r="E79">
            <v>123.59185056424272</v>
          </cell>
          <cell r="F79">
            <v>126.9511430683816</v>
          </cell>
          <cell r="G79">
            <v>127.38487886266368</v>
          </cell>
          <cell r="H79">
            <v>129.50632836247291</v>
          </cell>
          <cell r="I79">
            <v>130.97275194711696</v>
          </cell>
          <cell r="J79">
            <v>131.71823210235669</v>
          </cell>
          <cell r="K79">
            <v>131.71368694755063</v>
          </cell>
          <cell r="L79">
            <v>131.64648341409315</v>
          </cell>
          <cell r="M79">
            <v>131.50788886815812</v>
          </cell>
          <cell r="N79">
            <v>131.28960690089392</v>
          </cell>
          <cell r="O79">
            <v>130.98381943714591</v>
          </cell>
          <cell r="P79">
            <v>130.58322128012307</v>
          </cell>
          <cell r="Q79">
            <v>130.08104729794479</v>
          </cell>
        </row>
        <row r="80">
          <cell r="A80" t="str">
            <v>National calls</v>
          </cell>
          <cell r="C80">
            <v>41.366</v>
          </cell>
          <cell r="D80">
            <v>44.219133405823712</v>
          </cell>
          <cell r="E80">
            <v>45.905544495290158</v>
          </cell>
          <cell r="F80">
            <v>47.153281711113166</v>
          </cell>
          <cell r="G80">
            <v>47.314383577560797</v>
          </cell>
          <cell r="H80">
            <v>48.102350534632798</v>
          </cell>
          <cell r="I80">
            <v>48.647022151786302</v>
          </cell>
          <cell r="J80">
            <v>48.92391478087535</v>
          </cell>
          <cell r="K80">
            <v>48.92222658051881</v>
          </cell>
          <cell r="L80">
            <v>48.897265268091743</v>
          </cell>
          <cell r="M80">
            <v>48.845787293887298</v>
          </cell>
          <cell r="N80">
            <v>48.764711134617748</v>
          </cell>
          <cell r="O80">
            <v>48.651132933797051</v>
          </cell>
          <cell r="P80">
            <v>48.50233933261714</v>
          </cell>
          <cell r="Q80">
            <v>48.315817567808068</v>
          </cell>
        </row>
        <row r="81">
          <cell r="A81" t="str">
            <v>International calls</v>
          </cell>
          <cell r="C81">
            <v>6.3640000000000052</v>
          </cell>
          <cell r="D81">
            <v>6.8029436008959614</v>
          </cell>
          <cell r="E81">
            <v>7.0623914608138767</v>
          </cell>
          <cell r="F81">
            <v>7.2543510324789553</v>
          </cell>
          <cell r="G81">
            <v>7.2791359350093598</v>
          </cell>
          <cell r="H81">
            <v>7.4003616207127445</v>
          </cell>
          <cell r="I81">
            <v>7.4841572541209755</v>
          </cell>
          <cell r="J81">
            <v>7.5267561201346753</v>
          </cell>
          <cell r="K81">
            <v>7.5264963970029006</v>
          </cell>
          <cell r="L81">
            <v>7.5226561950910442</v>
          </cell>
          <cell r="M81">
            <v>7.5147365067518992</v>
          </cell>
          <cell r="N81">
            <v>7.5022632514796603</v>
          </cell>
          <cell r="O81">
            <v>7.4847896821226296</v>
          </cell>
          <cell r="P81">
            <v>7.4618983588641816</v>
          </cell>
          <cell r="Q81">
            <v>7.4332027027397087</v>
          </cell>
        </row>
        <row r="82">
          <cell r="A82" t="str">
            <v>Mobile calls</v>
          </cell>
          <cell r="C82">
            <v>98.9</v>
          </cell>
          <cell r="D82">
            <v>111.38622445128942</v>
          </cell>
          <cell r="E82">
            <v>122.03397009494554</v>
          </cell>
          <cell r="F82">
            <v>132.53141309336542</v>
          </cell>
          <cell r="G82">
            <v>140.88650196792295</v>
          </cell>
          <cell r="H82">
            <v>146.66835119998103</v>
          </cell>
          <cell r="I82">
            <v>151.94346103165054</v>
          </cell>
          <cell r="J82">
            <v>156.59261448567847</v>
          </cell>
          <cell r="K82">
            <v>160.53016790810366</v>
          </cell>
          <cell r="L82">
            <v>164.55810426761641</v>
          </cell>
          <cell r="M82">
            <v>168.67018071724138</v>
          </cell>
          <cell r="N82">
            <v>172.85998349957782</v>
          </cell>
          <cell r="O82">
            <v>177.12097721053533</v>
          </cell>
          <cell r="P82">
            <v>181.44655189034958</v>
          </cell>
          <cell r="Q82">
            <v>185.83006756849255</v>
          </cell>
        </row>
        <row r="83">
          <cell r="A83" t="str">
            <v>Total outgoing minutes</v>
          </cell>
          <cell r="C83">
            <v>258</v>
          </cell>
          <cell r="D83">
            <v>281.45981447368831</v>
          </cell>
          <cell r="E83">
            <v>298.59375661529231</v>
          </cell>
          <cell r="F83">
            <v>313.89018890533913</v>
          </cell>
          <cell r="G83">
            <v>322.86490034315682</v>
          </cell>
          <cell r="H83">
            <v>331.67739171779948</v>
          </cell>
          <cell r="I83">
            <v>339.04739238467482</v>
          </cell>
          <cell r="J83">
            <v>344.76151748904522</v>
          </cell>
          <cell r="K83">
            <v>348.69257783317596</v>
          </cell>
          <cell r="L83">
            <v>352.62450914489239</v>
          </cell>
          <cell r="M83">
            <v>356.53859338603866</v>
          </cell>
          <cell r="N83">
            <v>360.41656478656915</v>
          </cell>
          <cell r="O83">
            <v>364.24071926360091</v>
          </cell>
          <cell r="P83">
            <v>367.99401086195394</v>
          </cell>
          <cell r="Q83">
            <v>371.6601351369851</v>
          </cell>
        </row>
        <row r="85">
          <cell r="A85" t="str">
            <v>Consumer</v>
          </cell>
          <cell r="B85" t="str">
            <v>min/mth</v>
          </cell>
        </row>
        <row r="86">
          <cell r="A86" t="str">
            <v>Local calls</v>
          </cell>
          <cell r="C86">
            <v>55.037500000000001</v>
          </cell>
          <cell r="D86">
            <v>58.833596548446131</v>
          </cell>
          <cell r="E86">
            <v>61.077368011399024</v>
          </cell>
          <cell r="F86">
            <v>62.73748349309556</v>
          </cell>
          <cell r="G86">
            <v>62.951829670502391</v>
          </cell>
          <cell r="H86">
            <v>64.000220411687195</v>
          </cell>
          <cell r="I86">
            <v>64.724906485493833</v>
          </cell>
          <cell r="J86">
            <v>65.093312376164647</v>
          </cell>
          <cell r="K86">
            <v>65.091066224080251</v>
          </cell>
          <cell r="L86">
            <v>65.057855175569287</v>
          </cell>
          <cell r="M86">
            <v>64.989363684845557</v>
          </cell>
          <cell r="N86">
            <v>64.881491782418507</v>
          </cell>
          <cell r="O86">
            <v>64.730375884636047</v>
          </cell>
          <cell r="P86">
            <v>64.532405865177097</v>
          </cell>
          <cell r="Q86">
            <v>64.284238490263405</v>
          </cell>
        </row>
        <row r="87">
          <cell r="A87" t="str">
            <v>National calls</v>
          </cell>
          <cell r="C87">
            <v>8.4175000000000004</v>
          </cell>
          <cell r="D87">
            <v>8.9980794721152915</v>
          </cell>
          <cell r="E87">
            <v>9.3412445193904396</v>
          </cell>
          <cell r="F87">
            <v>9.5951445342381447</v>
          </cell>
          <cell r="G87">
            <v>9.6279268907827191</v>
          </cell>
          <cell r="H87">
            <v>9.7882690041403944</v>
          </cell>
          <cell r="I87">
            <v>9.8991033448402348</v>
          </cell>
          <cell r="J87">
            <v>9.9554477751781238</v>
          </cell>
          <cell r="K87">
            <v>9.9551042460358037</v>
          </cell>
          <cell r="L87">
            <v>9.9500249092047142</v>
          </cell>
          <cell r="M87">
            <v>9.9395497400352042</v>
          </cell>
          <cell r="N87">
            <v>9.9230516843698897</v>
          </cell>
          <cell r="O87">
            <v>9.8999398411796307</v>
          </cell>
          <cell r="P87">
            <v>9.8696620734976737</v>
          </cell>
          <cell r="Q87">
            <v>9.831707063216756</v>
          </cell>
        </row>
        <row r="88">
          <cell r="A88" t="str">
            <v>International calls</v>
          </cell>
          <cell r="C88">
            <v>1.2950000000000013</v>
          </cell>
          <cell r="D88">
            <v>1.384319918786969</v>
          </cell>
          <cell r="E88">
            <v>1.4371145414446842</v>
          </cell>
          <cell r="F88">
            <v>1.476176082190485</v>
          </cell>
          <cell r="G88">
            <v>1.4812195216588813</v>
          </cell>
          <cell r="H88">
            <v>1.5058875390985236</v>
          </cell>
          <cell r="I88">
            <v>1.5229389761292682</v>
          </cell>
          <cell r="J88">
            <v>1.5316073500274048</v>
          </cell>
          <cell r="K88">
            <v>1.5315544993901249</v>
          </cell>
          <cell r="L88">
            <v>1.5307730629545726</v>
          </cell>
          <cell r="M88">
            <v>1.5291614984669559</v>
          </cell>
          <cell r="N88">
            <v>1.5266233360569075</v>
          </cell>
          <cell r="O88">
            <v>1.5230676678737907</v>
          </cell>
          <cell r="P88">
            <v>1.5184095497688741</v>
          </cell>
          <cell r="Q88">
            <v>1.5125703174179639</v>
          </cell>
        </row>
        <row r="89">
          <cell r="A89" t="str">
            <v>Mobile calls</v>
          </cell>
          <cell r="C89">
            <v>40.25</v>
          </cell>
          <cell r="D89">
            <v>45.331602974361971</v>
          </cell>
          <cell r="E89">
            <v>49.664987829338301</v>
          </cell>
          <cell r="F89">
            <v>53.937203003113837</v>
          </cell>
          <cell r="G89">
            <v>57.337529870666316</v>
          </cell>
          <cell r="H89">
            <v>59.690608046503918</v>
          </cell>
          <cell r="I89">
            <v>61.837455071020564</v>
          </cell>
          <cell r="J89">
            <v>63.729552406962171</v>
          </cell>
          <cell r="K89">
            <v>65.332045078879389</v>
          </cell>
          <cell r="L89">
            <v>66.971321504262491</v>
          </cell>
          <cell r="M89">
            <v>68.644840989574959</v>
          </cell>
          <cell r="N89">
            <v>70.3499932847119</v>
          </cell>
          <cell r="O89">
            <v>72.084118632194603</v>
          </cell>
          <cell r="P89">
            <v>73.84452693211901</v>
          </cell>
          <cell r="Q89">
            <v>75.628515870898127</v>
          </cell>
        </row>
        <row r="90">
          <cell r="A90" t="str">
            <v>Total outgoing minutes</v>
          </cell>
          <cell r="C90">
            <v>105</v>
          </cell>
          <cell r="D90">
            <v>114.54759891371036</v>
          </cell>
          <cell r="E90">
            <v>121.52071490157245</v>
          </cell>
          <cell r="F90">
            <v>127.74600711263803</v>
          </cell>
          <cell r="G90">
            <v>131.39850595361031</v>
          </cell>
          <cell r="H90">
            <v>134.98498500143003</v>
          </cell>
          <cell r="I90">
            <v>137.98440387748391</v>
          </cell>
          <cell r="J90">
            <v>140.30991990833235</v>
          </cell>
          <cell r="K90">
            <v>141.90977004838555</v>
          </cell>
          <cell r="L90">
            <v>143.50997465199106</v>
          </cell>
          <cell r="M90">
            <v>145.1029159129227</v>
          </cell>
          <cell r="N90">
            <v>146.6811600875572</v>
          </cell>
          <cell r="O90">
            <v>148.23750202588406</v>
          </cell>
          <cell r="P90">
            <v>149.76500442056266</v>
          </cell>
          <cell r="Q90">
            <v>151.25703174179625</v>
          </cell>
        </row>
        <row r="92">
          <cell r="A92" t="str">
            <v>Prepaid</v>
          </cell>
          <cell r="B92" t="str">
            <v>min/mth</v>
          </cell>
        </row>
        <row r="93">
          <cell r="A93" t="str">
            <v>Local calls</v>
          </cell>
          <cell r="C93">
            <v>23.198999999999998</v>
          </cell>
          <cell r="D93">
            <v>24.79910254512653</v>
          </cell>
          <cell r="E93">
            <v>25.744880499594746</v>
          </cell>
          <cell r="F93">
            <v>26.44464010095524</v>
          </cell>
          <cell r="G93">
            <v>26.534989716574795</v>
          </cell>
          <cell r="H93">
            <v>26.976899628993529</v>
          </cell>
          <cell r="I93">
            <v>27.282363943801439</v>
          </cell>
          <cell r="J93">
            <v>27.437651670490919</v>
          </cell>
          <cell r="K93">
            <v>27.436704889074502</v>
          </cell>
          <cell r="L93">
            <v>27.422706013500466</v>
          </cell>
          <cell r="M93">
            <v>27.393835986822307</v>
          </cell>
          <cell r="N93">
            <v>27.348366620219434</v>
          </cell>
          <cell r="O93">
            <v>27.284669364481886</v>
          </cell>
          <cell r="P93">
            <v>27.201222505859523</v>
          </cell>
          <cell r="Q93">
            <v>27.096616829173222</v>
          </cell>
        </row>
        <row r="94">
          <cell r="A94" t="str">
            <v>National calls</v>
          </cell>
          <cell r="C94">
            <v>0.9768</v>
          </cell>
          <cell r="D94">
            <v>1.0441727387421698</v>
          </cell>
          <cell r="E94">
            <v>1.0839949684039893</v>
          </cell>
          <cell r="F94">
            <v>1.1134585305665365</v>
          </cell>
          <cell r="G94">
            <v>1.1172627249084124</v>
          </cell>
          <cell r="H94">
            <v>1.1358694580628856</v>
          </cell>
          <cell r="I94">
            <v>1.1487311134232185</v>
          </cell>
          <cell r="J94">
            <v>1.1552695440206704</v>
          </cell>
          <cell r="K94">
            <v>1.1552296795399792</v>
          </cell>
          <cell r="L94">
            <v>1.1546402532000197</v>
          </cell>
          <cell r="M94">
            <v>1.1534246731293603</v>
          </cell>
          <cell r="N94">
            <v>1.1515101734829236</v>
          </cell>
          <cell r="O94">
            <v>1.1488281837676584</v>
          </cell>
          <cell r="P94">
            <v>1.1453146318256642</v>
          </cell>
          <cell r="Q94">
            <v>1.1409101822809777</v>
          </cell>
        </row>
        <row r="95">
          <cell r="A95" t="str">
            <v>International calls</v>
          </cell>
          <cell r="C95">
            <v>0.24420000000000108</v>
          </cell>
          <cell r="D95">
            <v>0.26104318468554355</v>
          </cell>
          <cell r="E95">
            <v>0.2709987421009985</v>
          </cell>
          <cell r="F95">
            <v>0.27836463264163536</v>
          </cell>
          <cell r="G95">
            <v>0.27931568122710432</v>
          </cell>
          <cell r="H95">
            <v>0.28396736451572263</v>
          </cell>
          <cell r="I95">
            <v>0.28718277835580591</v>
          </cell>
          <cell r="J95">
            <v>0.28881738600516882</v>
          </cell>
          <cell r="K95">
            <v>0.28880741988499603</v>
          </cell>
          <cell r="L95">
            <v>0.28866006330000615</v>
          </cell>
          <cell r="M95">
            <v>0.28835616828234134</v>
          </cell>
          <cell r="N95">
            <v>0.28787754337073213</v>
          </cell>
          <cell r="O95">
            <v>0.28720704594191587</v>
          </cell>
          <cell r="P95">
            <v>0.28632865795641732</v>
          </cell>
          <cell r="Q95">
            <v>0.28522754557024566</v>
          </cell>
        </row>
        <row r="96">
          <cell r="A96" t="str">
            <v>Mobile calls</v>
          </cell>
          <cell r="C96">
            <v>15.18</v>
          </cell>
          <cell r="D96">
            <v>17.096490264616513</v>
          </cell>
          <cell r="E96">
            <v>18.730795409921875</v>
          </cell>
          <cell r="F96">
            <v>20.342030846888651</v>
          </cell>
          <cell r="G96">
            <v>21.624439836937011</v>
          </cell>
          <cell r="H96">
            <v>22.511886463252907</v>
          </cell>
          <cell r="I96">
            <v>23.321554483927759</v>
          </cell>
          <cell r="J96">
            <v>24.035145479197165</v>
          </cell>
          <cell r="K96">
            <v>24.639514144034518</v>
          </cell>
          <cell r="L96">
            <v>25.257755538750427</v>
          </cell>
          <cell r="M96">
            <v>25.888911458925424</v>
          </cell>
          <cell r="N96">
            <v>26.531997467377064</v>
          </cell>
          <cell r="O96">
            <v>27.186010455570543</v>
          </cell>
          <cell r="P96">
            <v>27.849935871542034</v>
          </cell>
          <cell r="Q96">
            <v>28.522754557024445</v>
          </cell>
        </row>
        <row r="97">
          <cell r="A97" t="str">
            <v>Total outgoing minutes</v>
          </cell>
          <cell r="C97">
            <v>39.6</v>
          </cell>
          <cell r="D97">
            <v>43.20080873317076</v>
          </cell>
          <cell r="E97">
            <v>45.830669620021609</v>
          </cell>
          <cell r="F97">
            <v>48.178494111052061</v>
          </cell>
          <cell r="G97">
            <v>49.556007959647317</v>
          </cell>
          <cell r="H97">
            <v>50.908622914825045</v>
          </cell>
          <cell r="I97">
            <v>52.039832319508221</v>
          </cell>
          <cell r="J97">
            <v>52.916884079713924</v>
          </cell>
          <cell r="K97">
            <v>53.520256132533994</v>
          </cell>
          <cell r="L97">
            <v>54.123761868750918</v>
          </cell>
          <cell r="M97">
            <v>54.72452828715943</v>
          </cell>
          <cell r="N97">
            <v>55.319751804450149</v>
          </cell>
          <cell r="O97">
            <v>55.906715049761999</v>
          </cell>
          <cell r="P97">
            <v>56.482801667183637</v>
          </cell>
          <cell r="Q97">
            <v>57.045509114048883</v>
          </cell>
        </row>
        <row r="99">
          <cell r="A99" t="str">
            <v>Incoming mins by origin</v>
          </cell>
          <cell r="C99">
            <v>1999</v>
          </cell>
          <cell r="D99">
            <v>2000</v>
          </cell>
          <cell r="E99">
            <v>2001</v>
          </cell>
          <cell r="F99">
            <v>2002</v>
          </cell>
          <cell r="G99">
            <v>2003</v>
          </cell>
          <cell r="H99">
            <v>2004</v>
          </cell>
          <cell r="I99">
            <v>2005</v>
          </cell>
          <cell r="J99">
            <v>2006</v>
          </cell>
          <cell r="K99">
            <v>2007</v>
          </cell>
          <cell r="L99">
            <v>2008</v>
          </cell>
          <cell r="M99">
            <v>2009</v>
          </cell>
          <cell r="N99">
            <v>2010</v>
          </cell>
          <cell r="O99">
            <v>2011</v>
          </cell>
          <cell r="P99">
            <v>2012</v>
          </cell>
          <cell r="Q99">
            <v>2013</v>
          </cell>
        </row>
        <row r="101">
          <cell r="A101" t="str">
            <v>Business</v>
          </cell>
          <cell r="B101" t="str">
            <v>min/mth</v>
          </cell>
        </row>
        <row r="102">
          <cell r="A102" t="str">
            <v>From land</v>
          </cell>
          <cell r="C102">
            <v>129.00000000000003</v>
          </cell>
          <cell r="D102">
            <v>143.72416058230894</v>
          </cell>
          <cell r="E102">
            <v>155.78804692971772</v>
          </cell>
          <cell r="F102">
            <v>167.40810074951418</v>
          </cell>
          <cell r="G102">
            <v>176.10812745990367</v>
          </cell>
          <cell r="H102">
            <v>183.7918757775696</v>
          </cell>
          <cell r="I102">
            <v>190.87112460174282</v>
          </cell>
          <cell r="J102">
            <v>197.1906997227062</v>
          </cell>
          <cell r="K102">
            <v>202.63644145777019</v>
          </cell>
          <cell r="L102">
            <v>208.21637682841262</v>
          </cell>
          <cell r="M102">
            <v>213.92315603162319</v>
          </cell>
          <cell r="N102">
            <v>219.74912882132568</v>
          </cell>
          <cell r="O102">
            <v>225.68640644568217</v>
          </cell>
          <cell r="P102">
            <v>231.72692169128987</v>
          </cell>
          <cell r="Q102">
            <v>237.86248648767051</v>
          </cell>
        </row>
        <row r="103">
          <cell r="A103" t="str">
            <v>From mobile</v>
          </cell>
          <cell r="C103">
            <v>43</v>
          </cell>
          <cell r="D103">
            <v>53.896560218365849</v>
          </cell>
          <cell r="E103">
            <v>64.911686220715723</v>
          </cell>
          <cell r="F103">
            <v>76.728712843527347</v>
          </cell>
          <cell r="G103">
            <v>88.054063729951849</v>
          </cell>
          <cell r="H103">
            <v>93.113102629033605</v>
          </cell>
          <cell r="I103">
            <v>97.947024466683814</v>
          </cell>
          <cell r="J103">
            <v>102.46183416964148</v>
          </cell>
          <cell r="K103">
            <v>106.5815049225934</v>
          </cell>
          <cell r="L103">
            <v>110.82484573125187</v>
          </cell>
          <cell r="M103">
            <v>115.18939170933557</v>
          </cell>
          <cell r="N103">
            <v>119.6722962689385</v>
          </cell>
          <cell r="O103">
            <v>124.27036304287559</v>
          </cell>
          <cell r="P103">
            <v>128.98007905458584</v>
          </cell>
          <cell r="Q103">
            <v>133.79764864931462</v>
          </cell>
        </row>
        <row r="104">
          <cell r="A104" t="str">
            <v>Total incoming minutes</v>
          </cell>
          <cell r="C104">
            <v>172.00000000000003</v>
          </cell>
          <cell r="D104">
            <v>197.6207208006748</v>
          </cell>
          <cell r="E104">
            <v>220.69973315043345</v>
          </cell>
          <cell r="F104">
            <v>244.13681359304152</v>
          </cell>
          <cell r="G104">
            <v>264.16219118985555</v>
          </cell>
          <cell r="H104">
            <v>276.90497840660322</v>
          </cell>
          <cell r="I104">
            <v>288.81814906842664</v>
          </cell>
          <cell r="J104">
            <v>299.65253389234766</v>
          </cell>
          <cell r="K104">
            <v>309.21794638036357</v>
          </cell>
          <cell r="L104">
            <v>319.0412225596645</v>
          </cell>
          <cell r="M104">
            <v>329.11254774095875</v>
          </cell>
          <cell r="N104">
            <v>339.42142509026417</v>
          </cell>
          <cell r="O104">
            <v>349.95676948855777</v>
          </cell>
          <cell r="P104">
            <v>360.70700074587569</v>
          </cell>
          <cell r="Q104">
            <v>371.6601351369851</v>
          </cell>
        </row>
        <row r="106">
          <cell r="A106" t="str">
            <v>Consumer</v>
          </cell>
          <cell r="B106" t="str">
            <v>min/mth</v>
          </cell>
        </row>
        <row r="107">
          <cell r="A107" t="str">
            <v>From land</v>
          </cell>
          <cell r="C107">
            <v>52.500000000000007</v>
          </cell>
          <cell r="D107">
            <v>58.492390934660619</v>
          </cell>
          <cell r="E107">
            <v>63.402112122559537</v>
          </cell>
          <cell r="F107">
            <v>68.131203793406939</v>
          </cell>
          <cell r="G107">
            <v>71.671912338332888</v>
          </cell>
          <cell r="H107">
            <v>74.799019211801593</v>
          </cell>
          <cell r="I107">
            <v>77.6801088495465</v>
          </cell>
          <cell r="J107">
            <v>80.252028956915311</v>
          </cell>
          <cell r="K107">
            <v>82.468319197929731</v>
          </cell>
          <cell r="L107">
            <v>84.739223127842337</v>
          </cell>
          <cell r="M107">
            <v>87.061749547753607</v>
          </cell>
          <cell r="N107">
            <v>89.43278498542324</v>
          </cell>
          <cell r="O107">
            <v>91.849118902312497</v>
          </cell>
          <cell r="P107">
            <v>94.30746813017609</v>
          </cell>
          <cell r="Q107">
            <v>96.804500314749617</v>
          </cell>
        </row>
        <row r="108">
          <cell r="A108" t="str">
            <v>From mobile</v>
          </cell>
          <cell r="C108">
            <v>17.5</v>
          </cell>
          <cell r="D108">
            <v>21.934646600497732</v>
          </cell>
          <cell r="E108">
            <v>26.417546717733142</v>
          </cell>
          <cell r="F108">
            <v>31.226801738644848</v>
          </cell>
          <cell r="G108">
            <v>35.835956169166451</v>
          </cell>
          <cell r="H108">
            <v>37.894867349025304</v>
          </cell>
          <cell r="I108">
            <v>39.862161120162021</v>
          </cell>
          <cell r="J108">
            <v>41.699583673691301</v>
          </cell>
          <cell r="K108">
            <v>43.376193863846147</v>
          </cell>
          <cell r="L108">
            <v>45.103134890625753</v>
          </cell>
          <cell r="M108">
            <v>46.879403602636557</v>
          </cell>
          <cell r="N108">
            <v>48.70384150480055</v>
          </cell>
          <cell r="O108">
            <v>50.575147750007503</v>
          </cell>
          <cell r="P108">
            <v>52.491892638494228</v>
          </cell>
          <cell r="Q108">
            <v>54.452531427046651</v>
          </cell>
        </row>
        <row r="109">
          <cell r="A109" t="str">
            <v>Total incoming minutes</v>
          </cell>
          <cell r="C109">
            <v>70</v>
          </cell>
          <cell r="D109">
            <v>80.427037535158348</v>
          </cell>
          <cell r="E109">
            <v>89.819658840292675</v>
          </cell>
          <cell r="F109">
            <v>99.358005532051791</v>
          </cell>
          <cell r="G109">
            <v>107.50786850749934</v>
          </cell>
          <cell r="H109">
            <v>112.6938865608269</v>
          </cell>
          <cell r="I109">
            <v>117.54226996970851</v>
          </cell>
          <cell r="J109">
            <v>121.9516126306066</v>
          </cell>
          <cell r="K109">
            <v>125.84451306177587</v>
          </cell>
          <cell r="L109">
            <v>129.84235801846808</v>
          </cell>
          <cell r="M109">
            <v>133.94115315039016</v>
          </cell>
          <cell r="N109">
            <v>138.13662649022379</v>
          </cell>
          <cell r="O109">
            <v>142.42426665232</v>
          </cell>
          <cell r="P109">
            <v>146.79936076867031</v>
          </cell>
          <cell r="Q109">
            <v>151.25703174179625</v>
          </cell>
        </row>
        <row r="111">
          <cell r="A111" t="str">
            <v>Prepaid</v>
          </cell>
          <cell r="B111" t="str">
            <v>min/mth</v>
          </cell>
        </row>
        <row r="112">
          <cell r="A112" t="str">
            <v>From land</v>
          </cell>
          <cell r="C112">
            <v>46.20000000000001</v>
          </cell>
          <cell r="D112">
            <v>51.473304022501338</v>
          </cell>
          <cell r="E112">
            <v>55.79385866785239</v>
          </cell>
          <cell r="F112">
            <v>59.955459338198111</v>
          </cell>
          <cell r="G112">
            <v>63.071282857732946</v>
          </cell>
          <cell r="H112">
            <v>65.8231369063854</v>
          </cell>
          <cell r="I112">
            <v>68.358495787600916</v>
          </cell>
          <cell r="J112">
            <v>70.621785482085485</v>
          </cell>
          <cell r="K112">
            <v>72.572120894178155</v>
          </cell>
          <cell r="L112">
            <v>74.570516352501258</v>
          </cell>
          <cell r="M112">
            <v>76.614339602023193</v>
          </cell>
          <cell r="N112">
            <v>78.700850787172456</v>
          </cell>
          <cell r="O112">
            <v>80.827224634035005</v>
          </cell>
          <cell r="P112">
            <v>82.99057195455498</v>
          </cell>
          <cell r="Q112">
            <v>85.187960276979695</v>
          </cell>
        </row>
        <row r="113">
          <cell r="A113" t="str">
            <v>From mobile</v>
          </cell>
          <cell r="C113">
            <v>15.399999999999999</v>
          </cell>
          <cell r="D113">
            <v>19.302489008437998</v>
          </cell>
          <cell r="E113">
            <v>23.247441111605163</v>
          </cell>
          <cell r="F113">
            <v>27.479585530007473</v>
          </cell>
          <cell r="G113">
            <v>31.535641428866477</v>
          </cell>
          <cell r="H113">
            <v>33.347483267142273</v>
          </cell>
          <cell r="I113">
            <v>35.078701785742581</v>
          </cell>
          <cell r="J113">
            <v>36.695633632848349</v>
          </cell>
          <cell r="K113">
            <v>38.171050600184614</v>
          </cell>
          <cell r="L113">
            <v>39.69075870375066</v>
          </cell>
          <cell r="M113">
            <v>41.253875170320178</v>
          </cell>
          <cell r="N113">
            <v>42.859380524224491</v>
          </cell>
          <cell r="O113">
            <v>44.506130020006609</v>
          </cell>
          <cell r="P113">
            <v>46.192865521874928</v>
          </cell>
          <cell r="Q113">
            <v>47.918227655801068</v>
          </cell>
        </row>
        <row r="114">
          <cell r="A114" t="str">
            <v>Total incoming minutes</v>
          </cell>
          <cell r="C114">
            <v>61.600000000000009</v>
          </cell>
          <cell r="D114">
            <v>70.77579303093934</v>
          </cell>
          <cell r="E114">
            <v>79.041299779457546</v>
          </cell>
          <cell r="F114">
            <v>87.43504486820558</v>
          </cell>
          <cell r="G114">
            <v>94.606924286599423</v>
          </cell>
          <cell r="H114">
            <v>99.170620173527681</v>
          </cell>
          <cell r="I114">
            <v>103.4371975733435</v>
          </cell>
          <cell r="J114">
            <v>107.31741911493384</v>
          </cell>
          <cell r="K114">
            <v>110.74317149436277</v>
          </cell>
          <cell r="L114">
            <v>114.26127505625192</v>
          </cell>
          <cell r="M114">
            <v>117.86821477234338</v>
          </cell>
          <cell r="N114">
            <v>121.56023131139695</v>
          </cell>
          <cell r="O114">
            <v>125.33335465404161</v>
          </cell>
          <cell r="P114">
            <v>129.1834374764299</v>
          </cell>
          <cell r="Q114">
            <v>133.10618793278076</v>
          </cell>
        </row>
        <row r="116">
          <cell r="A116" t="str">
            <v>Outgoing mins by tariff band</v>
          </cell>
          <cell r="C116">
            <v>1999</v>
          </cell>
          <cell r="D116">
            <v>2000</v>
          </cell>
          <cell r="E116">
            <v>2001</v>
          </cell>
          <cell r="F116">
            <v>2002</v>
          </cell>
          <cell r="G116">
            <v>2003</v>
          </cell>
          <cell r="H116">
            <v>2004</v>
          </cell>
          <cell r="I116">
            <v>2005</v>
          </cell>
          <cell r="J116">
            <v>2006</v>
          </cell>
          <cell r="K116">
            <v>2007</v>
          </cell>
          <cell r="L116">
            <v>2008</v>
          </cell>
          <cell r="M116">
            <v>2009</v>
          </cell>
          <cell r="N116">
            <v>2010</v>
          </cell>
          <cell r="O116">
            <v>2011</v>
          </cell>
          <cell r="P116">
            <v>2012</v>
          </cell>
          <cell r="Q116">
            <v>2013</v>
          </cell>
        </row>
        <row r="118">
          <cell r="A118" t="str">
            <v>Business</v>
          </cell>
          <cell r="B118" t="str">
            <v>min/mth</v>
          </cell>
        </row>
        <row r="119">
          <cell r="A119" t="str">
            <v>Local peak</v>
          </cell>
          <cell r="C119">
            <v>89.096000000000004</v>
          </cell>
          <cell r="D119">
            <v>95.241210412543381</v>
          </cell>
          <cell r="E119">
            <v>98.873480451394187</v>
          </cell>
          <cell r="F119">
            <v>101.56091445470528</v>
          </cell>
          <cell r="G119">
            <v>101.90790309013096</v>
          </cell>
          <cell r="H119">
            <v>103.60506268997834</v>
          </cell>
          <cell r="I119">
            <v>104.77820155769358</v>
          </cell>
          <cell r="J119">
            <v>105.37458568188536</v>
          </cell>
          <cell r="K119">
            <v>105.37094955804051</v>
          </cell>
          <cell r="L119">
            <v>105.31718673127453</v>
          </cell>
          <cell r="M119">
            <v>105.2063110945265</v>
          </cell>
          <cell r="N119">
            <v>105.03168552071514</v>
          </cell>
          <cell r="O119">
            <v>104.78705554971674</v>
          </cell>
          <cell r="P119">
            <v>104.46657702409846</v>
          </cell>
          <cell r="Q119">
            <v>104.06483783835584</v>
          </cell>
        </row>
        <row r="120">
          <cell r="A120" t="str">
            <v>Local offpeak</v>
          </cell>
          <cell r="C120">
            <v>13.364399999999998</v>
          </cell>
          <cell r="D120">
            <v>14.286181561881506</v>
          </cell>
          <cell r="E120">
            <v>14.831022067709126</v>
          </cell>
          <cell r="F120">
            <v>15.234137168205791</v>
          </cell>
          <cell r="G120">
            <v>15.286185463519642</v>
          </cell>
          <cell r="H120">
            <v>15.540759403496748</v>
          </cell>
          <cell r="I120">
            <v>15.716730233654035</v>
          </cell>
          <cell r="J120">
            <v>15.806187852282802</v>
          </cell>
          <cell r="K120">
            <v>15.805642433706074</v>
          </cell>
          <cell r="L120">
            <v>15.797578009691177</v>
          </cell>
          <cell r="M120">
            <v>15.780946664178973</v>
          </cell>
          <cell r="N120">
            <v>15.75475282810727</v>
          </cell>
          <cell r="O120">
            <v>15.71805833245751</v>
          </cell>
          <cell r="P120">
            <v>15.669986553614768</v>
          </cell>
          <cell r="Q120">
            <v>15.609725675753374</v>
          </cell>
        </row>
        <row r="121">
          <cell r="A121" t="str">
            <v>Local night</v>
          </cell>
          <cell r="C121">
            <v>8.909599999999994</v>
          </cell>
          <cell r="D121">
            <v>9.5241210412543325</v>
          </cell>
          <cell r="E121">
            <v>9.8873480451394133</v>
          </cell>
          <cell r="F121">
            <v>10.156091445470523</v>
          </cell>
          <cell r="G121">
            <v>10.190790309013089</v>
          </cell>
          <cell r="H121">
            <v>10.360506268997828</v>
          </cell>
          <cell r="I121">
            <v>10.477820155769352</v>
          </cell>
          <cell r="J121">
            <v>10.53745856818853</v>
          </cell>
          <cell r="K121">
            <v>10.537094955804045</v>
          </cell>
          <cell r="L121">
            <v>10.531718673127447</v>
          </cell>
          <cell r="M121">
            <v>10.520631109452644</v>
          </cell>
          <cell r="N121">
            <v>10.503168552071507</v>
          </cell>
          <cell r="O121">
            <v>10.478705554971668</v>
          </cell>
          <cell r="P121">
            <v>10.446657702409841</v>
          </cell>
          <cell r="Q121">
            <v>10.406483783835577</v>
          </cell>
        </row>
        <row r="122">
          <cell r="A122" t="str">
            <v>National peak</v>
          </cell>
          <cell r="C122">
            <v>33.092800000000004</v>
          </cell>
          <cell r="D122">
            <v>35.375306724658969</v>
          </cell>
          <cell r="E122">
            <v>36.724435596232126</v>
          </cell>
          <cell r="F122">
            <v>37.722625368890533</v>
          </cell>
          <cell r="G122">
            <v>37.851506862048637</v>
          </cell>
          <cell r="H122">
            <v>38.481880427706244</v>
          </cell>
          <cell r="I122">
            <v>38.917617721429046</v>
          </cell>
          <cell r="J122">
            <v>39.139131824700286</v>
          </cell>
          <cell r="K122">
            <v>39.137781264415054</v>
          </cell>
          <cell r="L122">
            <v>39.117812214473396</v>
          </cell>
          <cell r="M122">
            <v>39.076629835109841</v>
          </cell>
          <cell r="N122">
            <v>39.011768907694204</v>
          </cell>
          <cell r="O122">
            <v>38.920906347037644</v>
          </cell>
          <cell r="P122">
            <v>38.801871466093715</v>
          </cell>
          <cell r="Q122">
            <v>38.652654054246455</v>
          </cell>
        </row>
        <row r="123">
          <cell r="A123" t="str">
            <v>National offpeak</v>
          </cell>
          <cell r="C123">
            <v>4.9639199999999999</v>
          </cell>
          <cell r="D123">
            <v>5.3062960086988449</v>
          </cell>
          <cell r="E123">
            <v>5.5086653394348186</v>
          </cell>
          <cell r="F123">
            <v>5.6583938053335796</v>
          </cell>
          <cell r="G123">
            <v>5.6777260293072951</v>
          </cell>
          <cell r="H123">
            <v>5.7722820641559354</v>
          </cell>
          <cell r="I123">
            <v>5.8376426582143557</v>
          </cell>
          <cell r="J123">
            <v>5.8708697737050421</v>
          </cell>
          <cell r="K123">
            <v>5.8706671896622566</v>
          </cell>
          <cell r="L123">
            <v>5.8676718321710091</v>
          </cell>
          <cell r="M123">
            <v>5.8614944752664755</v>
          </cell>
          <cell r="N123">
            <v>5.8517653361541297</v>
          </cell>
          <cell r="O123">
            <v>5.8381359520556462</v>
          </cell>
          <cell r="P123">
            <v>5.8202807199140567</v>
          </cell>
          <cell r="Q123">
            <v>5.7978981081369678</v>
          </cell>
        </row>
        <row r="124">
          <cell r="A124" t="str">
            <v>National night</v>
          </cell>
          <cell r="C124">
            <v>3.3092799999999984</v>
          </cell>
          <cell r="D124">
            <v>3.5375306724658953</v>
          </cell>
          <cell r="E124">
            <v>3.6724435596232108</v>
          </cell>
          <cell r="F124">
            <v>3.7722625368890514</v>
          </cell>
          <cell r="G124">
            <v>3.7851506862048621</v>
          </cell>
          <cell r="H124">
            <v>3.8481880427706221</v>
          </cell>
          <cell r="I124">
            <v>3.8917617721429023</v>
          </cell>
          <cell r="J124">
            <v>3.9139131824700262</v>
          </cell>
          <cell r="K124">
            <v>3.9137781264415028</v>
          </cell>
          <cell r="L124">
            <v>3.9117812214473373</v>
          </cell>
          <cell r="M124">
            <v>3.9076629835109817</v>
          </cell>
          <cell r="N124">
            <v>3.9011768907694178</v>
          </cell>
          <cell r="O124">
            <v>3.892090634703762</v>
          </cell>
          <cell r="P124">
            <v>3.8801871466093694</v>
          </cell>
          <cell r="Q124">
            <v>3.8652654054246436</v>
          </cell>
        </row>
        <row r="125">
          <cell r="A125" t="str">
            <v>International</v>
          </cell>
          <cell r="C125">
            <v>6.3640000000000052</v>
          </cell>
          <cell r="D125">
            <v>6.8029436008959614</v>
          </cell>
          <cell r="E125">
            <v>7.0623914608138767</v>
          </cell>
          <cell r="F125">
            <v>7.2543510324789553</v>
          </cell>
          <cell r="G125">
            <v>7.2791359350093598</v>
          </cell>
          <cell r="H125">
            <v>7.4003616207127445</v>
          </cell>
          <cell r="I125">
            <v>7.4841572541209755</v>
          </cell>
          <cell r="J125">
            <v>7.5267561201346753</v>
          </cell>
          <cell r="K125">
            <v>7.5264963970029006</v>
          </cell>
          <cell r="L125">
            <v>7.5226561950910442</v>
          </cell>
          <cell r="M125">
            <v>7.5147365067518992</v>
          </cell>
          <cell r="N125">
            <v>7.5022632514796603</v>
          </cell>
          <cell r="O125">
            <v>7.4847896821226296</v>
          </cell>
          <cell r="P125">
            <v>7.4618983588641816</v>
          </cell>
          <cell r="Q125">
            <v>7.4332027027397087</v>
          </cell>
        </row>
        <row r="126">
          <cell r="A126" t="str">
            <v>Mobile</v>
          </cell>
          <cell r="C126">
            <v>98.9</v>
          </cell>
          <cell r="D126">
            <v>111.38622445128942</v>
          </cell>
          <cell r="E126">
            <v>122.03397009494554</v>
          </cell>
          <cell r="F126">
            <v>132.53141309336542</v>
          </cell>
          <cell r="G126">
            <v>140.88650196792295</v>
          </cell>
          <cell r="H126">
            <v>146.66835119998103</v>
          </cell>
          <cell r="I126">
            <v>151.94346103165054</v>
          </cell>
          <cell r="J126">
            <v>156.59261448567847</v>
          </cell>
          <cell r="K126">
            <v>160.53016790810366</v>
          </cell>
          <cell r="L126">
            <v>164.55810426761641</v>
          </cell>
          <cell r="M126">
            <v>168.67018071724138</v>
          </cell>
          <cell r="N126">
            <v>172.85998349957782</v>
          </cell>
          <cell r="O126">
            <v>177.12097721053533</v>
          </cell>
          <cell r="P126">
            <v>181.44655189034958</v>
          </cell>
          <cell r="Q126">
            <v>185.83006756849255</v>
          </cell>
        </row>
        <row r="127">
          <cell r="A127" t="str">
            <v>Total outgoing minutes</v>
          </cell>
          <cell r="C127">
            <v>258</v>
          </cell>
          <cell r="D127">
            <v>281.45981447368831</v>
          </cell>
          <cell r="E127">
            <v>298.59375661529236</v>
          </cell>
          <cell r="F127">
            <v>313.89018890533919</v>
          </cell>
          <cell r="G127">
            <v>322.86490034315682</v>
          </cell>
          <cell r="H127">
            <v>331.67739171779954</v>
          </cell>
          <cell r="I127">
            <v>339.04739238467482</v>
          </cell>
          <cell r="J127">
            <v>344.76151748904522</v>
          </cell>
          <cell r="K127">
            <v>348.69257783317602</v>
          </cell>
          <cell r="L127">
            <v>352.62450914489233</v>
          </cell>
          <cell r="M127">
            <v>356.53859338603871</v>
          </cell>
          <cell r="N127">
            <v>360.41656478656915</v>
          </cell>
          <cell r="O127">
            <v>364.24071926360091</v>
          </cell>
          <cell r="P127">
            <v>367.99401086195394</v>
          </cell>
          <cell r="Q127">
            <v>371.6601351369851</v>
          </cell>
        </row>
        <row r="128">
          <cell r="A128" t="str">
            <v>Number of calls</v>
          </cell>
          <cell r="C128">
            <v>86</v>
          </cell>
          <cell r="D128">
            <v>93.819938157896104</v>
          </cell>
          <cell r="E128">
            <v>99.531252205097459</v>
          </cell>
          <cell r="F128">
            <v>104.6300629684464</v>
          </cell>
          <cell r="G128">
            <v>107.62163344771895</v>
          </cell>
          <cell r="H128">
            <v>110.55913057259984</v>
          </cell>
          <cell r="I128">
            <v>113.01579746155826</v>
          </cell>
          <cell r="J128">
            <v>114.92050582968174</v>
          </cell>
          <cell r="K128">
            <v>116.23085927772533</v>
          </cell>
          <cell r="L128">
            <v>117.54150304829744</v>
          </cell>
          <cell r="M128">
            <v>118.84619779534624</v>
          </cell>
          <cell r="N128">
            <v>120.13885492885638</v>
          </cell>
          <cell r="O128">
            <v>121.41357308786696</v>
          </cell>
          <cell r="P128">
            <v>122.66467028731797</v>
          </cell>
          <cell r="Q128">
            <v>123.88671171232836</v>
          </cell>
        </row>
        <row r="130">
          <cell r="A130" t="str">
            <v>Consumer</v>
          </cell>
          <cell r="B130" t="str">
            <v>min/mth</v>
          </cell>
        </row>
        <row r="131">
          <cell r="A131" t="str">
            <v>Local peak</v>
          </cell>
          <cell r="C131">
            <v>19.263124999999999</v>
          </cell>
          <cell r="D131">
            <v>20.591758791956146</v>
          </cell>
          <cell r="E131">
            <v>21.377078803989658</v>
          </cell>
          <cell r="F131">
            <v>21.958119222583445</v>
          </cell>
          <cell r="G131">
            <v>22.033140384675836</v>
          </cell>
          <cell r="H131">
            <v>22.400077144090517</v>
          </cell>
          <cell r="I131">
            <v>22.65371726992284</v>
          </cell>
          <cell r="J131">
            <v>22.782659331657626</v>
          </cell>
          <cell r="K131">
            <v>22.781873178428086</v>
          </cell>
          <cell r="L131">
            <v>22.770249311449248</v>
          </cell>
          <cell r="M131">
            <v>22.746277289695943</v>
          </cell>
          <cell r="N131">
            <v>22.708522123846475</v>
          </cell>
          <cell r="O131">
            <v>22.655631559622616</v>
          </cell>
          <cell r="P131">
            <v>22.586342052811982</v>
          </cell>
          <cell r="Q131">
            <v>22.499483471592189</v>
          </cell>
        </row>
        <row r="132">
          <cell r="A132" t="str">
            <v>Local offpeak</v>
          </cell>
          <cell r="C132">
            <v>27.518750000000001</v>
          </cell>
          <cell r="D132">
            <v>29.416798274223066</v>
          </cell>
          <cell r="E132">
            <v>30.538684005699512</v>
          </cell>
          <cell r="F132">
            <v>31.36874174654778</v>
          </cell>
          <cell r="G132">
            <v>31.475914835251196</v>
          </cell>
          <cell r="H132">
            <v>32.000110205843598</v>
          </cell>
          <cell r="I132">
            <v>32.362453242746916</v>
          </cell>
          <cell r="J132">
            <v>32.546656188082324</v>
          </cell>
          <cell r="K132">
            <v>32.545533112040125</v>
          </cell>
          <cell r="L132">
            <v>32.528927587784644</v>
          </cell>
          <cell r="M132">
            <v>32.494681842422779</v>
          </cell>
          <cell r="N132">
            <v>32.440745891209254</v>
          </cell>
          <cell r="O132">
            <v>32.365187942318023</v>
          </cell>
          <cell r="P132">
            <v>32.266202932588548</v>
          </cell>
          <cell r="Q132">
            <v>32.142119245131703</v>
          </cell>
        </row>
        <row r="133">
          <cell r="A133" t="str">
            <v>Local night</v>
          </cell>
          <cell r="C133">
            <v>8.255625000000002</v>
          </cell>
          <cell r="D133">
            <v>8.8250394822669218</v>
          </cell>
          <cell r="E133">
            <v>9.1616052017098557</v>
          </cell>
          <cell r="F133">
            <v>9.4106225239643351</v>
          </cell>
          <cell r="G133">
            <v>9.4427744505753601</v>
          </cell>
          <cell r="H133">
            <v>9.6000330617530807</v>
          </cell>
          <cell r="I133">
            <v>9.7087359728240763</v>
          </cell>
          <cell r="J133">
            <v>9.7639968564246988</v>
          </cell>
          <cell r="K133">
            <v>9.7636599336120398</v>
          </cell>
          <cell r="L133">
            <v>9.7586782763353952</v>
          </cell>
          <cell r="M133">
            <v>9.7484045527268357</v>
          </cell>
          <cell r="N133">
            <v>9.7322237673627772</v>
          </cell>
          <cell r="O133">
            <v>9.7095563826954088</v>
          </cell>
          <cell r="P133">
            <v>9.679860879776566</v>
          </cell>
          <cell r="Q133">
            <v>9.6426357735395118</v>
          </cell>
        </row>
        <row r="134">
          <cell r="A134" t="str">
            <v>National peak</v>
          </cell>
          <cell r="C134">
            <v>2.9461249999999999</v>
          </cell>
          <cell r="D134">
            <v>3.1493278152403517</v>
          </cell>
          <cell r="E134">
            <v>3.2694355817866536</v>
          </cell>
          <cell r="F134">
            <v>3.3583005869833507</v>
          </cell>
          <cell r="G134">
            <v>3.3697744117739514</v>
          </cell>
          <cell r="H134">
            <v>3.4258941514491377</v>
          </cell>
          <cell r="I134">
            <v>3.4646861706940819</v>
          </cell>
          <cell r="J134">
            <v>3.4844067213123431</v>
          </cell>
          <cell r="K134">
            <v>3.4842864861125311</v>
          </cell>
          <cell r="L134">
            <v>3.4825087182216499</v>
          </cell>
          <cell r="M134">
            <v>3.4788424090123211</v>
          </cell>
          <cell r="N134">
            <v>3.4730680895294612</v>
          </cell>
          <cell r="O134">
            <v>3.4649789444128705</v>
          </cell>
          <cell r="P134">
            <v>3.4543817257241858</v>
          </cell>
          <cell r="Q134">
            <v>3.4410974721258643</v>
          </cell>
        </row>
        <row r="135">
          <cell r="A135" t="str">
            <v>National offpeak</v>
          </cell>
          <cell r="C135">
            <v>4.2087500000000002</v>
          </cell>
          <cell r="D135">
            <v>4.4990397360576457</v>
          </cell>
          <cell r="E135">
            <v>4.6706222596952198</v>
          </cell>
          <cell r="F135">
            <v>4.7975722671190724</v>
          </cell>
          <cell r="G135">
            <v>4.8139634453913596</v>
          </cell>
          <cell r="H135">
            <v>4.8941345020701972</v>
          </cell>
          <cell r="I135">
            <v>4.9495516724201174</v>
          </cell>
          <cell r="J135">
            <v>4.9777238875890619</v>
          </cell>
          <cell r="K135">
            <v>4.9775521230179018</v>
          </cell>
          <cell r="L135">
            <v>4.9750124546023571</v>
          </cell>
          <cell r="M135">
            <v>4.9697748700176021</v>
          </cell>
          <cell r="N135">
            <v>4.9615258421849449</v>
          </cell>
          <cell r="O135">
            <v>4.9499699205898153</v>
          </cell>
          <cell r="P135">
            <v>4.9348310367488368</v>
          </cell>
          <cell r="Q135">
            <v>4.915853531608378</v>
          </cell>
        </row>
        <row r="136">
          <cell r="A136" t="str">
            <v>National night</v>
          </cell>
          <cell r="C136">
            <v>1.2626250000000003</v>
          </cell>
          <cell r="D136">
            <v>1.3497119208172939</v>
          </cell>
          <cell r="E136">
            <v>1.4011866779085662</v>
          </cell>
          <cell r="F136">
            <v>1.4392716801357219</v>
          </cell>
          <cell r="G136">
            <v>1.4441890336174081</v>
          </cell>
          <cell r="H136">
            <v>1.4682403506210593</v>
          </cell>
          <cell r="I136">
            <v>1.4848655017260355</v>
          </cell>
          <cell r="J136">
            <v>1.4933171662767188</v>
          </cell>
          <cell r="K136">
            <v>1.4932656369053707</v>
          </cell>
          <cell r="L136">
            <v>1.4925037363807074</v>
          </cell>
          <cell r="M136">
            <v>1.4909324610052808</v>
          </cell>
          <cell r="N136">
            <v>1.4884577526554836</v>
          </cell>
          <cell r="O136">
            <v>1.4849909761769449</v>
          </cell>
          <cell r="P136">
            <v>1.4804493110246513</v>
          </cell>
          <cell r="Q136">
            <v>1.4747560594825135</v>
          </cell>
        </row>
        <row r="137">
          <cell r="A137" t="str">
            <v>International</v>
          </cell>
          <cell r="C137">
            <v>1.2950000000000013</v>
          </cell>
          <cell r="D137">
            <v>1.384319918786969</v>
          </cell>
          <cell r="E137">
            <v>1.4371145414446842</v>
          </cell>
          <cell r="F137">
            <v>1.476176082190485</v>
          </cell>
          <cell r="G137">
            <v>1.4812195216588813</v>
          </cell>
          <cell r="H137">
            <v>1.5058875390985236</v>
          </cell>
          <cell r="I137">
            <v>1.5229389761292682</v>
          </cell>
          <cell r="J137">
            <v>1.5316073500274048</v>
          </cell>
          <cell r="K137">
            <v>1.5315544993901249</v>
          </cell>
          <cell r="L137">
            <v>1.5307730629545726</v>
          </cell>
          <cell r="M137">
            <v>1.5291614984669559</v>
          </cell>
          <cell r="N137">
            <v>1.5266233360569075</v>
          </cell>
          <cell r="O137">
            <v>1.5230676678737907</v>
          </cell>
          <cell r="P137">
            <v>1.5184095497688741</v>
          </cell>
          <cell r="Q137">
            <v>1.5125703174179639</v>
          </cell>
        </row>
        <row r="138">
          <cell r="A138" t="str">
            <v>Mobile</v>
          </cell>
          <cell r="C138">
            <v>40.25</v>
          </cell>
          <cell r="D138">
            <v>45.331602974361971</v>
          </cell>
          <cell r="E138">
            <v>49.664987829338301</v>
          </cell>
          <cell r="F138">
            <v>53.937203003113837</v>
          </cell>
          <cell r="G138">
            <v>57.337529870666316</v>
          </cell>
          <cell r="H138">
            <v>59.690608046503918</v>
          </cell>
          <cell r="I138">
            <v>61.837455071020564</v>
          </cell>
          <cell r="J138">
            <v>63.729552406962171</v>
          </cell>
          <cell r="K138">
            <v>65.332045078879389</v>
          </cell>
          <cell r="L138">
            <v>66.971321504262491</v>
          </cell>
          <cell r="M138">
            <v>68.644840989574959</v>
          </cell>
          <cell r="N138">
            <v>70.3499932847119</v>
          </cell>
          <cell r="O138">
            <v>72.084118632194603</v>
          </cell>
          <cell r="P138">
            <v>73.84452693211901</v>
          </cell>
          <cell r="Q138">
            <v>75.628515870898127</v>
          </cell>
        </row>
        <row r="139">
          <cell r="A139" t="str">
            <v>Total outgoing minutes</v>
          </cell>
          <cell r="C139">
            <v>105</v>
          </cell>
          <cell r="D139">
            <v>114.54759891371037</v>
          </cell>
          <cell r="E139">
            <v>121.52071490157246</v>
          </cell>
          <cell r="F139">
            <v>127.74600711263804</v>
          </cell>
          <cell r="G139">
            <v>131.39850595361031</v>
          </cell>
          <cell r="H139">
            <v>134.98498500143003</v>
          </cell>
          <cell r="I139">
            <v>137.98440387748389</v>
          </cell>
          <cell r="J139">
            <v>140.30991990833235</v>
          </cell>
          <cell r="K139">
            <v>141.90977004838558</v>
          </cell>
          <cell r="L139">
            <v>143.50997465199106</v>
          </cell>
          <cell r="M139">
            <v>145.1029159129227</v>
          </cell>
          <cell r="N139">
            <v>146.6811600875572</v>
          </cell>
          <cell r="O139">
            <v>148.23750202588408</v>
          </cell>
          <cell r="P139">
            <v>149.76500442056266</v>
          </cell>
          <cell r="Q139">
            <v>151.25703174179625</v>
          </cell>
        </row>
        <row r="140">
          <cell r="A140" t="str">
            <v>Number of calls</v>
          </cell>
          <cell r="C140">
            <v>90</v>
          </cell>
          <cell r="D140">
            <v>98.183656211751753</v>
          </cell>
          <cell r="E140">
            <v>104.1606127727764</v>
          </cell>
          <cell r="F140">
            <v>109.49657752511833</v>
          </cell>
          <cell r="G140">
            <v>112.62729081738027</v>
          </cell>
          <cell r="H140">
            <v>115.70141571551146</v>
          </cell>
          <cell r="I140">
            <v>118.27234618070047</v>
          </cell>
          <cell r="J140">
            <v>120.26564563571343</v>
          </cell>
          <cell r="K140">
            <v>121.63694575575907</v>
          </cell>
          <cell r="L140">
            <v>123.00854970170663</v>
          </cell>
          <cell r="M140">
            <v>124.37392792536231</v>
          </cell>
          <cell r="N140">
            <v>125.7267086464776</v>
          </cell>
          <cell r="O140">
            <v>127.06071602218637</v>
          </cell>
          <cell r="P140">
            <v>128.3700037890537</v>
          </cell>
          <cell r="Q140">
            <v>129.64888435011108</v>
          </cell>
        </row>
        <row r="142">
          <cell r="A142" t="str">
            <v>Prepaid</v>
          </cell>
          <cell r="B142" t="str">
            <v>min/mth</v>
          </cell>
        </row>
        <row r="143">
          <cell r="A143" t="str">
            <v>Local peak</v>
          </cell>
          <cell r="C143">
            <v>5.7997499999999995</v>
          </cell>
          <cell r="D143">
            <v>6.1997756362816325</v>
          </cell>
          <cell r="E143">
            <v>6.4362201248986866</v>
          </cell>
          <cell r="F143">
            <v>6.6111600252388101</v>
          </cell>
          <cell r="G143">
            <v>6.6337474291436989</v>
          </cell>
          <cell r="H143">
            <v>6.7442249072483822</v>
          </cell>
          <cell r="I143">
            <v>6.8205909859503597</v>
          </cell>
          <cell r="J143">
            <v>6.8594129176227296</v>
          </cell>
          <cell r="K143">
            <v>6.8591762222686254</v>
          </cell>
          <cell r="L143">
            <v>6.8556765033751166</v>
          </cell>
          <cell r="M143">
            <v>6.8484589967055767</v>
          </cell>
          <cell r="N143">
            <v>6.8370916550548584</v>
          </cell>
          <cell r="O143">
            <v>6.8211673411204714</v>
          </cell>
          <cell r="P143">
            <v>6.8003056264648807</v>
          </cell>
          <cell r="Q143">
            <v>6.7741542072933054</v>
          </cell>
        </row>
        <row r="144">
          <cell r="A144" t="str">
            <v>Local offpeak</v>
          </cell>
          <cell r="C144">
            <v>13.919399999999998</v>
          </cell>
          <cell r="D144">
            <v>14.879461527075918</v>
          </cell>
          <cell r="E144">
            <v>15.446928299756847</v>
          </cell>
          <cell r="F144">
            <v>15.866784060573144</v>
          </cell>
          <cell r="G144">
            <v>15.920993829944877</v>
          </cell>
          <cell r="H144">
            <v>16.186139777396118</v>
          </cell>
          <cell r="I144">
            <v>16.369418366280861</v>
          </cell>
          <cell r="J144">
            <v>16.462591002294552</v>
          </cell>
          <cell r="K144">
            <v>16.4620229334447</v>
          </cell>
          <cell r="L144">
            <v>16.45362360810028</v>
          </cell>
          <cell r="M144">
            <v>16.436301592093383</v>
          </cell>
          <cell r="N144">
            <v>16.409019972131659</v>
          </cell>
          <cell r="O144">
            <v>16.370801618689132</v>
          </cell>
          <cell r="P144">
            <v>16.320733503515712</v>
          </cell>
          <cell r="Q144">
            <v>16.257970097503932</v>
          </cell>
        </row>
        <row r="145">
          <cell r="A145" t="str">
            <v>Local night</v>
          </cell>
          <cell r="C145">
            <v>3.4798500000000003</v>
          </cell>
          <cell r="D145">
            <v>3.71986538176898</v>
          </cell>
          <cell r="E145">
            <v>3.8617320749392126</v>
          </cell>
          <cell r="F145">
            <v>3.9666960151432868</v>
          </cell>
          <cell r="G145">
            <v>3.98024845748622</v>
          </cell>
          <cell r="H145">
            <v>4.0465349443490295</v>
          </cell>
          <cell r="I145">
            <v>4.0923545915702162</v>
          </cell>
          <cell r="J145">
            <v>4.115647750573638</v>
          </cell>
          <cell r="K145">
            <v>4.115505733361176</v>
          </cell>
          <cell r="L145">
            <v>4.1134059020250708</v>
          </cell>
          <cell r="M145">
            <v>4.1090753980233465</v>
          </cell>
          <cell r="N145">
            <v>4.1022549930329157</v>
          </cell>
          <cell r="O145">
            <v>4.092700404672283</v>
          </cell>
          <cell r="P145">
            <v>4.0801833758789288</v>
          </cell>
          <cell r="Q145">
            <v>4.064492524375984</v>
          </cell>
        </row>
        <row r="146">
          <cell r="A146" t="str">
            <v>National peak</v>
          </cell>
          <cell r="C146">
            <v>0.2442</v>
          </cell>
          <cell r="D146">
            <v>0.26104318468554244</v>
          </cell>
          <cell r="E146">
            <v>0.27099874210099734</v>
          </cell>
          <cell r="F146">
            <v>0.27836463264163414</v>
          </cell>
          <cell r="G146">
            <v>0.2793156812271031</v>
          </cell>
          <cell r="H146">
            <v>0.28396736451572141</v>
          </cell>
          <cell r="I146">
            <v>0.28718277835580464</v>
          </cell>
          <cell r="J146">
            <v>0.2888173860051676</v>
          </cell>
          <cell r="K146">
            <v>0.28880741988499481</v>
          </cell>
          <cell r="L146">
            <v>0.28866006330000493</v>
          </cell>
          <cell r="M146">
            <v>0.28835616828234006</v>
          </cell>
          <cell r="N146">
            <v>0.2878775433707309</v>
          </cell>
          <cell r="O146">
            <v>0.2872070459419146</v>
          </cell>
          <cell r="P146">
            <v>0.28632865795641604</v>
          </cell>
          <cell r="Q146">
            <v>0.28522754557024443</v>
          </cell>
        </row>
        <row r="147">
          <cell r="A147" t="str">
            <v>National offpeak</v>
          </cell>
          <cell r="C147">
            <v>0.58607999999999993</v>
          </cell>
          <cell r="D147">
            <v>0.62650364324530183</v>
          </cell>
          <cell r="E147">
            <v>0.65039698104239363</v>
          </cell>
          <cell r="F147">
            <v>0.66807511833992195</v>
          </cell>
          <cell r="G147">
            <v>0.67035763494504741</v>
          </cell>
          <cell r="H147">
            <v>0.68152167483773141</v>
          </cell>
          <cell r="I147">
            <v>0.68923866805393108</v>
          </cell>
          <cell r="J147">
            <v>0.69316172641240226</v>
          </cell>
          <cell r="K147">
            <v>0.69313780772398748</v>
          </cell>
          <cell r="L147">
            <v>0.69278415192001186</v>
          </cell>
          <cell r="M147">
            <v>0.69205480387761609</v>
          </cell>
          <cell r="N147">
            <v>0.69090610408975417</v>
          </cell>
          <cell r="O147">
            <v>0.68929691026059503</v>
          </cell>
          <cell r="P147">
            <v>0.68718877909539844</v>
          </cell>
          <cell r="Q147">
            <v>0.68454610936858662</v>
          </cell>
        </row>
        <row r="148">
          <cell r="A148" t="str">
            <v>National night</v>
          </cell>
          <cell r="C148">
            <v>0.14652000000000001</v>
          </cell>
          <cell r="D148">
            <v>0.15662591081132549</v>
          </cell>
          <cell r="E148">
            <v>0.16259924526059844</v>
          </cell>
          <cell r="F148">
            <v>0.16701877958498051</v>
          </cell>
          <cell r="G148">
            <v>0.16758940873626188</v>
          </cell>
          <cell r="H148">
            <v>0.17038041870943288</v>
          </cell>
          <cell r="I148">
            <v>0.1723096670134828</v>
          </cell>
          <cell r="J148">
            <v>0.17329043160310059</v>
          </cell>
          <cell r="K148">
            <v>0.17328445193099692</v>
          </cell>
          <cell r="L148">
            <v>0.17319603798000299</v>
          </cell>
          <cell r="M148">
            <v>0.17301370096940408</v>
          </cell>
          <cell r="N148">
            <v>0.17272652602243857</v>
          </cell>
          <cell r="O148">
            <v>0.17232422756514879</v>
          </cell>
          <cell r="P148">
            <v>0.17179719477384967</v>
          </cell>
          <cell r="Q148">
            <v>0.17113652734214668</v>
          </cell>
        </row>
        <row r="149">
          <cell r="A149" t="str">
            <v>International</v>
          </cell>
          <cell r="C149">
            <v>0.24420000000000108</v>
          </cell>
          <cell r="D149">
            <v>0.26104318468554355</v>
          </cell>
          <cell r="E149">
            <v>0.2709987421009985</v>
          </cell>
          <cell r="F149">
            <v>0.27836463264163536</v>
          </cell>
          <cell r="G149">
            <v>0.27931568122710432</v>
          </cell>
          <cell r="H149">
            <v>0.28396736451572263</v>
          </cell>
          <cell r="I149">
            <v>0.28718277835580591</v>
          </cell>
          <cell r="J149">
            <v>0.28881738600516882</v>
          </cell>
          <cell r="K149">
            <v>0.28880741988499603</v>
          </cell>
          <cell r="L149">
            <v>0.28866006330000615</v>
          </cell>
          <cell r="M149">
            <v>0.28835616828234134</v>
          </cell>
          <cell r="N149">
            <v>0.28787754337073213</v>
          </cell>
          <cell r="O149">
            <v>0.28720704594191587</v>
          </cell>
          <cell r="P149">
            <v>0.28632865795641732</v>
          </cell>
          <cell r="Q149">
            <v>0.28522754557024566</v>
          </cell>
        </row>
        <row r="150">
          <cell r="A150" t="str">
            <v>Mobile</v>
          </cell>
          <cell r="C150">
            <v>15.18</v>
          </cell>
          <cell r="D150">
            <v>17.096490264616513</v>
          </cell>
          <cell r="E150">
            <v>18.730795409921875</v>
          </cell>
          <cell r="F150">
            <v>20.342030846888651</v>
          </cell>
          <cell r="G150">
            <v>21.624439836937011</v>
          </cell>
          <cell r="H150">
            <v>22.511886463252907</v>
          </cell>
          <cell r="I150">
            <v>23.321554483927759</v>
          </cell>
          <cell r="J150">
            <v>24.035145479197165</v>
          </cell>
          <cell r="K150">
            <v>24.639514144034518</v>
          </cell>
          <cell r="L150">
            <v>25.257755538750427</v>
          </cell>
          <cell r="M150">
            <v>25.888911458925424</v>
          </cell>
          <cell r="N150">
            <v>26.531997467377064</v>
          </cell>
          <cell r="O150">
            <v>27.186010455570543</v>
          </cell>
          <cell r="P150">
            <v>27.849935871542034</v>
          </cell>
          <cell r="Q150">
            <v>28.522754557024445</v>
          </cell>
        </row>
        <row r="151">
          <cell r="A151" t="str">
            <v>Total outgoing minutes</v>
          </cell>
          <cell r="C151">
            <v>39.599999999999994</v>
          </cell>
          <cell r="D151">
            <v>43.20080873317076</v>
          </cell>
          <cell r="E151">
            <v>45.830669620021609</v>
          </cell>
          <cell r="F151">
            <v>48.178494111052068</v>
          </cell>
          <cell r="G151">
            <v>49.556007959647324</v>
          </cell>
          <cell r="H151">
            <v>50.908622914825045</v>
          </cell>
          <cell r="I151">
            <v>52.039832319508221</v>
          </cell>
          <cell r="J151">
            <v>52.916884079713924</v>
          </cell>
          <cell r="K151">
            <v>53.520256132534001</v>
          </cell>
          <cell r="L151">
            <v>54.123761868750918</v>
          </cell>
          <cell r="M151">
            <v>54.72452828715943</v>
          </cell>
          <cell r="N151">
            <v>55.319751804450149</v>
          </cell>
          <cell r="O151">
            <v>55.906715049761999</v>
          </cell>
          <cell r="P151">
            <v>56.482801667183637</v>
          </cell>
          <cell r="Q151">
            <v>57.045509114048883</v>
          </cell>
        </row>
      </sheetData>
      <sheetData sheetId="10" refreshError="1">
        <row r="84">
          <cell r="A84" t="str">
            <v>Tariff Calculations</v>
          </cell>
        </row>
        <row r="85">
          <cell r="A85" t="str">
            <v>Ave tariffs used in rev forecasts</v>
          </cell>
          <cell r="C85">
            <v>1999</v>
          </cell>
          <cell r="D85">
            <v>2000</v>
          </cell>
          <cell r="E85">
            <v>2001</v>
          </cell>
          <cell r="F85">
            <v>2002</v>
          </cell>
          <cell r="G85">
            <v>2003</v>
          </cell>
          <cell r="H85">
            <v>2004</v>
          </cell>
          <cell r="I85">
            <v>2005</v>
          </cell>
          <cell r="J85">
            <v>2006</v>
          </cell>
          <cell r="K85">
            <v>2007</v>
          </cell>
          <cell r="L85">
            <v>2008</v>
          </cell>
          <cell r="M85">
            <v>2009</v>
          </cell>
          <cell r="N85">
            <v>2010</v>
          </cell>
          <cell r="O85">
            <v>2011</v>
          </cell>
          <cell r="P85">
            <v>2012</v>
          </cell>
          <cell r="Q85">
            <v>2013</v>
          </cell>
        </row>
        <row r="86">
          <cell r="A86" t="str">
            <v>Business</v>
          </cell>
          <cell r="B86" t="str">
            <v>USc/min</v>
          </cell>
          <cell r="C86">
            <v>15</v>
          </cell>
          <cell r="D86">
            <v>14.099999999999998</v>
          </cell>
          <cell r="E86">
            <v>13.254</v>
          </cell>
          <cell r="F86">
            <v>11.265899999999998</v>
          </cell>
          <cell r="G86">
            <v>10.139309999999996</v>
          </cell>
          <cell r="H86">
            <v>9.4295582999999983</v>
          </cell>
          <cell r="I86">
            <v>8.8637848019999979</v>
          </cell>
          <cell r="J86">
            <v>8.4205955618999973</v>
          </cell>
          <cell r="K86">
            <v>8.0837717394239945</v>
          </cell>
          <cell r="L86">
            <v>7.7604208698470361</v>
          </cell>
          <cell r="M86">
            <v>7.4500040350531531</v>
          </cell>
          <cell r="N86">
            <v>7.1520038736510285</v>
          </cell>
          <cell r="O86">
            <v>6.8659237187049875</v>
          </cell>
          <cell r="P86">
            <v>6.5912867699567874</v>
          </cell>
          <cell r="Q86">
            <v>6.3276352991585156</v>
          </cell>
        </row>
        <row r="87">
          <cell r="A87" t="str">
            <v>Consumer</v>
          </cell>
          <cell r="B87" t="str">
            <v>USc/min</v>
          </cell>
          <cell r="C87">
            <v>17.999999999999996</v>
          </cell>
          <cell r="D87">
            <v>16.919999999999998</v>
          </cell>
          <cell r="E87">
            <v>15.904799999999998</v>
          </cell>
          <cell r="F87">
            <v>13.519079999999997</v>
          </cell>
          <cell r="G87">
            <v>12.167171999999997</v>
          </cell>
          <cell r="H87">
            <v>11.315469959999998</v>
          </cell>
          <cell r="I87">
            <v>10.636541762399997</v>
          </cell>
          <cell r="J87">
            <v>10.104714674279995</v>
          </cell>
          <cell r="K87">
            <v>9.7005260873087966</v>
          </cell>
          <cell r="L87">
            <v>9.3125050438164436</v>
          </cell>
          <cell r="M87">
            <v>8.9400048420637841</v>
          </cell>
          <cell r="N87">
            <v>8.5824046483812353</v>
          </cell>
          <cell r="O87">
            <v>8.2391084624459818</v>
          </cell>
          <cell r="P87">
            <v>7.9095441239481428</v>
          </cell>
          <cell r="Q87">
            <v>7.5931623589902175</v>
          </cell>
        </row>
        <row r="88">
          <cell r="A88" t="str">
            <v>Prepaid</v>
          </cell>
          <cell r="B88" t="str">
            <v>USc/min</v>
          </cell>
          <cell r="C88">
            <v>22</v>
          </cell>
          <cell r="D88">
            <v>20.679999999999996</v>
          </cell>
          <cell r="E88">
            <v>19.439200000000003</v>
          </cell>
          <cell r="F88">
            <v>16.523319999999995</v>
          </cell>
          <cell r="G88">
            <v>14.870988000000001</v>
          </cell>
          <cell r="H88">
            <v>13.830018839999997</v>
          </cell>
          <cell r="I88">
            <v>13.000217709599998</v>
          </cell>
          <cell r="J88">
            <v>12.350206824119997</v>
          </cell>
          <cell r="K88">
            <v>11.856198551155195</v>
          </cell>
          <cell r="L88">
            <v>11.381950609108989</v>
          </cell>
          <cell r="M88">
            <v>10.92667258474463</v>
          </cell>
          <cell r="N88">
            <v>10.489605681354844</v>
          </cell>
          <cell r="O88">
            <v>10.070021454100651</v>
          </cell>
          <cell r="P88">
            <v>9.6672205959366249</v>
          </cell>
          <cell r="Q88">
            <v>9.2805317720991578</v>
          </cell>
        </row>
        <row r="89">
          <cell r="A89" t="str">
            <v>Average</v>
          </cell>
          <cell r="B89" t="str">
            <v>USc/min</v>
          </cell>
          <cell r="C89">
            <v>18.738211174986006</v>
          </cell>
          <cell r="D89">
            <v>17.422260798641108</v>
          </cell>
          <cell r="E89">
            <v>16.421520773941371</v>
          </cell>
          <cell r="F89">
            <v>13.973547931591705</v>
          </cell>
          <cell r="G89">
            <v>12.595336727739362</v>
          </cell>
          <cell r="H89">
            <v>11.722670477443883</v>
          </cell>
          <cell r="I89">
            <v>11.00445695419997</v>
          </cell>
          <cell r="J89">
            <v>10.422062714288915</v>
          </cell>
          <cell r="K89">
            <v>9.9662904648323156</v>
          </cell>
          <cell r="L89">
            <v>9.5330974397994073</v>
          </cell>
          <cell r="M89">
            <v>9.1209442805345731</v>
          </cell>
          <cell r="N89">
            <v>8.7396755717615378</v>
          </cell>
          <cell r="O89">
            <v>8.3865011433182239</v>
          </cell>
          <cell r="P89">
            <v>8.0487315475642482</v>
          </cell>
          <cell r="Q89">
            <v>7.7255978218794281</v>
          </cell>
        </row>
        <row r="91">
          <cell r="A91" t="str">
            <v>Per call charges</v>
          </cell>
          <cell r="C91">
            <v>1999</v>
          </cell>
          <cell r="D91">
            <v>2000</v>
          </cell>
          <cell r="E91">
            <v>2001</v>
          </cell>
          <cell r="F91">
            <v>2002</v>
          </cell>
          <cell r="G91">
            <v>2003</v>
          </cell>
          <cell r="H91">
            <v>2004</v>
          </cell>
          <cell r="I91">
            <v>2005</v>
          </cell>
          <cell r="J91">
            <v>2006</v>
          </cell>
          <cell r="K91">
            <v>2007</v>
          </cell>
          <cell r="L91">
            <v>2008</v>
          </cell>
          <cell r="M91">
            <v>2009</v>
          </cell>
          <cell r="N91">
            <v>2010</v>
          </cell>
          <cell r="O91">
            <v>2011</v>
          </cell>
          <cell r="P91">
            <v>2012</v>
          </cell>
          <cell r="Q91">
            <v>2013</v>
          </cell>
        </row>
        <row r="92">
          <cell r="A92" t="str">
            <v>Business</v>
          </cell>
          <cell r="B92" t="str">
            <v>USc/call</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row>
        <row r="93">
          <cell r="A93" t="str">
            <v>Consumer</v>
          </cell>
          <cell r="B93" t="str">
            <v>USc/call</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row>
        <row r="94">
          <cell r="A94" t="str">
            <v>Prepaid</v>
          </cell>
          <cell r="B94" t="str">
            <v>USc/call</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row>
        <row r="96">
          <cell r="A96" t="str">
            <v>Price per call</v>
          </cell>
          <cell r="C96">
            <v>1999</v>
          </cell>
          <cell r="D96">
            <v>2000</v>
          </cell>
          <cell r="E96">
            <v>2001</v>
          </cell>
          <cell r="F96">
            <v>2002</v>
          </cell>
          <cell r="G96">
            <v>2003</v>
          </cell>
          <cell r="H96">
            <v>2004</v>
          </cell>
          <cell r="I96">
            <v>2005</v>
          </cell>
          <cell r="J96">
            <v>2006</v>
          </cell>
          <cell r="K96">
            <v>2007</v>
          </cell>
          <cell r="L96">
            <v>2008</v>
          </cell>
          <cell r="M96">
            <v>2009</v>
          </cell>
          <cell r="N96">
            <v>2010</v>
          </cell>
          <cell r="O96">
            <v>2011</v>
          </cell>
          <cell r="P96">
            <v>2012</v>
          </cell>
          <cell r="Q96">
            <v>2013</v>
          </cell>
        </row>
        <row r="97">
          <cell r="A97" t="str">
            <v>Business</v>
          </cell>
          <cell r="B97" t="str">
            <v>USc/call</v>
          </cell>
          <cell r="C97">
            <v>45</v>
          </cell>
          <cell r="D97">
            <v>42.29999999999999</v>
          </cell>
          <cell r="E97">
            <v>39.761999999999993</v>
          </cell>
          <cell r="F97">
            <v>33.797699999999992</v>
          </cell>
          <cell r="G97">
            <v>30.417929999999991</v>
          </cell>
          <cell r="H97">
            <v>28.288674899999993</v>
          </cell>
          <cell r="I97">
            <v>26.591354405999994</v>
          </cell>
          <cell r="J97">
            <v>25.261786685699992</v>
          </cell>
          <cell r="K97">
            <v>24.251315218271984</v>
          </cell>
          <cell r="L97">
            <v>23.281262609541109</v>
          </cell>
          <cell r="M97">
            <v>22.350012105159461</v>
          </cell>
          <cell r="N97">
            <v>21.456011620953085</v>
          </cell>
          <cell r="O97">
            <v>20.597771156114963</v>
          </cell>
          <cell r="P97">
            <v>19.773860309870361</v>
          </cell>
          <cell r="Q97">
            <v>18.982905897475543</v>
          </cell>
        </row>
        <row r="98">
          <cell r="A98" t="str">
            <v>Consumer</v>
          </cell>
          <cell r="B98" t="str">
            <v>USc/call</v>
          </cell>
          <cell r="C98">
            <v>20.999999999999996</v>
          </cell>
          <cell r="D98">
            <v>19.739999999999998</v>
          </cell>
          <cell r="E98">
            <v>18.555599999999995</v>
          </cell>
          <cell r="F98">
            <v>15.772259999999996</v>
          </cell>
          <cell r="G98">
            <v>14.195033999999996</v>
          </cell>
          <cell r="H98">
            <v>13.201381619999998</v>
          </cell>
          <cell r="I98">
            <v>12.409298722799997</v>
          </cell>
          <cell r="J98">
            <v>11.788833786659994</v>
          </cell>
          <cell r="K98">
            <v>11.317280435193595</v>
          </cell>
          <cell r="L98">
            <v>10.864589217785852</v>
          </cell>
          <cell r="M98">
            <v>10.430005649074415</v>
          </cell>
          <cell r="N98">
            <v>10.012805423111441</v>
          </cell>
          <cell r="O98">
            <v>9.6122932061869797</v>
          </cell>
          <cell r="P98">
            <v>9.227801477939499</v>
          </cell>
          <cell r="Q98">
            <v>8.8586894188219194</v>
          </cell>
        </row>
        <row r="99">
          <cell r="A99" t="str">
            <v>Prepaid</v>
          </cell>
          <cell r="B99" t="str">
            <v>USc/call</v>
          </cell>
          <cell r="C99">
            <v>18.333333333333332</v>
          </cell>
          <cell r="D99">
            <v>17.233333333333331</v>
          </cell>
          <cell r="E99">
            <v>16.199333333333335</v>
          </cell>
          <cell r="F99">
            <v>13.769433333333328</v>
          </cell>
          <cell r="G99">
            <v>12.39249</v>
          </cell>
          <cell r="H99">
            <v>11.525015699999999</v>
          </cell>
          <cell r="I99">
            <v>10.833514757999998</v>
          </cell>
          <cell r="J99">
            <v>10.291839020099998</v>
          </cell>
          <cell r="K99">
            <v>9.8801654592959967</v>
          </cell>
          <cell r="L99">
            <v>9.4849588409241576</v>
          </cell>
          <cell r="M99">
            <v>9.1055604872871907</v>
          </cell>
          <cell r="N99">
            <v>8.741338067795704</v>
          </cell>
          <cell r="O99">
            <v>8.3916845450838746</v>
          </cell>
          <cell r="P99">
            <v>8.0560171632805204</v>
          </cell>
          <cell r="Q99">
            <v>7.7337764767492985</v>
          </cell>
        </row>
        <row r="101">
          <cell r="A101" t="str">
            <v>Price per minute inc call setup</v>
          </cell>
          <cell r="C101">
            <v>1999</v>
          </cell>
          <cell r="D101">
            <v>2000</v>
          </cell>
          <cell r="E101">
            <v>2001</v>
          </cell>
          <cell r="F101">
            <v>2002</v>
          </cell>
          <cell r="G101">
            <v>2003</v>
          </cell>
          <cell r="H101">
            <v>2004</v>
          </cell>
          <cell r="I101">
            <v>2005</v>
          </cell>
          <cell r="J101">
            <v>2006</v>
          </cell>
          <cell r="K101">
            <v>2007</v>
          </cell>
          <cell r="L101">
            <v>2008</v>
          </cell>
          <cell r="M101">
            <v>2009</v>
          </cell>
          <cell r="N101">
            <v>2010</v>
          </cell>
          <cell r="O101">
            <v>2011</v>
          </cell>
          <cell r="P101">
            <v>2012</v>
          </cell>
          <cell r="Q101">
            <v>2013</v>
          </cell>
        </row>
        <row r="102">
          <cell r="A102" t="str">
            <v>Business</v>
          </cell>
          <cell r="B102" t="str">
            <v>USc/min</v>
          </cell>
          <cell r="C102">
            <v>15</v>
          </cell>
          <cell r="D102">
            <v>14.099999999999996</v>
          </cell>
          <cell r="E102">
            <v>13.253999999999998</v>
          </cell>
          <cell r="F102">
            <v>11.265899999999998</v>
          </cell>
          <cell r="G102">
            <v>10.139309999999998</v>
          </cell>
          <cell r="H102">
            <v>9.4295582999999983</v>
          </cell>
          <cell r="I102">
            <v>8.8637848019999979</v>
          </cell>
          <cell r="J102">
            <v>8.4205955618999973</v>
          </cell>
          <cell r="K102">
            <v>8.0837717394239945</v>
          </cell>
          <cell r="L102">
            <v>7.7604208698470361</v>
          </cell>
          <cell r="M102">
            <v>7.450004035053154</v>
          </cell>
          <cell r="N102">
            <v>7.1520038736510285</v>
          </cell>
          <cell r="O102">
            <v>6.8659237187049875</v>
          </cell>
          <cell r="P102">
            <v>6.5912867699567874</v>
          </cell>
          <cell r="Q102">
            <v>6.3276352991585147</v>
          </cell>
        </row>
        <row r="103">
          <cell r="A103" t="str">
            <v>Consumer</v>
          </cell>
          <cell r="B103" t="str">
            <v>USc/min</v>
          </cell>
          <cell r="C103">
            <v>17.999999999999996</v>
          </cell>
          <cell r="D103">
            <v>16.919999999999998</v>
          </cell>
          <cell r="E103">
            <v>15.904799999999996</v>
          </cell>
          <cell r="F103">
            <v>13.519079999999995</v>
          </cell>
          <cell r="G103">
            <v>12.167171999999997</v>
          </cell>
          <cell r="H103">
            <v>11.315469959999998</v>
          </cell>
          <cell r="I103">
            <v>10.636541762399997</v>
          </cell>
          <cell r="J103">
            <v>10.104714674279995</v>
          </cell>
          <cell r="K103">
            <v>9.7005260873087948</v>
          </cell>
          <cell r="L103">
            <v>9.3125050438164454</v>
          </cell>
          <cell r="M103">
            <v>8.9400048420637841</v>
          </cell>
          <cell r="N103">
            <v>8.5824046483812353</v>
          </cell>
          <cell r="O103">
            <v>8.2391084624459836</v>
          </cell>
          <cell r="P103">
            <v>7.9095441239481419</v>
          </cell>
          <cell r="Q103">
            <v>7.5931623589902166</v>
          </cell>
        </row>
        <row r="104">
          <cell r="A104" t="str">
            <v>Prepaid</v>
          </cell>
          <cell r="B104" t="str">
            <v>USc/min</v>
          </cell>
          <cell r="C104">
            <v>22</v>
          </cell>
          <cell r="D104">
            <v>20.679999999999996</v>
          </cell>
          <cell r="E104">
            <v>19.439200000000003</v>
          </cell>
          <cell r="F104">
            <v>16.523319999999995</v>
          </cell>
          <cell r="G104">
            <v>14.870988000000001</v>
          </cell>
          <cell r="H104">
            <v>13.830018839999999</v>
          </cell>
          <cell r="I104">
            <v>13.000217709599998</v>
          </cell>
          <cell r="J104">
            <v>12.350206824119997</v>
          </cell>
          <cell r="K104">
            <v>11.856198551155195</v>
          </cell>
          <cell r="L104">
            <v>11.381950609108989</v>
          </cell>
          <cell r="M104">
            <v>10.92667258474463</v>
          </cell>
          <cell r="N104">
            <v>10.489605681354844</v>
          </cell>
          <cell r="O104">
            <v>10.070021454100649</v>
          </cell>
          <cell r="P104">
            <v>9.6672205959366249</v>
          </cell>
          <cell r="Q104">
            <v>9.2805317720991596</v>
          </cell>
        </row>
        <row r="105">
          <cell r="A105" t="str">
            <v>Average</v>
          </cell>
          <cell r="B105" t="str">
            <v>USc/min</v>
          </cell>
          <cell r="C105">
            <v>18.738211174986006</v>
          </cell>
          <cell r="D105">
            <v>17.422260798641108</v>
          </cell>
          <cell r="E105">
            <v>16.421520773941371</v>
          </cell>
          <cell r="F105">
            <v>13.973547931591705</v>
          </cell>
          <cell r="G105">
            <v>12.595336727739362</v>
          </cell>
          <cell r="H105">
            <v>11.722670477443883</v>
          </cell>
          <cell r="I105">
            <v>11.00445695419997</v>
          </cell>
          <cell r="J105">
            <v>10.422062714288915</v>
          </cell>
          <cell r="K105">
            <v>9.9662904648323156</v>
          </cell>
          <cell r="L105">
            <v>9.533097439799409</v>
          </cell>
          <cell r="M105">
            <v>9.1209442805345731</v>
          </cell>
          <cell r="N105">
            <v>8.7396755717615378</v>
          </cell>
          <cell r="O105">
            <v>8.3865011433182239</v>
          </cell>
          <cell r="P105">
            <v>8.0487315475642482</v>
          </cell>
          <cell r="Q105">
            <v>7.7255978218794272</v>
          </cell>
        </row>
        <row r="107">
          <cell r="A107" t="str">
            <v>Free allowance per month</v>
          </cell>
          <cell r="C107">
            <v>1999</v>
          </cell>
          <cell r="D107">
            <v>2000</v>
          </cell>
          <cell r="E107">
            <v>2001</v>
          </cell>
          <cell r="F107">
            <v>2002</v>
          </cell>
          <cell r="G107">
            <v>2003</v>
          </cell>
          <cell r="H107">
            <v>2004</v>
          </cell>
          <cell r="I107">
            <v>2005</v>
          </cell>
          <cell r="J107">
            <v>2006</v>
          </cell>
          <cell r="K107">
            <v>2007</v>
          </cell>
          <cell r="L107">
            <v>2008</v>
          </cell>
          <cell r="M107">
            <v>2009</v>
          </cell>
          <cell r="N107">
            <v>2010</v>
          </cell>
          <cell r="O107">
            <v>2011</v>
          </cell>
          <cell r="P107">
            <v>2012</v>
          </cell>
          <cell r="Q107">
            <v>2013</v>
          </cell>
        </row>
        <row r="108">
          <cell r="A108" t="str">
            <v>Business</v>
          </cell>
          <cell r="B108" t="str">
            <v>US$</v>
          </cell>
          <cell r="C108">
            <v>30</v>
          </cell>
          <cell r="D108">
            <v>28.2</v>
          </cell>
          <cell r="E108">
            <v>26.507999999999999</v>
          </cell>
          <cell r="F108">
            <v>22.531799999999997</v>
          </cell>
          <cell r="G108">
            <v>20.278619999999997</v>
          </cell>
          <cell r="H108">
            <v>18.859116599999997</v>
          </cell>
          <cell r="I108">
            <v>17.727569603999996</v>
          </cell>
          <cell r="J108">
            <v>16.841191123799995</v>
          </cell>
          <cell r="K108">
            <v>16.167543478847993</v>
          </cell>
          <cell r="L108">
            <v>15.520841739694072</v>
          </cell>
          <cell r="M108">
            <v>14.900008070106308</v>
          </cell>
          <cell r="N108">
            <v>14.304007747302055</v>
          </cell>
          <cell r="O108">
            <v>13.731847437409973</v>
          </cell>
          <cell r="P108">
            <v>13.182573539913573</v>
          </cell>
          <cell r="Q108">
            <v>12.655270598317029</v>
          </cell>
        </row>
        <row r="109">
          <cell r="A109" t="str">
            <v>Consumer</v>
          </cell>
          <cell r="B109" t="str">
            <v>US$</v>
          </cell>
          <cell r="C109">
            <v>9</v>
          </cell>
          <cell r="D109">
            <v>8.4599999999999991</v>
          </cell>
          <cell r="E109">
            <v>7.952399999999999</v>
          </cell>
          <cell r="F109">
            <v>6.7595399999999994</v>
          </cell>
          <cell r="G109">
            <v>6.0835859999999995</v>
          </cell>
          <cell r="H109">
            <v>5.657734979999999</v>
          </cell>
          <cell r="I109">
            <v>5.3182708811999984</v>
          </cell>
          <cell r="J109">
            <v>5.0523573371399984</v>
          </cell>
          <cell r="K109">
            <v>4.8502630436543983</v>
          </cell>
          <cell r="L109">
            <v>4.6562525219082218</v>
          </cell>
          <cell r="M109">
            <v>4.4700024210318929</v>
          </cell>
          <cell r="N109">
            <v>4.2912023241906168</v>
          </cell>
          <cell r="O109">
            <v>4.1195542312229918</v>
          </cell>
          <cell r="P109">
            <v>3.9547720619740718</v>
          </cell>
          <cell r="Q109">
            <v>3.7965811794951088</v>
          </cell>
        </row>
        <row r="110">
          <cell r="A110" t="str">
            <v>Prepaid</v>
          </cell>
          <cell r="B110" t="str">
            <v>US$</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row>
        <row r="112">
          <cell r="A112" t="str">
            <v>Free allowance in calls</v>
          </cell>
          <cell r="C112">
            <v>1999</v>
          </cell>
          <cell r="D112">
            <v>2000</v>
          </cell>
          <cell r="E112">
            <v>2001</v>
          </cell>
          <cell r="F112">
            <v>2002</v>
          </cell>
          <cell r="G112">
            <v>2003</v>
          </cell>
          <cell r="H112">
            <v>2004</v>
          </cell>
          <cell r="I112">
            <v>2005</v>
          </cell>
          <cell r="J112">
            <v>2006</v>
          </cell>
          <cell r="K112">
            <v>2007</v>
          </cell>
          <cell r="L112">
            <v>2008</v>
          </cell>
          <cell r="M112">
            <v>2009</v>
          </cell>
          <cell r="N112">
            <v>2010</v>
          </cell>
          <cell r="O112">
            <v>2011</v>
          </cell>
          <cell r="P112">
            <v>2012</v>
          </cell>
          <cell r="Q112">
            <v>2013</v>
          </cell>
        </row>
        <row r="113">
          <cell r="A113" t="str">
            <v>Business</v>
          </cell>
          <cell r="B113" t="str">
            <v>min/mth</v>
          </cell>
          <cell r="C113">
            <v>200</v>
          </cell>
          <cell r="D113">
            <v>200.00000000000006</v>
          </cell>
          <cell r="E113">
            <v>200</v>
          </cell>
          <cell r="F113">
            <v>200</v>
          </cell>
          <cell r="G113">
            <v>200</v>
          </cell>
          <cell r="H113">
            <v>200</v>
          </cell>
          <cell r="I113">
            <v>200</v>
          </cell>
          <cell r="J113">
            <v>200</v>
          </cell>
          <cell r="K113">
            <v>200.00000000000003</v>
          </cell>
          <cell r="L113">
            <v>200</v>
          </cell>
          <cell r="M113">
            <v>200</v>
          </cell>
          <cell r="N113">
            <v>199.99999999999997</v>
          </cell>
          <cell r="O113">
            <v>200</v>
          </cell>
          <cell r="P113">
            <v>199.99999999999997</v>
          </cell>
          <cell r="Q113">
            <v>200</v>
          </cell>
        </row>
        <row r="114">
          <cell r="A114" t="str">
            <v>Consumer</v>
          </cell>
          <cell r="B114" t="str">
            <v>min/mth</v>
          </cell>
          <cell r="C114">
            <v>50.000000000000007</v>
          </cell>
          <cell r="D114">
            <v>50</v>
          </cell>
          <cell r="E114">
            <v>50.000000000000007</v>
          </cell>
          <cell r="F114">
            <v>50.000000000000014</v>
          </cell>
          <cell r="G114">
            <v>50.000000000000007</v>
          </cell>
          <cell r="H114">
            <v>50</v>
          </cell>
          <cell r="I114">
            <v>50</v>
          </cell>
          <cell r="J114">
            <v>50.000000000000007</v>
          </cell>
          <cell r="K114">
            <v>50.000000000000007</v>
          </cell>
          <cell r="L114">
            <v>49.999999999999986</v>
          </cell>
          <cell r="M114">
            <v>50.000000000000007</v>
          </cell>
          <cell r="N114">
            <v>49.999999999999986</v>
          </cell>
          <cell r="O114">
            <v>50</v>
          </cell>
          <cell r="P114">
            <v>50.000000000000007</v>
          </cell>
          <cell r="Q114">
            <v>50.000000000000007</v>
          </cell>
        </row>
        <row r="115">
          <cell r="A115" t="str">
            <v>Prepaid</v>
          </cell>
          <cell r="B115" t="str">
            <v>min/mth</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row>
        <row r="117">
          <cell r="A117" t="str">
            <v>Outgoing calls per month</v>
          </cell>
          <cell r="C117">
            <v>1999</v>
          </cell>
          <cell r="D117">
            <v>2000</v>
          </cell>
          <cell r="E117">
            <v>2001</v>
          </cell>
          <cell r="F117">
            <v>2002</v>
          </cell>
          <cell r="G117">
            <v>2003</v>
          </cell>
          <cell r="H117">
            <v>2004</v>
          </cell>
          <cell r="I117">
            <v>2005</v>
          </cell>
          <cell r="J117">
            <v>2006</v>
          </cell>
          <cell r="K117">
            <v>2007</v>
          </cell>
          <cell r="L117">
            <v>2008</v>
          </cell>
          <cell r="M117">
            <v>2009</v>
          </cell>
          <cell r="N117">
            <v>2010</v>
          </cell>
          <cell r="O117">
            <v>2011</v>
          </cell>
          <cell r="P117">
            <v>2012</v>
          </cell>
          <cell r="Q117">
            <v>2013</v>
          </cell>
        </row>
        <row r="118">
          <cell r="A118" t="str">
            <v>Business</v>
          </cell>
          <cell r="B118" t="str">
            <v>min/mth</v>
          </cell>
          <cell r="C118">
            <v>258</v>
          </cell>
          <cell r="D118">
            <v>281.45981447368831</v>
          </cell>
          <cell r="E118">
            <v>298.59375661529236</v>
          </cell>
          <cell r="F118">
            <v>313.89018890533919</v>
          </cell>
          <cell r="G118">
            <v>322.86490034315682</v>
          </cell>
          <cell r="H118">
            <v>331.67739171779954</v>
          </cell>
          <cell r="I118">
            <v>339.04739238467482</v>
          </cell>
          <cell r="J118">
            <v>344.76151748904522</v>
          </cell>
          <cell r="K118">
            <v>348.69257783317602</v>
          </cell>
          <cell r="L118">
            <v>352.62450914489233</v>
          </cell>
          <cell r="M118">
            <v>356.53859338603871</v>
          </cell>
          <cell r="N118">
            <v>360.41656478656915</v>
          </cell>
          <cell r="O118">
            <v>364.24071926360091</v>
          </cell>
          <cell r="P118">
            <v>367.99401086195394</v>
          </cell>
          <cell r="Q118">
            <v>371.6601351369851</v>
          </cell>
        </row>
        <row r="119">
          <cell r="A119" t="str">
            <v>Consumer</v>
          </cell>
          <cell r="B119" t="str">
            <v>min/mth</v>
          </cell>
          <cell r="C119">
            <v>105</v>
          </cell>
          <cell r="D119">
            <v>114.54759891371037</v>
          </cell>
          <cell r="E119">
            <v>121.52071490157246</v>
          </cell>
          <cell r="F119">
            <v>127.74600711263804</v>
          </cell>
          <cell r="G119">
            <v>131.39850595361031</v>
          </cell>
          <cell r="H119">
            <v>134.98498500143003</v>
          </cell>
          <cell r="I119">
            <v>137.98440387748389</v>
          </cell>
          <cell r="J119">
            <v>140.30991990833235</v>
          </cell>
          <cell r="K119">
            <v>141.90977004838558</v>
          </cell>
          <cell r="L119">
            <v>143.50997465199106</v>
          </cell>
          <cell r="M119">
            <v>145.1029159129227</v>
          </cell>
          <cell r="N119">
            <v>146.6811600875572</v>
          </cell>
          <cell r="O119">
            <v>148.23750202588408</v>
          </cell>
          <cell r="P119">
            <v>149.76500442056266</v>
          </cell>
          <cell r="Q119">
            <v>151.25703174179625</v>
          </cell>
        </row>
        <row r="120">
          <cell r="A120" t="str">
            <v>Prepaid</v>
          </cell>
          <cell r="B120" t="str">
            <v>min/mth</v>
          </cell>
          <cell r="C120">
            <v>39.599999999999994</v>
          </cell>
          <cell r="D120">
            <v>43.20080873317076</v>
          </cell>
          <cell r="E120">
            <v>45.830669620021609</v>
          </cell>
          <cell r="F120">
            <v>48.178494111052068</v>
          </cell>
          <cell r="G120">
            <v>49.556007959647324</v>
          </cell>
          <cell r="H120">
            <v>50.908622914825045</v>
          </cell>
          <cell r="I120">
            <v>52.039832319508221</v>
          </cell>
          <cell r="J120">
            <v>52.916884079713924</v>
          </cell>
          <cell r="K120">
            <v>53.520256132534001</v>
          </cell>
          <cell r="L120">
            <v>54.123761868750918</v>
          </cell>
          <cell r="M120">
            <v>54.72452828715943</v>
          </cell>
          <cell r="N120">
            <v>55.319751804450149</v>
          </cell>
          <cell r="O120">
            <v>55.906715049761999</v>
          </cell>
          <cell r="P120">
            <v>56.482801667183637</v>
          </cell>
          <cell r="Q120">
            <v>57.045509114048883</v>
          </cell>
        </row>
        <row r="122">
          <cell r="A122" t="str">
            <v>Call minutes charged for</v>
          </cell>
          <cell r="C122">
            <v>1999</v>
          </cell>
          <cell r="D122">
            <v>2000</v>
          </cell>
          <cell r="E122">
            <v>2001</v>
          </cell>
          <cell r="F122">
            <v>2002</v>
          </cell>
          <cell r="G122">
            <v>2003</v>
          </cell>
          <cell r="H122">
            <v>2004</v>
          </cell>
          <cell r="I122">
            <v>2005</v>
          </cell>
          <cell r="J122">
            <v>2006</v>
          </cell>
          <cell r="K122">
            <v>2007</v>
          </cell>
          <cell r="L122">
            <v>2008</v>
          </cell>
          <cell r="M122">
            <v>2009</v>
          </cell>
          <cell r="N122">
            <v>2010</v>
          </cell>
          <cell r="O122">
            <v>2011</v>
          </cell>
          <cell r="P122">
            <v>2012</v>
          </cell>
          <cell r="Q122">
            <v>2013</v>
          </cell>
        </row>
        <row r="123">
          <cell r="A123" t="str">
            <v>Business</v>
          </cell>
          <cell r="B123" t="str">
            <v>min/mth</v>
          </cell>
          <cell r="C123">
            <v>58</v>
          </cell>
          <cell r="D123">
            <v>81.459814473688255</v>
          </cell>
          <cell r="E123">
            <v>98.593756615292364</v>
          </cell>
          <cell r="F123">
            <v>113.89018890533919</v>
          </cell>
          <cell r="G123">
            <v>122.86490034315682</v>
          </cell>
          <cell r="H123">
            <v>131.67739171779954</v>
          </cell>
          <cell r="I123">
            <v>139.04739238467482</v>
          </cell>
          <cell r="J123">
            <v>144.76151748904522</v>
          </cell>
          <cell r="K123">
            <v>148.69257783317599</v>
          </cell>
          <cell r="L123">
            <v>152.62450914489233</v>
          </cell>
          <cell r="M123">
            <v>156.53859338603871</v>
          </cell>
          <cell r="N123">
            <v>160.41656478656918</v>
          </cell>
          <cell r="O123">
            <v>164.24071926360091</v>
          </cell>
          <cell r="P123">
            <v>167.99401086195397</v>
          </cell>
          <cell r="Q123">
            <v>171.6601351369851</v>
          </cell>
        </row>
        <row r="124">
          <cell r="A124" t="str">
            <v>Consumer</v>
          </cell>
          <cell r="B124" t="str">
            <v>min/mth</v>
          </cell>
          <cell r="C124">
            <v>54.999999999999993</v>
          </cell>
          <cell r="D124">
            <v>64.547598913710374</v>
          </cell>
          <cell r="E124">
            <v>71.520714901572461</v>
          </cell>
          <cell r="F124">
            <v>77.746007112638026</v>
          </cell>
          <cell r="G124">
            <v>81.398505953610311</v>
          </cell>
          <cell r="H124">
            <v>84.984985001430033</v>
          </cell>
          <cell r="I124">
            <v>87.984403877483885</v>
          </cell>
          <cell r="J124">
            <v>90.309919908332347</v>
          </cell>
          <cell r="K124">
            <v>91.909770048385582</v>
          </cell>
          <cell r="L124">
            <v>93.509974651991072</v>
          </cell>
          <cell r="M124">
            <v>95.102915912922697</v>
          </cell>
          <cell r="N124">
            <v>96.681160087557217</v>
          </cell>
          <cell r="O124">
            <v>98.237502025884083</v>
          </cell>
          <cell r="P124">
            <v>99.765004420562661</v>
          </cell>
          <cell r="Q124">
            <v>101.25703174179625</v>
          </cell>
        </row>
        <row r="125">
          <cell r="A125" t="str">
            <v>Prepaid</v>
          </cell>
          <cell r="B125" t="str">
            <v>min/mth</v>
          </cell>
          <cell r="C125">
            <v>39.599999999999994</v>
          </cell>
          <cell r="D125">
            <v>43.20080873317076</v>
          </cell>
          <cell r="E125">
            <v>45.830669620021609</v>
          </cell>
          <cell r="F125">
            <v>48.178494111052068</v>
          </cell>
          <cell r="G125">
            <v>49.556007959647324</v>
          </cell>
          <cell r="H125">
            <v>50.908622914825045</v>
          </cell>
          <cell r="I125">
            <v>52.039832319508221</v>
          </cell>
          <cell r="J125">
            <v>52.916884079713924</v>
          </cell>
          <cell r="K125">
            <v>53.520256132534001</v>
          </cell>
          <cell r="L125">
            <v>54.123761868750918</v>
          </cell>
          <cell r="M125">
            <v>54.72452828715943</v>
          </cell>
          <cell r="N125">
            <v>55.319751804450149</v>
          </cell>
          <cell r="O125">
            <v>55.906715049761999</v>
          </cell>
          <cell r="P125">
            <v>56.482801667183637</v>
          </cell>
          <cell r="Q125">
            <v>57.045509114048883</v>
          </cell>
        </row>
        <row r="127">
          <cell r="A127" t="str">
            <v>Monthly subscription</v>
          </cell>
          <cell r="C127">
            <v>1999</v>
          </cell>
          <cell r="D127">
            <v>2000</v>
          </cell>
          <cell r="E127">
            <v>2001</v>
          </cell>
          <cell r="F127">
            <v>2002</v>
          </cell>
          <cell r="G127">
            <v>2003</v>
          </cell>
          <cell r="H127">
            <v>2004</v>
          </cell>
          <cell r="I127">
            <v>2005</v>
          </cell>
          <cell r="J127">
            <v>2006</v>
          </cell>
          <cell r="K127">
            <v>2007</v>
          </cell>
          <cell r="L127">
            <v>2008</v>
          </cell>
          <cell r="M127">
            <v>2009</v>
          </cell>
          <cell r="N127">
            <v>2010</v>
          </cell>
          <cell r="O127">
            <v>2011</v>
          </cell>
          <cell r="P127">
            <v>2012</v>
          </cell>
          <cell r="Q127">
            <v>2013</v>
          </cell>
        </row>
        <row r="128">
          <cell r="A128" t="str">
            <v>Business</v>
          </cell>
          <cell r="B128" t="str">
            <v>US$</v>
          </cell>
          <cell r="C128">
            <v>44</v>
          </cell>
          <cell r="D128">
            <v>41.36</v>
          </cell>
          <cell r="E128">
            <v>38.878399999999999</v>
          </cell>
          <cell r="F128">
            <v>33.046639999999996</v>
          </cell>
          <cell r="G128">
            <v>29.741975999999998</v>
          </cell>
          <cell r="H128">
            <v>27.660037679999995</v>
          </cell>
          <cell r="I128">
            <v>26.000435419199995</v>
          </cell>
          <cell r="J128">
            <v>24.700413648239994</v>
          </cell>
          <cell r="K128">
            <v>23.712397102310394</v>
          </cell>
          <cell r="L128">
            <v>22.763901218217978</v>
          </cell>
          <cell r="M128">
            <v>21.853345169489259</v>
          </cell>
          <cell r="N128">
            <v>20.979211362709687</v>
          </cell>
          <cell r="O128">
            <v>20.140042908201298</v>
          </cell>
          <cell r="P128">
            <v>19.334441191873246</v>
          </cell>
          <cell r="Q128">
            <v>18.561063544198316</v>
          </cell>
        </row>
        <row r="129">
          <cell r="A129" t="str">
            <v>Consumer</v>
          </cell>
          <cell r="B129" t="str">
            <v>US$</v>
          </cell>
          <cell r="C129">
            <v>18</v>
          </cell>
          <cell r="D129">
            <v>16.919999999999998</v>
          </cell>
          <cell r="E129">
            <v>15.904799999999998</v>
          </cell>
          <cell r="F129">
            <v>13.519079999999999</v>
          </cell>
          <cell r="G129">
            <v>12.167171999999999</v>
          </cell>
          <cell r="H129">
            <v>11.315469959999998</v>
          </cell>
          <cell r="I129">
            <v>10.636541762399997</v>
          </cell>
          <cell r="J129">
            <v>10.104714674279997</v>
          </cell>
          <cell r="K129">
            <v>9.7005260873087966</v>
          </cell>
          <cell r="L129">
            <v>9.3125050438164436</v>
          </cell>
          <cell r="M129">
            <v>8.9400048420637859</v>
          </cell>
          <cell r="N129">
            <v>8.5824046483812335</v>
          </cell>
          <cell r="O129">
            <v>8.2391084624459836</v>
          </cell>
          <cell r="P129">
            <v>7.9095441239481437</v>
          </cell>
          <cell r="Q129">
            <v>7.5931623589902175</v>
          </cell>
        </row>
        <row r="130">
          <cell r="A130" t="str">
            <v>Prepaid</v>
          </cell>
          <cell r="B130" t="str">
            <v>US$</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row>
        <row r="132">
          <cell r="A132" t="str">
            <v>Activation Fees</v>
          </cell>
          <cell r="C132">
            <v>1999</v>
          </cell>
          <cell r="D132">
            <v>2000</v>
          </cell>
          <cell r="E132">
            <v>2001</v>
          </cell>
          <cell r="F132">
            <v>2002</v>
          </cell>
          <cell r="G132">
            <v>2003</v>
          </cell>
          <cell r="H132">
            <v>2004</v>
          </cell>
          <cell r="I132">
            <v>2005</v>
          </cell>
          <cell r="J132">
            <v>2006</v>
          </cell>
          <cell r="K132">
            <v>2007</v>
          </cell>
          <cell r="L132">
            <v>2008</v>
          </cell>
          <cell r="M132">
            <v>2009</v>
          </cell>
          <cell r="N132">
            <v>2010</v>
          </cell>
          <cell r="O132">
            <v>2011</v>
          </cell>
          <cell r="P132">
            <v>2012</v>
          </cell>
          <cell r="Q132">
            <v>2013</v>
          </cell>
        </row>
        <row r="133">
          <cell r="A133" t="str">
            <v>Business</v>
          </cell>
          <cell r="B133" t="str">
            <v>US$</v>
          </cell>
          <cell r="C133">
            <v>25</v>
          </cell>
          <cell r="D133">
            <v>23.5</v>
          </cell>
          <cell r="E133">
            <v>22.09</v>
          </cell>
          <cell r="F133">
            <v>18.776499999999999</v>
          </cell>
          <cell r="G133">
            <v>16.898849999999999</v>
          </cell>
          <cell r="H133">
            <v>15.715930499999999</v>
          </cell>
          <cell r="I133">
            <v>14.772974669999998</v>
          </cell>
          <cell r="J133">
            <v>14.034325936499998</v>
          </cell>
          <cell r="K133">
            <v>13.472952899039997</v>
          </cell>
          <cell r="L133">
            <v>12.934034783078397</v>
          </cell>
          <cell r="M133">
            <v>12.416673391755261</v>
          </cell>
          <cell r="N133">
            <v>11.92000645608505</v>
          </cell>
          <cell r="O133">
            <v>11.443206197841647</v>
          </cell>
          <cell r="P133">
            <v>10.985477949927981</v>
          </cell>
          <cell r="Q133">
            <v>10.546058831930862</v>
          </cell>
        </row>
        <row r="134">
          <cell r="A134" t="str">
            <v>Consumer</v>
          </cell>
          <cell r="B134" t="str">
            <v>US$</v>
          </cell>
          <cell r="C134">
            <v>15</v>
          </cell>
          <cell r="D134">
            <v>14.1</v>
          </cell>
          <cell r="E134">
            <v>13.254</v>
          </cell>
          <cell r="F134">
            <v>11.265899999999998</v>
          </cell>
          <cell r="G134">
            <v>10.139309999999998</v>
          </cell>
          <cell r="H134">
            <v>9.4295582999999983</v>
          </cell>
          <cell r="I134">
            <v>8.8637848019999979</v>
          </cell>
          <cell r="J134">
            <v>8.4205955618999973</v>
          </cell>
          <cell r="K134">
            <v>8.0837717394239963</v>
          </cell>
          <cell r="L134">
            <v>7.7604208698470361</v>
          </cell>
          <cell r="M134">
            <v>7.450004035053154</v>
          </cell>
          <cell r="N134">
            <v>7.1520038736510276</v>
          </cell>
          <cell r="O134">
            <v>6.8659237187049866</v>
          </cell>
          <cell r="P134">
            <v>6.5912867699567865</v>
          </cell>
          <cell r="Q134">
            <v>6.3276352991585147</v>
          </cell>
        </row>
        <row r="135">
          <cell r="A135" t="str">
            <v>Prepaid</v>
          </cell>
          <cell r="B135" t="str">
            <v>US$</v>
          </cell>
          <cell r="C135">
            <v>7</v>
          </cell>
          <cell r="D135">
            <v>6.58</v>
          </cell>
          <cell r="E135">
            <v>6.1852</v>
          </cell>
          <cell r="F135">
            <v>5.2574199999999998</v>
          </cell>
          <cell r="G135">
            <v>4.7316779999999996</v>
          </cell>
          <cell r="H135">
            <v>4.4004605399999992</v>
          </cell>
          <cell r="I135">
            <v>4.1364329075999988</v>
          </cell>
          <cell r="J135">
            <v>3.9296112622199986</v>
          </cell>
          <cell r="K135">
            <v>3.7724268117311985</v>
          </cell>
          <cell r="L135">
            <v>3.6215297392619505</v>
          </cell>
          <cell r="M135">
            <v>3.4766685496914724</v>
          </cell>
          <cell r="N135">
            <v>3.3376018077038134</v>
          </cell>
          <cell r="O135">
            <v>3.2040977353956608</v>
          </cell>
          <cell r="P135">
            <v>3.0759338259798343</v>
          </cell>
          <cell r="Q135">
            <v>2.9528964729406408</v>
          </cell>
        </row>
        <row r="137">
          <cell r="A137" t="str">
            <v>Deposits</v>
          </cell>
          <cell r="C137">
            <v>1999</v>
          </cell>
          <cell r="D137">
            <v>2000</v>
          </cell>
          <cell r="E137">
            <v>2001</v>
          </cell>
          <cell r="F137">
            <v>2002</v>
          </cell>
          <cell r="G137">
            <v>2003</v>
          </cell>
          <cell r="H137">
            <v>2004</v>
          </cell>
          <cell r="I137">
            <v>2005</v>
          </cell>
          <cell r="J137">
            <v>2006</v>
          </cell>
          <cell r="K137">
            <v>2007</v>
          </cell>
          <cell r="L137">
            <v>2008</v>
          </cell>
          <cell r="M137">
            <v>2009</v>
          </cell>
          <cell r="N137">
            <v>2010</v>
          </cell>
          <cell r="O137">
            <v>2011</v>
          </cell>
          <cell r="P137">
            <v>2012</v>
          </cell>
          <cell r="Q137">
            <v>2013</v>
          </cell>
        </row>
        <row r="138">
          <cell r="A138" t="str">
            <v>Business</v>
          </cell>
          <cell r="B138" t="str">
            <v>US$</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row>
        <row r="139">
          <cell r="A139" t="str">
            <v>Consumer</v>
          </cell>
          <cell r="B139" t="str">
            <v>US$</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row>
        <row r="140">
          <cell r="A140" t="str">
            <v>Prepaid</v>
          </cell>
          <cell r="B140" t="str">
            <v>US$</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row>
        <row r="142">
          <cell r="A142" t="str">
            <v>Outgoing Interconnect Fees</v>
          </cell>
          <cell r="C142">
            <v>1999</v>
          </cell>
          <cell r="D142">
            <v>2000</v>
          </cell>
          <cell r="E142">
            <v>2001</v>
          </cell>
          <cell r="F142">
            <v>2002</v>
          </cell>
          <cell r="G142">
            <v>2003</v>
          </cell>
          <cell r="H142">
            <v>2004</v>
          </cell>
          <cell r="I142">
            <v>2005</v>
          </cell>
          <cell r="J142">
            <v>2006</v>
          </cell>
          <cell r="K142">
            <v>2007</v>
          </cell>
          <cell r="L142">
            <v>2008</v>
          </cell>
          <cell r="M142">
            <v>2009</v>
          </cell>
          <cell r="N142">
            <v>2010</v>
          </cell>
          <cell r="O142">
            <v>2011</v>
          </cell>
          <cell r="P142">
            <v>2012</v>
          </cell>
          <cell r="Q142">
            <v>2013</v>
          </cell>
        </row>
        <row r="143">
          <cell r="A143" t="str">
            <v>Local calls</v>
          </cell>
          <cell r="B143" t="str">
            <v>USc/min</v>
          </cell>
          <cell r="C143">
            <v>4.9000000000000004</v>
          </cell>
          <cell r="D143">
            <v>4.5570000000000004</v>
          </cell>
          <cell r="E143">
            <v>4.2835799999999997</v>
          </cell>
          <cell r="F143">
            <v>3.8552219999999999</v>
          </cell>
          <cell r="G143">
            <v>3.4696997999999999</v>
          </cell>
          <cell r="H143">
            <v>3.12272982</v>
          </cell>
          <cell r="I143">
            <v>2.8104568379999999</v>
          </cell>
          <cell r="J143">
            <v>2.5294111542</v>
          </cell>
          <cell r="K143">
            <v>2.2764700387799999</v>
          </cell>
          <cell r="L143">
            <v>2.048823034902</v>
          </cell>
          <cell r="M143">
            <v>1.8439407314118001</v>
          </cell>
          <cell r="N143">
            <v>1.6595466582706202</v>
          </cell>
          <cell r="O143">
            <v>1.4935919924435581</v>
          </cell>
          <cell r="P143">
            <v>1.3442327931992024</v>
          </cell>
          <cell r="Q143">
            <v>1.2098095138792822</v>
          </cell>
        </row>
        <row r="144">
          <cell r="A144" t="str">
            <v>National calls</v>
          </cell>
          <cell r="B144" t="str">
            <v>USc/min</v>
          </cell>
          <cell r="C144">
            <v>4.9000000000000004</v>
          </cell>
          <cell r="D144">
            <v>4.5570000000000004</v>
          </cell>
          <cell r="E144">
            <v>4.2835799999999997</v>
          </cell>
          <cell r="F144">
            <v>3.8552219999999999</v>
          </cell>
          <cell r="G144">
            <v>3.4696997999999999</v>
          </cell>
          <cell r="H144">
            <v>3.12272982</v>
          </cell>
          <cell r="I144">
            <v>2.8104568379999999</v>
          </cell>
          <cell r="J144">
            <v>2.5294111542</v>
          </cell>
          <cell r="K144">
            <v>2.2764700387799999</v>
          </cell>
          <cell r="L144">
            <v>2.048823034902</v>
          </cell>
          <cell r="M144">
            <v>1.8439407314118001</v>
          </cell>
          <cell r="N144">
            <v>1.6595466582706202</v>
          </cell>
          <cell r="O144">
            <v>1.4935919924435581</v>
          </cell>
          <cell r="P144">
            <v>1.3442327931992024</v>
          </cell>
          <cell r="Q144">
            <v>1.2098095138792822</v>
          </cell>
        </row>
        <row r="145">
          <cell r="A145" t="str">
            <v>International calls</v>
          </cell>
          <cell r="B145" t="str">
            <v>USc/min</v>
          </cell>
          <cell r="C145">
            <v>6.6</v>
          </cell>
          <cell r="D145">
            <v>6.137999999999999</v>
          </cell>
          <cell r="E145">
            <v>5.7697199999999986</v>
          </cell>
          <cell r="F145">
            <v>4.9042619999999983</v>
          </cell>
          <cell r="G145">
            <v>4.4138357999999984</v>
          </cell>
          <cell r="H145">
            <v>4.1048672939999982</v>
          </cell>
          <cell r="I145">
            <v>3.8585752563599982</v>
          </cell>
          <cell r="J145">
            <v>3.6656464935419981</v>
          </cell>
          <cell r="K145">
            <v>3.5190206338003183</v>
          </cell>
          <cell r="L145">
            <v>3.3782598084483055</v>
          </cell>
          <cell r="M145">
            <v>3.243129416110373</v>
          </cell>
          <cell r="N145">
            <v>3.1134042394659578</v>
          </cell>
          <cell r="O145">
            <v>2.9888680698873196</v>
          </cell>
          <cell r="P145">
            <v>2.8693133470918268</v>
          </cell>
          <cell r="Q145">
            <v>2.7545408132081537</v>
          </cell>
        </row>
        <row r="146">
          <cell r="A146" t="str">
            <v>Mobile calls</v>
          </cell>
          <cell r="B146" t="str">
            <v>USc/min</v>
          </cell>
          <cell r="C146">
            <v>4.9000000000000004</v>
          </cell>
          <cell r="D146">
            <v>4.5570000000000004</v>
          </cell>
          <cell r="E146">
            <v>4.2835799999999997</v>
          </cell>
          <cell r="F146">
            <v>3.8552219999999999</v>
          </cell>
          <cell r="G146">
            <v>3.4696997999999999</v>
          </cell>
          <cell r="H146">
            <v>3.12272982</v>
          </cell>
          <cell r="I146">
            <v>2.8104568379999999</v>
          </cell>
          <cell r="J146">
            <v>2.5294111542</v>
          </cell>
          <cell r="K146">
            <v>2.2764700387799999</v>
          </cell>
          <cell r="L146">
            <v>2.048823034902</v>
          </cell>
          <cell r="M146">
            <v>1.8439407314118001</v>
          </cell>
          <cell r="N146">
            <v>1.6595466582706202</v>
          </cell>
          <cell r="O146">
            <v>1.4935919924435581</v>
          </cell>
          <cell r="P146">
            <v>1.3442327931992024</v>
          </cell>
          <cell r="Q146">
            <v>1.2098095138792822</v>
          </cell>
        </row>
        <row r="148">
          <cell r="A148" t="str">
            <v>Average O/g Interconnect Fees</v>
          </cell>
        </row>
        <row r="149">
          <cell r="A149" t="str">
            <v>Business</v>
          </cell>
          <cell r="B149" t="str">
            <v>USc/min</v>
          </cell>
          <cell r="C149">
            <v>4.941933333333334</v>
          </cell>
          <cell r="D149">
            <v>4.5952131063829791</v>
          </cell>
          <cell r="E149">
            <v>4.3187304417391301</v>
          </cell>
          <cell r="F149">
            <v>3.8794664800000001</v>
          </cell>
          <cell r="G149">
            <v>3.4909857752727267</v>
          </cell>
          <cell r="H149">
            <v>3.1446431992364037</v>
          </cell>
          <cell r="I149">
            <v>2.8335930816052795</v>
          </cell>
          <cell r="J149">
            <v>2.5542171892719896</v>
          </cell>
          <cell r="K149">
            <v>2.3032903761517596</v>
          </cell>
          <cell r="L149">
            <v>2.0771843527376541</v>
          </cell>
          <cell r="M149">
            <v>1.8734313236892934</v>
          </cell>
          <cell r="N149">
            <v>1.6898094801549193</v>
          </cell>
          <cell r="O149">
            <v>1.5243184498780888</v>
          </cell>
          <cell r="P149">
            <v>1.3751571988860547</v>
          </cell>
          <cell r="Q149">
            <v>1.2407041398658596</v>
          </cell>
        </row>
        <row r="150">
          <cell r="A150" t="str">
            <v>Consumer</v>
          </cell>
          <cell r="B150" t="str">
            <v>USc/min</v>
          </cell>
          <cell r="C150">
            <v>4.9209666666666676</v>
          </cell>
          <cell r="D150">
            <v>4.5761065531914902</v>
          </cell>
          <cell r="E150">
            <v>4.3011552208695649</v>
          </cell>
          <cell r="F150">
            <v>3.86734424</v>
          </cell>
          <cell r="G150">
            <v>3.4803427876363635</v>
          </cell>
          <cell r="H150">
            <v>3.1336865096182018</v>
          </cell>
          <cell r="I150">
            <v>2.8220249598026399</v>
          </cell>
          <cell r="J150">
            <v>2.5418141717359952</v>
          </cell>
          <cell r="K150">
            <v>2.2898802074658797</v>
          </cell>
          <cell r="L150">
            <v>2.0630036938198275</v>
          </cell>
          <cell r="M150">
            <v>1.8586860275505463</v>
          </cell>
          <cell r="N150">
            <v>1.6746780692127696</v>
          </cell>
          <cell r="O150">
            <v>1.5089552211608237</v>
          </cell>
          <cell r="P150">
            <v>1.3596949960426286</v>
          </cell>
          <cell r="Q150">
            <v>1.225256826872571</v>
          </cell>
        </row>
        <row r="151">
          <cell r="A151" t="str">
            <v>Prepaid</v>
          </cell>
          <cell r="B151" t="str">
            <v>USc/min</v>
          </cell>
          <cell r="C151">
            <v>4.9104833333333335</v>
          </cell>
          <cell r="D151">
            <v>4.5665532765957453</v>
          </cell>
          <cell r="E151">
            <v>4.2923676104347823</v>
          </cell>
          <cell r="F151">
            <v>3.86128312</v>
          </cell>
          <cell r="G151">
            <v>3.4750212938181821</v>
          </cell>
          <cell r="H151">
            <v>3.1282081648091005</v>
          </cell>
          <cell r="I151">
            <v>2.8162408989013197</v>
          </cell>
          <cell r="J151">
            <v>2.5356126629679978</v>
          </cell>
          <cell r="K151">
            <v>2.2831751231229398</v>
          </cell>
          <cell r="L151">
            <v>2.0559133643609138</v>
          </cell>
          <cell r="M151">
            <v>1.8513133794811736</v>
          </cell>
          <cell r="N151">
            <v>1.6671123637416951</v>
          </cell>
          <cell r="O151">
            <v>1.5012736068021908</v>
          </cell>
          <cell r="P151">
            <v>1.3519638946209156</v>
          </cell>
          <cell r="Q151">
            <v>1.2175331703759265</v>
          </cell>
        </row>
        <row r="153">
          <cell r="A153" t="str">
            <v>Incoming Interconnect Receipts</v>
          </cell>
          <cell r="D153">
            <v>-7.0000000000000007E-2</v>
          </cell>
          <cell r="E153">
            <v>-0.06</v>
          </cell>
          <cell r="F153">
            <v>-0.1</v>
          </cell>
          <cell r="G153">
            <v>-0.1</v>
          </cell>
          <cell r="H153">
            <v>-0.1</v>
          </cell>
          <cell r="I153">
            <v>-0.1</v>
          </cell>
          <cell r="J153">
            <v>-0.1</v>
          </cell>
          <cell r="K153">
            <v>-0.1</v>
          </cell>
          <cell r="L153">
            <v>-0.1</v>
          </cell>
          <cell r="M153">
            <v>-0.1</v>
          </cell>
          <cell r="N153">
            <v>-0.1</v>
          </cell>
          <cell r="O153">
            <v>-0.1</v>
          </cell>
          <cell r="P153">
            <v>-0.1</v>
          </cell>
          <cell r="Q153">
            <v>-0.1</v>
          </cell>
        </row>
        <row r="154">
          <cell r="A154" t="str">
            <v>From land</v>
          </cell>
          <cell r="B154" t="str">
            <v>USc/min</v>
          </cell>
          <cell r="C154">
            <v>18</v>
          </cell>
          <cell r="D154">
            <v>16.739999999999998</v>
          </cell>
          <cell r="E154">
            <v>15.735599999999998</v>
          </cell>
          <cell r="F154">
            <v>14.162039999999999</v>
          </cell>
          <cell r="G154">
            <v>12.745835999999999</v>
          </cell>
          <cell r="H154">
            <v>11.471252399999999</v>
          </cell>
          <cell r="I154">
            <v>10.32412716</v>
          </cell>
          <cell r="J154">
            <v>9.2917144440000001</v>
          </cell>
          <cell r="K154">
            <v>8.3625429996000005</v>
          </cell>
          <cell r="L154">
            <v>7.5262886996400002</v>
          </cell>
          <cell r="M154">
            <v>6.7736598296760002</v>
          </cell>
          <cell r="N154">
            <v>6.0962938467084005</v>
          </cell>
          <cell r="O154">
            <v>5.4866644620375604</v>
          </cell>
          <cell r="P154">
            <v>4.9379980158338048</v>
          </cell>
          <cell r="Q154">
            <v>4.4441982142504246</v>
          </cell>
        </row>
      </sheetData>
      <sheetData sheetId="11" refreshError="1">
        <row r="119">
          <cell r="A119" t="str">
            <v>Revenue Summary</v>
          </cell>
          <cell r="C119">
            <v>1999</v>
          </cell>
          <cell r="D119">
            <v>2000</v>
          </cell>
          <cell r="E119">
            <v>2001</v>
          </cell>
          <cell r="F119">
            <v>2002</v>
          </cell>
          <cell r="G119">
            <v>2003</v>
          </cell>
          <cell r="H119">
            <v>2004</v>
          </cell>
          <cell r="I119">
            <v>2005</v>
          </cell>
          <cell r="J119">
            <v>2006</v>
          </cell>
          <cell r="K119">
            <v>2007</v>
          </cell>
          <cell r="L119">
            <v>2008</v>
          </cell>
          <cell r="M119">
            <v>2009</v>
          </cell>
          <cell r="N119">
            <v>2010</v>
          </cell>
          <cell r="O119">
            <v>2011</v>
          </cell>
          <cell r="P119">
            <v>2012</v>
          </cell>
          <cell r="Q119">
            <v>2013</v>
          </cell>
        </row>
        <row r="120">
          <cell r="A120" t="str">
            <v>1999 prices</v>
          </cell>
        </row>
        <row r="121">
          <cell r="A121" t="str">
            <v>Outgoing call revenue</v>
          </cell>
          <cell r="B121" t="str">
            <v>US$ K</v>
          </cell>
          <cell r="C121">
            <v>288.82307465247527</v>
          </cell>
          <cell r="D121">
            <v>13876.583548544466</v>
          </cell>
          <cell r="E121">
            <v>42162.338033110733</v>
          </cell>
          <cell r="F121">
            <v>65233.755777756181</v>
          </cell>
          <cell r="G121">
            <v>79914.26581369304</v>
          </cell>
          <cell r="H121">
            <v>90969.283969868076</v>
          </cell>
          <cell r="I121">
            <v>98586.37097086318</v>
          </cell>
          <cell r="J121">
            <v>104082.74848563058</v>
          </cell>
          <cell r="K121">
            <v>108029.07378921262</v>
          </cell>
          <cell r="L121">
            <v>110540.7473322552</v>
          </cell>
          <cell r="M121">
            <v>112037.36350372533</v>
          </cell>
          <cell r="N121">
            <v>112500.85383997145</v>
          </cell>
          <cell r="O121">
            <v>112246.53482166523</v>
          </cell>
          <cell r="P121">
            <v>111706.65113512948</v>
          </cell>
          <cell r="Q121">
            <v>110953.92309212383</v>
          </cell>
        </row>
        <row r="122">
          <cell r="A122" t="str">
            <v>Monthly rental</v>
          </cell>
          <cell r="B122" t="str">
            <v>US$ K</v>
          </cell>
          <cell r="C122">
            <v>453.452563654355</v>
          </cell>
          <cell r="D122">
            <v>18817.415723108203</v>
          </cell>
          <cell r="E122">
            <v>49000.409039994891</v>
          </cell>
          <cell r="F122">
            <v>67575.405867869413</v>
          </cell>
          <cell r="G122">
            <v>77161.745514505659</v>
          </cell>
          <cell r="H122">
            <v>82509.867032326438</v>
          </cell>
          <cell r="I122">
            <v>86098.061759092729</v>
          </cell>
          <cell r="J122">
            <v>89540.421955203376</v>
          </cell>
          <cell r="K122">
            <v>93043.793449858305</v>
          </cell>
          <cell r="L122">
            <v>95129.313840345421</v>
          </cell>
          <cell r="M122">
            <v>96195.893256031297</v>
          </cell>
          <cell r="N122">
            <v>95630.957997007878</v>
          </cell>
          <cell r="O122">
            <v>93804.559673879674</v>
          </cell>
          <cell r="P122">
            <v>91774.592962791794</v>
          </cell>
          <cell r="Q122">
            <v>89620.836438798549</v>
          </cell>
        </row>
        <row r="123">
          <cell r="A123" t="str">
            <v>Value added services</v>
          </cell>
          <cell r="B123" t="str">
            <v>US$ K</v>
          </cell>
          <cell r="C123">
            <v>22.268269149204905</v>
          </cell>
          <cell r="D123">
            <v>1144.2899745078435</v>
          </cell>
          <cell r="E123">
            <v>3646.5098829242247</v>
          </cell>
          <cell r="F123">
            <v>5976.4122740531511</v>
          </cell>
          <cell r="G123">
            <v>7853.8005664099355</v>
          </cell>
          <cell r="H123">
            <v>9541.3533051206978</v>
          </cell>
          <cell r="I123">
            <v>11081.065963797355</v>
          </cell>
          <cell r="J123">
            <v>12585.506078654207</v>
          </cell>
          <cell r="K123">
            <v>14075.100706734966</v>
          </cell>
          <cell r="L123">
            <v>15425.254587945044</v>
          </cell>
          <cell r="M123">
            <v>16658.660540780525</v>
          </cell>
          <cell r="N123">
            <v>17691.204006143242</v>
          </cell>
          <cell r="O123">
            <v>18544.598504599042</v>
          </cell>
          <cell r="P123">
            <v>19330.718189302519</v>
          </cell>
          <cell r="Q123">
            <v>20057.475953092238</v>
          </cell>
        </row>
        <row r="124">
          <cell r="A124" t="str">
            <v>Roaming</v>
          </cell>
          <cell r="B124" t="str">
            <v>US$ K</v>
          </cell>
          <cell r="C124">
            <v>51.959294681478113</v>
          </cell>
          <cell r="D124">
            <v>2670.0099405183014</v>
          </cell>
          <cell r="E124">
            <v>8508.5230601565254</v>
          </cell>
          <cell r="F124">
            <v>13944.961972790687</v>
          </cell>
          <cell r="G124">
            <v>18325.534654956515</v>
          </cell>
          <cell r="H124">
            <v>22263.157711948297</v>
          </cell>
          <cell r="I124">
            <v>25855.820582193828</v>
          </cell>
          <cell r="J124">
            <v>29366.180850193152</v>
          </cell>
          <cell r="K124">
            <v>32841.901649048261</v>
          </cell>
          <cell r="L124">
            <v>35992.26070520511</v>
          </cell>
          <cell r="M124">
            <v>38870.2079284879</v>
          </cell>
          <cell r="N124">
            <v>41279.476014334236</v>
          </cell>
          <cell r="O124">
            <v>43270.729844064437</v>
          </cell>
          <cell r="P124">
            <v>45105.009108372542</v>
          </cell>
          <cell r="Q124">
            <v>46800.777223881894</v>
          </cell>
        </row>
        <row r="125">
          <cell r="A125" t="str">
            <v>Activation fees</v>
          </cell>
          <cell r="B125" t="str">
            <v>US$ K</v>
          </cell>
          <cell r="C125">
            <v>275.0860146825533</v>
          </cell>
          <cell r="D125">
            <v>2320.0694141178774</v>
          </cell>
          <cell r="E125">
            <v>3436.9382851315204</v>
          </cell>
          <cell r="F125">
            <v>2919.6384305478205</v>
          </cell>
          <cell r="G125">
            <v>2473.2188037108949</v>
          </cell>
          <cell r="H125">
            <v>2301.5563039150816</v>
          </cell>
          <cell r="I125">
            <v>2177.6395111569395</v>
          </cell>
          <cell r="J125">
            <v>2145.7500300516076</v>
          </cell>
          <cell r="K125">
            <v>2061.5668165108696</v>
          </cell>
          <cell r="L125">
            <v>2004.4012781772524</v>
          </cell>
          <cell r="M125">
            <v>1937.1444595546914</v>
          </cell>
          <cell r="N125">
            <v>1819.9249708998032</v>
          </cell>
          <cell r="O125">
            <v>1769.3963221075546</v>
          </cell>
          <cell r="P125">
            <v>1724.1853834363592</v>
          </cell>
          <cell r="Q125">
            <v>1679.1817945671935</v>
          </cell>
        </row>
        <row r="126">
          <cell r="A126" t="str">
            <v>Incoming call revenue</v>
          </cell>
          <cell r="B126" t="str">
            <v>US$ K</v>
          </cell>
          <cell r="C126">
            <v>333.94172351345321</v>
          </cell>
          <cell r="D126">
            <v>15256.478525495142</v>
          </cell>
          <cell r="E126">
            <v>44987.20155001634</v>
          </cell>
          <cell r="F126">
            <v>73130.991407384601</v>
          </cell>
          <cell r="G126">
            <v>90940.056821299426</v>
          </cell>
          <cell r="H126">
            <v>101137.59404830387</v>
          </cell>
          <cell r="I126">
            <v>106125.01848472818</v>
          </cell>
          <cell r="J126">
            <v>107418.41741982535</v>
          </cell>
          <cell r="K126">
            <v>105929.02813805974</v>
          </cell>
          <cell r="L126">
            <v>103014.76110545242</v>
          </cell>
          <cell r="M126">
            <v>99243.419387735572</v>
          </cell>
          <cell r="N126">
            <v>94516.581291788461</v>
          </cell>
          <cell r="O126">
            <v>89261.947037128994</v>
          </cell>
          <cell r="P126">
            <v>84110.443757524583</v>
          </cell>
          <cell r="Q126">
            <v>79126.319641500784</v>
          </cell>
        </row>
        <row r="127">
          <cell r="A127" t="str">
            <v>Gross revenue</v>
          </cell>
          <cell r="B127" t="str">
            <v>US$ K</v>
          </cell>
          <cell r="C127">
            <v>1425.53094033352</v>
          </cell>
          <cell r="D127">
            <v>54084.847126291832</v>
          </cell>
          <cell r="E127">
            <v>151741.91985133424</v>
          </cell>
          <cell r="F127">
            <v>228781.16573040184</v>
          </cell>
          <cell r="G127">
            <v>276668.62217457546</v>
          </cell>
          <cell r="H127">
            <v>308722.81237148243</v>
          </cell>
          <cell r="I127">
            <v>329923.97727183218</v>
          </cell>
          <cell r="J127">
            <v>345139.02481955825</v>
          </cell>
          <cell r="K127">
            <v>355980.46454942477</v>
          </cell>
          <cell r="L127">
            <v>362106.7388493804</v>
          </cell>
          <cell r="M127">
            <v>364942.68907631526</v>
          </cell>
          <cell r="N127">
            <v>363438.99812014506</v>
          </cell>
          <cell r="O127">
            <v>358897.76620344492</v>
          </cell>
          <cell r="P127">
            <v>353751.60053655732</v>
          </cell>
          <cell r="Q127">
            <v>348238.51414396451</v>
          </cell>
        </row>
        <row r="129">
          <cell r="A129" t="str">
            <v>Outgoing interconnect fees</v>
          </cell>
          <cell r="B129" t="str">
            <v>US$ K</v>
          </cell>
          <cell r="C129">
            <v>152.94400986498334</v>
          </cell>
          <cell r="D129">
            <v>6846.180475572326</v>
          </cell>
          <cell r="E129">
            <v>19340.778479037326</v>
          </cell>
          <cell r="F129">
            <v>30211.015582689812</v>
          </cell>
          <cell r="G129">
            <v>36147.315299503716</v>
          </cell>
          <cell r="H129">
            <v>39069.951045627458</v>
          </cell>
          <cell r="I129">
            <v>40182.981598577913</v>
          </cell>
          <cell r="J129">
            <v>40177.136576249832</v>
          </cell>
          <cell r="K129">
            <v>39314.574823182644</v>
          </cell>
          <cell r="L129">
            <v>37900.571562647601</v>
          </cell>
          <cell r="M129">
            <v>36169.006723701328</v>
          </cell>
          <cell r="N129">
            <v>34031.088922170529</v>
          </cell>
          <cell r="O129">
            <v>31673.280922366685</v>
          </cell>
          <cell r="P129">
            <v>29404.479208775079</v>
          </cell>
          <cell r="Q129">
            <v>27246.811493150912</v>
          </cell>
        </row>
        <row r="130">
          <cell r="A130" t="str">
            <v>Net revenue</v>
          </cell>
          <cell r="B130" t="str">
            <v>US$ K</v>
          </cell>
          <cell r="C130">
            <v>1272.5869304685366</v>
          </cell>
          <cell r="D130">
            <v>47238.666650719504</v>
          </cell>
          <cell r="E130">
            <v>132401.1413722969</v>
          </cell>
          <cell r="F130">
            <v>198570.15014771203</v>
          </cell>
          <cell r="G130">
            <v>240521.30687507175</v>
          </cell>
          <cell r="H130">
            <v>269652.86132585496</v>
          </cell>
          <cell r="I130">
            <v>289740.99567325425</v>
          </cell>
          <cell r="J130">
            <v>304961.88824330841</v>
          </cell>
          <cell r="K130">
            <v>316665.88972624211</v>
          </cell>
          <cell r="L130">
            <v>324206.16728673282</v>
          </cell>
          <cell r="M130">
            <v>328773.68235261395</v>
          </cell>
          <cell r="N130">
            <v>329407.90919797454</v>
          </cell>
          <cell r="O130">
            <v>327224.48528107826</v>
          </cell>
          <cell r="P130">
            <v>324347.12132778222</v>
          </cell>
          <cell r="Q130">
            <v>320991.70265081362</v>
          </cell>
        </row>
        <row r="132">
          <cell r="A132" t="str">
            <v>Subscribers</v>
          </cell>
          <cell r="B132" t="str">
            <v>Nr</v>
          </cell>
          <cell r="C132">
            <v>2585.3477961491294</v>
          </cell>
          <cell r="D132">
            <v>112742.13914624648</v>
          </cell>
          <cell r="E132">
            <v>331946.68980988499</v>
          </cell>
          <cell r="F132">
            <v>561161.59633968922</v>
          </cell>
          <cell r="G132">
            <v>735798.30160956166</v>
          </cell>
          <cell r="H132">
            <v>869123.38812857622</v>
          </cell>
          <cell r="I132">
            <v>970831.43520619883</v>
          </cell>
          <cell r="J132">
            <v>1049689.0122228204</v>
          </cell>
          <cell r="K132">
            <v>1110408.3054353122</v>
          </cell>
          <cell r="L132">
            <v>1158684.1628289388</v>
          </cell>
          <cell r="M132">
            <v>1198252.1422928334</v>
          </cell>
          <cell r="N132">
            <v>1230775.2522922624</v>
          </cell>
          <cell r="O132">
            <v>1259450.6851819677</v>
          </cell>
          <cell r="P132">
            <v>1286464.1461588275</v>
          </cell>
          <cell r="Q132">
            <v>1312531.9812587555</v>
          </cell>
        </row>
        <row r="133">
          <cell r="A133" t="str">
            <v>Gross revenue per user</v>
          </cell>
          <cell r="B133" t="str">
            <v>US$ / yr</v>
          </cell>
          <cell r="C133">
            <v>551.38846017423487</v>
          </cell>
          <cell r="D133">
            <v>479.72166871992931</v>
          </cell>
          <cell r="E133">
            <v>457.12737770706804</v>
          </cell>
          <cell r="F133">
            <v>407.69212865363869</v>
          </cell>
          <cell r="G133">
            <v>376.01149876176902</v>
          </cell>
          <cell r="H133">
            <v>355.21171859870674</v>
          </cell>
          <cell r="I133">
            <v>339.83652084953172</v>
          </cell>
          <cell r="J133">
            <v>328.80121712305265</v>
          </cell>
          <cell r="K133">
            <v>320.58519628045303</v>
          </cell>
          <cell r="L133">
            <v>312.51548132434402</v>
          </cell>
          <cell r="M133">
            <v>304.5625175165589</v>
          </cell>
          <cell r="N133">
            <v>295.29274125658327</v>
          </cell>
          <cell r="O133">
            <v>284.96373095512729</v>
          </cell>
          <cell r="P133">
            <v>274.97975873855643</v>
          </cell>
          <cell r="Q133">
            <v>265.31811728503089</v>
          </cell>
        </row>
        <row r="134">
          <cell r="A134" t="str">
            <v>Net revenue per user</v>
          </cell>
          <cell r="B134" t="str">
            <v>US$ / yr</v>
          </cell>
          <cell r="C134">
            <v>492.23045826331469</v>
          </cell>
          <cell r="D134">
            <v>418.99743084919299</v>
          </cell>
          <cell r="E134">
            <v>398.86266511085466</v>
          </cell>
          <cell r="F134">
            <v>353.85555861793353</v>
          </cell>
          <cell r="G134">
            <v>326.8848356253751</v>
          </cell>
          <cell r="H134">
            <v>310.25843396813883</v>
          </cell>
          <cell r="I134">
            <v>298.44624428721238</v>
          </cell>
          <cell r="J134">
            <v>290.52594119997639</v>
          </cell>
          <cell r="K134">
            <v>285.17968406414246</v>
          </cell>
          <cell r="L134">
            <v>279.80547045294918</v>
          </cell>
          <cell r="M134">
            <v>274.37771296073925</v>
          </cell>
          <cell r="N134">
            <v>267.64261678520705</v>
          </cell>
          <cell r="O134">
            <v>259.81524257442464</v>
          </cell>
          <cell r="P134">
            <v>252.12293890679345</v>
          </cell>
          <cell r="Q134">
            <v>244.55914768870883</v>
          </cell>
        </row>
        <row r="136">
          <cell r="A136" t="str">
            <v>Average monthly bill</v>
          </cell>
          <cell r="B136" t="str">
            <v>US$</v>
          </cell>
          <cell r="C136">
            <v>26.318290178523668</v>
          </cell>
          <cell r="D136">
            <v>26.985103250614142</v>
          </cell>
          <cell r="E136">
            <v>25.937342548226471</v>
          </cell>
          <cell r="F136">
            <v>22.68071218829699</v>
          </cell>
          <cell r="G136">
            <v>20.754707975982615</v>
          </cell>
          <cell r="H136">
            <v>19.68301862382727</v>
          </cell>
          <cell r="I136">
            <v>19.023326401738323</v>
          </cell>
          <cell r="J136">
            <v>18.701956375221094</v>
          </cell>
          <cell r="K136">
            <v>18.611012152089625</v>
          </cell>
          <cell r="L136">
            <v>18.489908978450529</v>
          </cell>
          <cell r="M136">
            <v>18.343532489213903</v>
          </cell>
          <cell r="N136">
            <v>18.084976072329933</v>
          </cell>
          <cell r="O136">
            <v>17.723760180779831</v>
          </cell>
          <cell r="P136">
            <v>17.354867098029434</v>
          </cell>
          <cell r="Q136">
            <v>16.979460089766132</v>
          </cell>
        </row>
        <row r="137">
          <cell r="A137" t="str">
            <v>Cash held as deposits</v>
          </cell>
          <cell r="B137" t="str">
            <v>US$ K</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row>
        <row r="139">
          <cell r="A139" t="str">
            <v>Revenue Summary</v>
          </cell>
        </row>
        <row r="140">
          <cell r="A140" t="str">
            <v>Outturn prices</v>
          </cell>
        </row>
        <row r="141">
          <cell r="A141" t="str">
            <v>Outgoing call revenue</v>
          </cell>
          <cell r="B141" t="str">
            <v>US$ K</v>
          </cell>
          <cell r="C141">
            <v>288.82307465247527</v>
          </cell>
          <cell r="D141">
            <v>16199.414925069817</v>
          </cell>
          <cell r="E141">
            <v>56425.715757902079</v>
          </cell>
          <cell r="F141">
            <v>98849.973663866185</v>
          </cell>
          <cell r="G141">
            <v>137284.55873107997</v>
          </cell>
          <cell r="H141">
            <v>174010.21586967859</v>
          </cell>
          <cell r="I141">
            <v>207197.84943366656</v>
          </cell>
          <cell r="J141">
            <v>240114.35169283696</v>
          </cell>
          <cell r="K141">
            <v>273559.00966202305</v>
          </cell>
          <cell r="L141">
            <v>307258.40386013093</v>
          </cell>
          <cell r="M141">
            <v>341834.00051261636</v>
          </cell>
          <cell r="N141">
            <v>376772.50223797292</v>
          </cell>
          <cell r="O141">
            <v>412636.20162912324</v>
          </cell>
          <cell r="P141">
            <v>450759.01389770955</v>
          </cell>
          <cell r="Q141">
            <v>491449.67700433754</v>
          </cell>
        </row>
        <row r="142">
          <cell r="A142" t="str">
            <v>Monthly rental</v>
          </cell>
          <cell r="B142" t="str">
            <v>US$ K</v>
          </cell>
          <cell r="C142">
            <v>453.452563654355</v>
          </cell>
          <cell r="D142">
            <v>21967.30369905326</v>
          </cell>
          <cell r="E142">
            <v>65577.083280827123</v>
          </cell>
          <cell r="F142">
            <v>102398.32140159696</v>
          </cell>
          <cell r="G142">
            <v>132556.0095687409</v>
          </cell>
          <cell r="H142">
            <v>157828.65542207941</v>
          </cell>
          <cell r="I142">
            <v>180951.31265317969</v>
          </cell>
          <cell r="J142">
            <v>206565.83997726536</v>
          </cell>
          <cell r="K142">
            <v>235612.20233180138</v>
          </cell>
          <cell r="L142">
            <v>264420.8749832203</v>
          </cell>
          <cell r="M142">
            <v>293500.54299966106</v>
          </cell>
          <cell r="N142">
            <v>320274.14998289838</v>
          </cell>
          <cell r="O142">
            <v>344840.55352638901</v>
          </cell>
          <cell r="P142">
            <v>370329.1129435912</v>
          </cell>
          <cell r="Q142">
            <v>396958.75452855101</v>
          </cell>
        </row>
        <row r="143">
          <cell r="A143" t="str">
            <v>Value added services</v>
          </cell>
          <cell r="B143" t="str">
            <v>US$ K</v>
          </cell>
          <cell r="C143">
            <v>22.268269149204905</v>
          </cell>
          <cell r="D143">
            <v>1335.8351518443078</v>
          </cell>
          <cell r="E143">
            <v>4880.111961549168</v>
          </cell>
          <cell r="F143">
            <v>9056.1732779458398</v>
          </cell>
          <cell r="G143">
            <v>13492.028414991044</v>
          </cell>
          <cell r="H143">
            <v>18251.137921046691</v>
          </cell>
          <cell r="I143">
            <v>23288.949725210776</v>
          </cell>
          <cell r="J143">
            <v>29034.212458556653</v>
          </cell>
          <cell r="K143">
            <v>35641.984839567711</v>
          </cell>
          <cell r="L143">
            <v>42875.945913251337</v>
          </cell>
          <cell r="M143">
            <v>50826.763480982176</v>
          </cell>
          <cell r="N143">
            <v>59248.965438774059</v>
          </cell>
          <cell r="O143">
            <v>68172.907963996098</v>
          </cell>
          <cell r="P143">
            <v>78003.372049923564</v>
          </cell>
          <cell r="Q143">
            <v>88840.84315328885</v>
          </cell>
        </row>
        <row r="144">
          <cell r="A144" t="str">
            <v>Roaming</v>
          </cell>
          <cell r="B144" t="str">
            <v>US$ K</v>
          </cell>
          <cell r="C144">
            <v>51.959294681478113</v>
          </cell>
          <cell r="D144">
            <v>3116.9486876367182</v>
          </cell>
          <cell r="E144">
            <v>11386.927910281393</v>
          </cell>
          <cell r="F144">
            <v>21131.070981873629</v>
          </cell>
          <cell r="G144">
            <v>31481.399634979101</v>
          </cell>
          <cell r="H144">
            <v>42585.988482442284</v>
          </cell>
          <cell r="I144">
            <v>54340.882692158477</v>
          </cell>
          <cell r="J144">
            <v>67746.495736632191</v>
          </cell>
          <cell r="K144">
            <v>83164.631292324673</v>
          </cell>
          <cell r="L144">
            <v>100043.87379758648</v>
          </cell>
          <cell r="M144">
            <v>118595.78145562511</v>
          </cell>
          <cell r="N144">
            <v>138247.58602380616</v>
          </cell>
          <cell r="O144">
            <v>159070.1185826576</v>
          </cell>
          <cell r="P144">
            <v>182007.8681164883</v>
          </cell>
          <cell r="Q144">
            <v>207295.30069100735</v>
          </cell>
        </row>
        <row r="145">
          <cell r="A145" t="str">
            <v>Activation fees</v>
          </cell>
          <cell r="B145" t="str">
            <v>US$ K</v>
          </cell>
          <cell r="C145">
            <v>275.0860146825533</v>
          </cell>
          <cell r="D145">
            <v>2708.4308585596591</v>
          </cell>
          <cell r="E145">
            <v>4599.6429942282857</v>
          </cell>
          <cell r="F145">
            <v>4424.1846652354552</v>
          </cell>
          <cell r="G145">
            <v>4248.7376772556363</v>
          </cell>
          <cell r="H145">
            <v>4402.5223878110264</v>
          </cell>
          <cell r="I145">
            <v>4576.7200791562755</v>
          </cell>
          <cell r="J145">
            <v>4950.1515367059892</v>
          </cell>
          <cell r="K145">
            <v>5220.4481339644517</v>
          </cell>
          <cell r="L145">
            <v>5571.4218719438813</v>
          </cell>
          <cell r="M145">
            <v>5910.3661445800826</v>
          </cell>
          <cell r="N145">
            <v>6095.0442753676343</v>
          </cell>
          <cell r="O145">
            <v>6504.5836710326557</v>
          </cell>
          <cell r="P145">
            <v>6957.4380336087825</v>
          </cell>
          <cell r="Q145">
            <v>7437.6221009006495</v>
          </cell>
        </row>
        <row r="146">
          <cell r="A146" t="str">
            <v>Incoming call revenue</v>
          </cell>
          <cell r="B146" t="str">
            <v>US$ K</v>
          </cell>
          <cell r="C146">
            <v>333.94172351345321</v>
          </cell>
          <cell r="D146">
            <v>17810.293511030432</v>
          </cell>
          <cell r="E146">
            <v>60206.221140089569</v>
          </cell>
          <cell r="F146">
            <v>110816.80777756753</v>
          </cell>
          <cell r="G146">
            <v>156225.74323334676</v>
          </cell>
          <cell r="H146">
            <v>193460.6254427002</v>
          </cell>
          <cell r="I146">
            <v>223041.73877789374</v>
          </cell>
          <cell r="J146">
            <v>247809.59413454373</v>
          </cell>
          <cell r="K146">
            <v>268241.12264861254</v>
          </cell>
          <cell r="L146">
            <v>286339.21730379038</v>
          </cell>
          <cell r="M146">
            <v>302798.76295672538</v>
          </cell>
          <cell r="N146">
            <v>316542.03164485918</v>
          </cell>
          <cell r="O146">
            <v>328141.18345782219</v>
          </cell>
          <cell r="P146">
            <v>339402.71507000265</v>
          </cell>
          <cell r="Q146">
            <v>350475.2526692581</v>
          </cell>
        </row>
        <row r="147">
          <cell r="A147" t="str">
            <v>Gross revenue</v>
          </cell>
          <cell r="B147" t="str">
            <v>US$ K</v>
          </cell>
          <cell r="C147">
            <v>1425.53094033352</v>
          </cell>
          <cell r="D147">
            <v>63138.226833194196</v>
          </cell>
          <cell r="E147">
            <v>203075.70304487762</v>
          </cell>
          <cell r="F147">
            <v>346676.53176808561</v>
          </cell>
          <cell r="G147">
            <v>475288.47726039338</v>
          </cell>
          <cell r="H147">
            <v>590539.14552575815</v>
          </cell>
          <cell r="I147">
            <v>693397.45336126548</v>
          </cell>
          <cell r="J147">
            <v>796220.64553654089</v>
          </cell>
          <cell r="K147">
            <v>901439.39890829381</v>
          </cell>
          <cell r="L147">
            <v>1006509.7377299232</v>
          </cell>
          <cell r="M147">
            <v>1113466.2175501899</v>
          </cell>
          <cell r="N147">
            <v>1217180.2796036783</v>
          </cell>
          <cell r="O147">
            <v>1319365.5488310207</v>
          </cell>
          <cell r="P147">
            <v>1427459.5201113243</v>
          </cell>
          <cell r="Q147">
            <v>1542457.4501473436</v>
          </cell>
        </row>
        <row r="149">
          <cell r="A149" t="str">
            <v>Outgoing interconnect fees</v>
          </cell>
          <cell r="B149" t="str">
            <v>US$ K</v>
          </cell>
          <cell r="C149">
            <v>152.94400986498334</v>
          </cell>
          <cell r="D149">
            <v>7992.1774540348442</v>
          </cell>
          <cell r="E149">
            <v>25883.699052402684</v>
          </cell>
          <cell r="F149">
            <v>45779.337079436504</v>
          </cell>
          <cell r="G149">
            <v>62097.401254674121</v>
          </cell>
          <cell r="H149">
            <v>74734.793094769353</v>
          </cell>
          <cell r="I149">
            <v>84452.113299906399</v>
          </cell>
          <cell r="J149">
            <v>92686.898090634611</v>
          </cell>
          <cell r="K149">
            <v>99555.200990599333</v>
          </cell>
          <cell r="L149">
            <v>105348.20330753946</v>
          </cell>
          <cell r="M149">
            <v>110354.22359362677</v>
          </cell>
          <cell r="N149">
            <v>113972.2774489158</v>
          </cell>
          <cell r="O149">
            <v>116436.04280258769</v>
          </cell>
          <cell r="P149">
            <v>118653.04274755882</v>
          </cell>
          <cell r="Q149">
            <v>120684.66201586359</v>
          </cell>
        </row>
        <row r="150">
          <cell r="A150" t="str">
            <v>Net revenue</v>
          </cell>
          <cell r="B150" t="str">
            <v>US$ K</v>
          </cell>
          <cell r="C150">
            <v>1272.5869304685366</v>
          </cell>
          <cell r="D150">
            <v>55146.049379159347</v>
          </cell>
          <cell r="E150">
            <v>177192.00399247493</v>
          </cell>
          <cell r="F150">
            <v>300897.19468864909</v>
          </cell>
          <cell r="G150">
            <v>413191.07600571931</v>
          </cell>
          <cell r="H150">
            <v>515804.35243098874</v>
          </cell>
          <cell r="I150">
            <v>608945.34006135899</v>
          </cell>
          <cell r="J150">
            <v>703533.74744590616</v>
          </cell>
          <cell r="K150">
            <v>801884.19791769446</v>
          </cell>
          <cell r="L150">
            <v>901161.53442238376</v>
          </cell>
          <cell r="M150">
            <v>1003111.9939565633</v>
          </cell>
          <cell r="N150">
            <v>1103208.0021547626</v>
          </cell>
          <cell r="O150">
            <v>1202929.5060284331</v>
          </cell>
          <cell r="P150">
            <v>1308806.4773637655</v>
          </cell>
          <cell r="Q150">
            <v>1421772.7881314801</v>
          </cell>
        </row>
        <row r="152">
          <cell r="A152" t="str">
            <v>Subscribers</v>
          </cell>
          <cell r="B152" t="str">
            <v>Nr</v>
          </cell>
          <cell r="C152">
            <v>2585.3477961491294</v>
          </cell>
          <cell r="D152">
            <v>112742.13914624648</v>
          </cell>
          <cell r="E152">
            <v>331946.68980988499</v>
          </cell>
          <cell r="F152">
            <v>561161.59633968922</v>
          </cell>
          <cell r="G152">
            <v>735798.30160956166</v>
          </cell>
          <cell r="H152">
            <v>869123.38812857622</v>
          </cell>
          <cell r="I152">
            <v>970831.43520619883</v>
          </cell>
          <cell r="J152">
            <v>1049689.0122228204</v>
          </cell>
          <cell r="K152">
            <v>1110408.3054353122</v>
          </cell>
          <cell r="L152">
            <v>1158684.1628289388</v>
          </cell>
          <cell r="M152">
            <v>1198252.1422928334</v>
          </cell>
          <cell r="N152">
            <v>1230775.2522922624</v>
          </cell>
          <cell r="O152">
            <v>1259450.6851819677</v>
          </cell>
          <cell r="P152">
            <v>1286464.1461588275</v>
          </cell>
          <cell r="Q152">
            <v>1312531.9812587555</v>
          </cell>
        </row>
        <row r="153">
          <cell r="A153" t="str">
            <v>Gross revenue per user</v>
          </cell>
          <cell r="B153" t="str">
            <v>US$ / yr</v>
          </cell>
          <cell r="C153">
            <v>551.38846017423487</v>
          </cell>
          <cell r="D153">
            <v>560.02331791214954</v>
          </cell>
          <cell r="E153">
            <v>611.7720383390016</v>
          </cell>
          <cell r="F153">
            <v>617.78377927029612</v>
          </cell>
          <cell r="G153">
            <v>645.94940790254338</v>
          </cell>
          <cell r="H153">
            <v>679.46525613276333</v>
          </cell>
          <cell r="I153">
            <v>714.23053293900807</v>
          </cell>
          <cell r="J153">
            <v>758.5300372445214</v>
          </cell>
          <cell r="K153">
            <v>811.80894856050588</v>
          </cell>
          <cell r="L153">
            <v>868.66617324993877</v>
          </cell>
          <cell r="M153">
            <v>929.24200028517623</v>
          </cell>
          <cell r="N153">
            <v>988.95413873226312</v>
          </cell>
          <cell r="O153">
            <v>1047.5722188680986</v>
          </cell>
          <cell r="P153">
            <v>1109.5991476898025</v>
          </cell>
          <cell r="Q153">
            <v>1175.1770411476625</v>
          </cell>
        </row>
        <row r="154">
          <cell r="A154" t="str">
            <v>Net revenue per user</v>
          </cell>
          <cell r="B154" t="str">
            <v>US$ / yr</v>
          </cell>
          <cell r="C154">
            <v>492.23045826331469</v>
          </cell>
          <cell r="D154">
            <v>489.13431833704323</v>
          </cell>
          <cell r="E154">
            <v>533.79656864166259</v>
          </cell>
          <cell r="F154">
            <v>536.20418191715726</v>
          </cell>
          <cell r="G154">
            <v>561.55481074346346</v>
          </cell>
          <cell r="H154">
            <v>593.47655289962324</v>
          </cell>
          <cell r="I154">
            <v>627.24106160821066</v>
          </cell>
          <cell r="J154">
            <v>670.23064855761788</v>
          </cell>
          <cell r="K154">
            <v>722.15255775066692</v>
          </cell>
          <cell r="L154">
            <v>777.74562156972002</v>
          </cell>
          <cell r="M154">
            <v>837.14600504458679</v>
          </cell>
          <cell r="N154">
            <v>896.35211635925259</v>
          </cell>
          <cell r="O154">
            <v>955.12235626330357</v>
          </cell>
          <cell r="P154">
            <v>1017.3672397102155</v>
          </cell>
          <cell r="Q154">
            <v>1083.2290629352585</v>
          </cell>
        </row>
        <row r="156">
          <cell r="A156" t="str">
            <v>Average monthly bill</v>
          </cell>
          <cell r="B156" t="str">
            <v>US$</v>
          </cell>
          <cell r="C156">
            <v>26.318290178523668</v>
          </cell>
          <cell r="D156">
            <v>31.502198132796259</v>
          </cell>
          <cell r="E156">
            <v>34.711858649589864</v>
          </cell>
          <cell r="F156">
            <v>34.368522489017465</v>
          </cell>
          <cell r="G156">
            <v>35.65447166489492</v>
          </cell>
          <cell r="H156">
            <v>37.650580176420554</v>
          </cell>
          <cell r="I156">
            <v>39.981107740336576</v>
          </cell>
          <cell r="J156">
            <v>43.144595965813636</v>
          </cell>
          <cell r="K156">
            <v>47.128146845612434</v>
          </cell>
          <cell r="L156">
            <v>51.394441030525542</v>
          </cell>
          <cell r="M156">
            <v>55.967428170626697</v>
          </cell>
          <cell r="N156">
            <v>60.567733089192224</v>
          </cell>
          <cell r="O156">
            <v>65.155375096451408</v>
          </cell>
          <cell r="P156">
            <v>70.030411796790673</v>
          </cell>
          <cell r="Q156">
            <v>75.207346836174665</v>
          </cell>
        </row>
        <row r="157">
          <cell r="A157" t="str">
            <v>Cash held as deposits</v>
          </cell>
          <cell r="B157" t="str">
            <v>US$ K</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row>
        <row r="159">
          <cell r="A159" t="str">
            <v>Revenue by Segment</v>
          </cell>
          <cell r="D159" t="str">
            <v>1999 prices</v>
          </cell>
        </row>
        <row r="160">
          <cell r="A160" t="str">
            <v>Business</v>
          </cell>
          <cell r="C160">
            <v>1999</v>
          </cell>
          <cell r="D160">
            <v>2000</v>
          </cell>
          <cell r="E160">
            <v>2001</v>
          </cell>
          <cell r="F160">
            <v>2002</v>
          </cell>
          <cell r="G160">
            <v>2003</v>
          </cell>
          <cell r="H160">
            <v>2004</v>
          </cell>
          <cell r="I160">
            <v>2005</v>
          </cell>
          <cell r="J160">
            <v>2006</v>
          </cell>
          <cell r="K160">
            <v>2007</v>
          </cell>
          <cell r="L160">
            <v>2008</v>
          </cell>
          <cell r="M160">
            <v>2009</v>
          </cell>
          <cell r="N160">
            <v>2010</v>
          </cell>
          <cell r="O160">
            <v>2011</v>
          </cell>
          <cell r="P160">
            <v>2012</v>
          </cell>
          <cell r="Q160">
            <v>2013</v>
          </cell>
        </row>
        <row r="161">
          <cell r="A161" t="str">
            <v>Outgoing call revenue</v>
          </cell>
          <cell r="B161" t="str">
            <v>US$ K</v>
          </cell>
          <cell r="C161">
            <v>33.974736824122914</v>
          </cell>
          <cell r="D161">
            <v>2094.4272407994945</v>
          </cell>
          <cell r="E161">
            <v>6455.0326471133358</v>
          </cell>
          <cell r="F161">
            <v>10530.170432621615</v>
          </cell>
          <cell r="G161">
            <v>13816.821806547761</v>
          </cell>
          <cell r="H161">
            <v>16771.801659823584</v>
          </cell>
          <cell r="I161">
            <v>19292.236983150044</v>
          </cell>
          <cell r="J161">
            <v>21433.891731694024</v>
          </cell>
          <cell r="K161">
            <v>23247.972151170718</v>
          </cell>
          <cell r="L161">
            <v>24824.683077538266</v>
          </cell>
          <cell r="M161">
            <v>26197.839121058802</v>
          </cell>
          <cell r="N161">
            <v>26825.69590023845</v>
          </cell>
          <cell r="O161">
            <v>26760.468755744769</v>
          </cell>
          <cell r="P161">
            <v>26600.103601336134</v>
          </cell>
          <cell r="Q161">
            <v>26359.138300605879</v>
          </cell>
        </row>
        <row r="162">
          <cell r="A162" t="str">
            <v>Monthly rental</v>
          </cell>
          <cell r="B162" t="str">
            <v>US$ K</v>
          </cell>
          <cell r="C162">
            <v>171.82625520246069</v>
          </cell>
          <cell r="D162">
            <v>7541.9435698112675</v>
          </cell>
          <cell r="E162">
            <v>19204.829069871932</v>
          </cell>
          <cell r="F162">
            <v>27121.300115994469</v>
          </cell>
          <cell r="G162">
            <v>32986.91803165638</v>
          </cell>
          <cell r="H162">
            <v>37361.983121788697</v>
          </cell>
          <cell r="I162">
            <v>40698.758061339446</v>
          </cell>
          <cell r="J162">
            <v>43431.949436695904</v>
          </cell>
          <cell r="K162">
            <v>45862.444943246395</v>
          </cell>
          <cell r="L162">
            <v>47711.256054981954</v>
          </cell>
          <cell r="M162">
            <v>49091.404932708203</v>
          </cell>
          <cell r="N162">
            <v>49052.732227950684</v>
          </cell>
          <cell r="O162">
            <v>47794.100859279395</v>
          </cell>
          <cell r="P162">
            <v>46446.28112846033</v>
          </cell>
          <cell r="Q162">
            <v>45042.571447010094</v>
          </cell>
        </row>
        <row r="163">
          <cell r="A163" t="str">
            <v>Value added services</v>
          </cell>
          <cell r="B163" t="str">
            <v>US$ K</v>
          </cell>
          <cell r="C163">
            <v>6.1740297607975076</v>
          </cell>
          <cell r="D163">
            <v>337.27297837137672</v>
          </cell>
          <cell r="E163">
            <v>1026.3944686794107</v>
          </cell>
          <cell r="F163">
            <v>1694.3161746877236</v>
          </cell>
          <cell r="G163">
            <v>2340.1869919102073</v>
          </cell>
          <cell r="H163">
            <v>2977.3581629886753</v>
          </cell>
          <cell r="I163">
            <v>3599.4597026693696</v>
          </cell>
          <cell r="J163">
            <v>4216.2796759453458</v>
          </cell>
          <cell r="K163">
            <v>4837.7291966091989</v>
          </cell>
          <cell r="L163">
            <v>5440.1954349390162</v>
          </cell>
          <cell r="M163">
            <v>6023.1395243013603</v>
          </cell>
          <cell r="N163">
            <v>6449.6663908960763</v>
          </cell>
          <cell r="O163">
            <v>6709.9112653521752</v>
          </cell>
          <cell r="P163">
            <v>6939.4065493306643</v>
          </cell>
          <cell r="Q163">
            <v>7140.1709747615969</v>
          </cell>
        </row>
        <row r="164">
          <cell r="A164" t="str">
            <v>Roaming</v>
          </cell>
          <cell r="B164" t="str">
            <v>US$ K</v>
          </cell>
          <cell r="C164">
            <v>14.406069441860852</v>
          </cell>
          <cell r="D164">
            <v>786.97028286654574</v>
          </cell>
          <cell r="E164">
            <v>2394.9204269186253</v>
          </cell>
          <cell r="F164">
            <v>3953.4044076046885</v>
          </cell>
          <cell r="G164">
            <v>5460.4363144571507</v>
          </cell>
          <cell r="H164">
            <v>6947.1690469735759</v>
          </cell>
          <cell r="I164">
            <v>8398.73930622853</v>
          </cell>
          <cell r="J164">
            <v>9837.9859105391406</v>
          </cell>
          <cell r="K164">
            <v>11288.034792088132</v>
          </cell>
          <cell r="L164">
            <v>12693.789348191038</v>
          </cell>
          <cell r="M164">
            <v>14053.992223369842</v>
          </cell>
          <cell r="N164">
            <v>15049.221578757513</v>
          </cell>
          <cell r="O164">
            <v>15656.459619155077</v>
          </cell>
          <cell r="P164">
            <v>16191.948615104884</v>
          </cell>
          <cell r="Q164">
            <v>16660.398941110394</v>
          </cell>
        </row>
        <row r="165">
          <cell r="A165" t="str">
            <v>Activation fees</v>
          </cell>
          <cell r="B165" t="str">
            <v>US$ K</v>
          </cell>
          <cell r="C165">
            <v>65.085702728204808</v>
          </cell>
          <cell r="D165">
            <v>585.36548889956794</v>
          </cell>
          <cell r="E165">
            <v>725.86388013888904</v>
          </cell>
          <cell r="F165">
            <v>696.04334990612631</v>
          </cell>
          <cell r="G165">
            <v>617.36275452747202</v>
          </cell>
          <cell r="H165">
            <v>596.16174695814777</v>
          </cell>
          <cell r="I165">
            <v>581.99660841194702</v>
          </cell>
          <cell r="J165">
            <v>573.801887044767</v>
          </cell>
          <cell r="K165">
            <v>571.07866357210162</v>
          </cell>
          <cell r="L165">
            <v>567.72213688542752</v>
          </cell>
          <cell r="M165">
            <v>563.74831740914306</v>
          </cell>
          <cell r="N165">
            <v>452.69823235700238</v>
          </cell>
          <cell r="O165">
            <v>435.09050895072528</v>
          </cell>
          <cell r="P165">
            <v>418.18944981494326</v>
          </cell>
          <cell r="Q165">
            <v>401.96536591176158</v>
          </cell>
        </row>
        <row r="166">
          <cell r="A166" t="str">
            <v>Incoming call revenue</v>
          </cell>
          <cell r="B166" t="str">
            <v>US$ K</v>
          </cell>
          <cell r="C166">
            <v>90.677401040934953</v>
          </cell>
          <cell r="D166">
            <v>4387.2055551607018</v>
          </cell>
          <cell r="E166">
            <v>12109.312930323336</v>
          </cell>
          <cell r="F166">
            <v>19457.430198752252</v>
          </cell>
          <cell r="G166">
            <v>24895.430915499517</v>
          </cell>
          <cell r="H166">
            <v>28478.315578378591</v>
          </cell>
          <cell r="I166">
            <v>30845.663261310976</v>
          </cell>
          <cell r="J166">
            <v>32217.169299182508</v>
          </cell>
          <cell r="K166">
            <v>32774.619475645195</v>
          </cell>
          <cell r="L166">
            <v>32845.049146595433</v>
          </cell>
          <cell r="M166">
            <v>32551.328339681706</v>
          </cell>
          <cell r="N166">
            <v>31323.27030855164</v>
          </cell>
          <cell r="O166">
            <v>29385.136153161598</v>
          </cell>
          <cell r="P166">
            <v>27488.226804344387</v>
          </cell>
          <cell r="Q166">
            <v>25653.090514605017</v>
          </cell>
        </row>
        <row r="167">
          <cell r="A167" t="str">
            <v>Gross revenue</v>
          </cell>
          <cell r="B167" t="str">
            <v>US$ K</v>
          </cell>
          <cell r="C167">
            <v>382.14419499838175</v>
          </cell>
          <cell r="D167">
            <v>15733.185115908953</v>
          </cell>
          <cell r="E167">
            <v>41916.353423045526</v>
          </cell>
          <cell r="F167">
            <v>63452.664679566878</v>
          </cell>
          <cell r="G167">
            <v>80117.156814598493</v>
          </cell>
          <cell r="H167">
            <v>93132.789316911279</v>
          </cell>
          <cell r="I167">
            <v>103416.85392311032</v>
          </cell>
          <cell r="J167">
            <v>111711.0779411017</v>
          </cell>
          <cell r="K167">
            <v>118581.87922233174</v>
          </cell>
          <cell r="L167">
            <v>124082.69519913112</v>
          </cell>
          <cell r="M167">
            <v>128481.45245852906</v>
          </cell>
          <cell r="N167">
            <v>129153.28463875136</v>
          </cell>
          <cell r="O167">
            <v>126741.16716164375</v>
          </cell>
          <cell r="P167">
            <v>124084.15614839135</v>
          </cell>
          <cell r="Q167">
            <v>121257.33554400475</v>
          </cell>
        </row>
        <row r="169">
          <cell r="A169" t="str">
            <v>Outgoing interconnect fees</v>
          </cell>
          <cell r="B169" t="str">
            <v>US$ K</v>
          </cell>
          <cell r="C169">
            <v>49.791296753803465</v>
          </cell>
          <cell r="D169">
            <v>2358.4398396334173</v>
          </cell>
          <cell r="E169">
            <v>6369.9919437287181</v>
          </cell>
          <cell r="F169">
            <v>9993.8526127325858</v>
          </cell>
          <cell r="G169">
            <v>12500.887180569283</v>
          </cell>
          <cell r="H169">
            <v>14088.488383847136</v>
          </cell>
          <cell r="I169">
            <v>15038.289039799292</v>
          </cell>
          <cell r="J169">
            <v>15483.947982095571</v>
          </cell>
          <cell r="K169">
            <v>15533.636578411038</v>
          </cell>
          <cell r="L169">
            <v>15351.884513906094</v>
          </cell>
          <cell r="M169">
            <v>15004.856968676482</v>
          </cell>
          <cell r="N169">
            <v>14240.214441009361</v>
          </cell>
          <cell r="O169">
            <v>13175.833720165239</v>
          </cell>
          <cell r="P169">
            <v>12156.608182066993</v>
          </cell>
          <cell r="Q169">
            <v>11190.114499930763</v>
          </cell>
        </row>
        <row r="170">
          <cell r="A170" t="str">
            <v>Net revenue</v>
          </cell>
          <cell r="B170" t="str">
            <v>US$ K</v>
          </cell>
          <cell r="C170">
            <v>332.35289824457828</v>
          </cell>
          <cell r="D170">
            <v>13374.745276275535</v>
          </cell>
          <cell r="E170">
            <v>35546.361479316809</v>
          </cell>
          <cell r="F170">
            <v>53458.812066834289</v>
          </cell>
          <cell r="G170">
            <v>67616.269634029217</v>
          </cell>
          <cell r="H170">
            <v>79044.300933064136</v>
          </cell>
          <cell r="I170">
            <v>88378.564883311032</v>
          </cell>
          <cell r="J170">
            <v>96227.129959006124</v>
          </cell>
          <cell r="K170">
            <v>103048.2426439207</v>
          </cell>
          <cell r="L170">
            <v>108730.81068522503</v>
          </cell>
          <cell r="M170">
            <v>113476.59548985258</v>
          </cell>
          <cell r="N170">
            <v>114913.070197742</v>
          </cell>
          <cell r="O170">
            <v>113565.33344147852</v>
          </cell>
          <cell r="P170">
            <v>111927.54796632436</v>
          </cell>
          <cell r="Q170">
            <v>110067.22104407399</v>
          </cell>
        </row>
        <row r="172">
          <cell r="A172" t="str">
            <v>Subscribers</v>
          </cell>
          <cell r="B172" t="str">
            <v>Nr</v>
          </cell>
          <cell r="C172">
            <v>325.42851364102404</v>
          </cell>
          <cell r="D172">
            <v>15195.727695461128</v>
          </cell>
          <cell r="E172">
            <v>41164.307751587716</v>
          </cell>
          <cell r="F172">
            <v>68391.471659434639</v>
          </cell>
          <cell r="G172">
            <v>92425.259033608425</v>
          </cell>
          <cell r="H172">
            <v>112563.06406746703</v>
          </cell>
          <cell r="I172">
            <v>130442.55286870277</v>
          </cell>
          <cell r="J172">
            <v>146529.08940181049</v>
          </cell>
          <cell r="K172">
            <v>161176.04624480667</v>
          </cell>
          <cell r="L172">
            <v>174659.78113627911</v>
          </cell>
          <cell r="M172">
            <v>187200.19197658735</v>
          </cell>
          <cell r="N172">
            <v>194846.58479243156</v>
          </cell>
          <cell r="O172">
            <v>197757.3611152246</v>
          </cell>
          <cell r="P172">
            <v>200188.01624318853</v>
          </cell>
          <cell r="Q172">
            <v>202226.96892589604</v>
          </cell>
        </row>
        <row r="173">
          <cell r="A173" t="str">
            <v>Gross revenue per user</v>
          </cell>
          <cell r="B173" t="str">
            <v>US$ / yr</v>
          </cell>
          <cell r="C173">
            <v>1174.2800000000002</v>
          </cell>
          <cell r="D173">
            <v>1035.3689820730574</v>
          </cell>
          <cell r="E173">
            <v>1018.2693627692258</v>
          </cell>
          <cell r="F173">
            <v>927.78621573664509</v>
          </cell>
          <cell r="G173">
            <v>866.83183420092587</v>
          </cell>
          <cell r="H173">
            <v>827.38321036721413</v>
          </cell>
          <cell r="I173">
            <v>792.81531715501444</v>
          </cell>
          <cell r="J173">
            <v>762.38157486100783</v>
          </cell>
          <cell r="K173">
            <v>735.72892489384174</v>
          </cell>
          <cell r="L173">
            <v>710.42511556976592</v>
          </cell>
          <cell r="M173">
            <v>686.33184134019427</v>
          </cell>
          <cell r="N173">
            <v>662.84602717741893</v>
          </cell>
          <cell r="O173">
            <v>640.89228561154391</v>
          </cell>
          <cell r="P173">
            <v>619.83808260357523</v>
          </cell>
          <cell r="Q173">
            <v>599.61011228150392</v>
          </cell>
        </row>
        <row r="174">
          <cell r="A174" t="str">
            <v>Net revenue per user</v>
          </cell>
          <cell r="B174" t="str">
            <v>US$ / yr</v>
          </cell>
          <cell r="C174">
            <v>1021.2777440000001</v>
          </cell>
          <cell r="D174">
            <v>880.16484266630357</v>
          </cell>
          <cell r="E174">
            <v>863.5238492003009</v>
          </cell>
          <cell r="F174">
            <v>781.65903978554934</v>
          </cell>
          <cell r="G174">
            <v>731.57782126898917</v>
          </cell>
          <cell r="H174">
            <v>702.22236386251245</v>
          </cell>
          <cell r="I174">
            <v>677.52863570731142</v>
          </cell>
          <cell r="J174">
            <v>656.710079560606</v>
          </cell>
          <cell r="K174">
            <v>639.35209384279756</v>
          </cell>
          <cell r="L174">
            <v>622.52918203525815</v>
          </cell>
          <cell r="M174">
            <v>606.17777306577125</v>
          </cell>
          <cell r="N174">
            <v>589.76178781967326</v>
          </cell>
          <cell r="O174">
            <v>574.26602378309917</v>
          </cell>
          <cell r="P174">
            <v>559.11212902152295</v>
          </cell>
          <cell r="Q174">
            <v>544.27568008699654</v>
          </cell>
        </row>
        <row r="176">
          <cell r="A176" t="str">
            <v>Average monthly bill</v>
          </cell>
          <cell r="B176" t="str">
            <v>US$</v>
          </cell>
          <cell r="C176">
            <v>57.97</v>
          </cell>
          <cell r="D176">
            <v>59.011181122215554</v>
          </cell>
          <cell r="E176">
            <v>58.872152035362951</v>
          </cell>
          <cell r="F176">
            <v>52.759004010669592</v>
          </cell>
          <cell r="G176">
            <v>49.232900648147684</v>
          </cell>
          <cell r="H176">
            <v>47.424017018273304</v>
          </cell>
          <cell r="I176">
            <v>45.990356463564126</v>
          </cell>
          <cell r="J176">
            <v>44.883071271068324</v>
          </cell>
          <cell r="K176">
            <v>44.069917681631971</v>
          </cell>
          <cell r="L176">
            <v>43.260256847999749</v>
          </cell>
          <cell r="M176">
            <v>42.452937144675147</v>
          </cell>
          <cell r="N176">
            <v>41.64700320578622</v>
          </cell>
          <cell r="O176">
            <v>40.841691030260314</v>
          </cell>
          <cell r="P176">
            <v>40.036420802113696</v>
          </cell>
          <cell r="Q176">
            <v>39.230787799612521</v>
          </cell>
        </row>
        <row r="178">
          <cell r="A178" t="str">
            <v>Consumer</v>
          </cell>
          <cell r="C178">
            <v>1999</v>
          </cell>
          <cell r="D178">
            <v>2000</v>
          </cell>
          <cell r="E178">
            <v>2001</v>
          </cell>
          <cell r="F178">
            <v>2002</v>
          </cell>
          <cell r="G178">
            <v>2003</v>
          </cell>
          <cell r="H178">
            <v>2004</v>
          </cell>
          <cell r="I178">
            <v>2005</v>
          </cell>
          <cell r="J178">
            <v>2006</v>
          </cell>
          <cell r="K178">
            <v>2007</v>
          </cell>
          <cell r="L178">
            <v>2008</v>
          </cell>
          <cell r="M178">
            <v>2009</v>
          </cell>
          <cell r="N178">
            <v>2010</v>
          </cell>
          <cell r="O178">
            <v>2011</v>
          </cell>
          <cell r="P178">
            <v>2012</v>
          </cell>
          <cell r="Q178">
            <v>2013</v>
          </cell>
        </row>
        <row r="179">
          <cell r="A179" t="str">
            <v>Outgoing call revenue</v>
          </cell>
          <cell r="B179" t="str">
            <v>US$ K</v>
          </cell>
          <cell r="C179">
            <v>154.89446964854184</v>
          </cell>
          <cell r="D179">
            <v>7278.0465411372079</v>
          </cell>
          <cell r="E179">
            <v>21310.011803701669</v>
          </cell>
          <cell r="F179">
            <v>31451.451935206802</v>
          </cell>
          <cell r="G179">
            <v>35957.649578624143</v>
          </cell>
          <cell r="H179">
            <v>38368.922369833548</v>
          </cell>
          <cell r="I179">
            <v>39944.30672299672</v>
          </cell>
          <cell r="J179">
            <v>41640.524602419529</v>
          </cell>
          <cell r="K179">
            <v>43364.268918154405</v>
          </cell>
          <cell r="L179">
            <v>44340.613815559875</v>
          </cell>
          <cell r="M179">
            <v>44797.741921342444</v>
          </cell>
          <cell r="N179">
            <v>45032.369021726015</v>
          </cell>
          <cell r="O179">
            <v>45199.525410111499</v>
          </cell>
          <cell r="P179">
            <v>45221.792305287185</v>
          </cell>
          <cell r="Q179">
            <v>45138.6279326773</v>
          </cell>
        </row>
        <row r="180">
          <cell r="A180" t="str">
            <v>Monthly rental</v>
          </cell>
          <cell r="B180" t="str">
            <v>US$ K</v>
          </cell>
          <cell r="C180">
            <v>281.62630845189432</v>
          </cell>
          <cell r="D180">
            <v>11275.472153296934</v>
          </cell>
          <cell r="E180">
            <v>29795.579970122955</v>
          </cell>
          <cell r="F180">
            <v>40454.105751874951</v>
          </cell>
          <cell r="G180">
            <v>44174.827482849279</v>
          </cell>
          <cell r="H180">
            <v>45147.883910537748</v>
          </cell>
          <cell r="I180">
            <v>45399.303697753283</v>
          </cell>
          <cell r="J180">
            <v>46108.472518507479</v>
          </cell>
          <cell r="K180">
            <v>47181.34850661191</v>
          </cell>
          <cell r="L180">
            <v>47418.057785363475</v>
          </cell>
          <cell r="M180">
            <v>47104.488323323087</v>
          </cell>
          <cell r="N180">
            <v>46578.225769057193</v>
          </cell>
          <cell r="O180">
            <v>46010.458814600272</v>
          </cell>
          <cell r="P180">
            <v>45328.311834331456</v>
          </cell>
          <cell r="Q180">
            <v>44578.264991788463</v>
          </cell>
        </row>
        <row r="181">
          <cell r="A181" t="str">
            <v>Value added services</v>
          </cell>
          <cell r="B181" t="str">
            <v>US$ K</v>
          </cell>
          <cell r="C181">
            <v>13.095623343013083</v>
          </cell>
          <cell r="D181">
            <v>649.37315430519493</v>
          </cell>
          <cell r="E181">
            <v>2044.2236709529848</v>
          </cell>
          <cell r="F181">
            <v>3235.7500959186787</v>
          </cell>
          <cell r="G181">
            <v>4006.6238530736709</v>
          </cell>
          <cell r="H181">
            <v>4593.4243454204216</v>
          </cell>
          <cell r="I181">
            <v>5120.6166252450003</v>
          </cell>
          <cell r="J181">
            <v>5703.6848128602551</v>
          </cell>
          <cell r="K181">
            <v>6338.1932197336428</v>
          </cell>
          <cell r="L181">
            <v>6881.900370069251</v>
          </cell>
          <cell r="M181">
            <v>7352.1784195732416</v>
          </cell>
          <cell r="N181">
            <v>7786.9005572165743</v>
          </cell>
          <cell r="O181">
            <v>8208.8985802240604</v>
          </cell>
          <cell r="P181">
            <v>8602.2598932637702</v>
          </cell>
          <cell r="Q181">
            <v>8971.6892924465774</v>
          </cell>
        </row>
        <row r="182">
          <cell r="A182" t="str">
            <v>Roaming</v>
          </cell>
          <cell r="B182" t="str">
            <v>US$ K</v>
          </cell>
          <cell r="C182">
            <v>30.556454467030527</v>
          </cell>
          <cell r="D182">
            <v>1515.2040267121215</v>
          </cell>
          <cell r="E182">
            <v>4769.855232223631</v>
          </cell>
          <cell r="F182">
            <v>7550.0835571435837</v>
          </cell>
          <cell r="G182">
            <v>9348.7889905052325</v>
          </cell>
          <cell r="H182">
            <v>10717.990139314317</v>
          </cell>
          <cell r="I182">
            <v>11948.105458905002</v>
          </cell>
          <cell r="J182">
            <v>13308.597896673929</v>
          </cell>
          <cell r="K182">
            <v>14789.117512711835</v>
          </cell>
          <cell r="L182">
            <v>16057.767530161587</v>
          </cell>
          <cell r="M182">
            <v>17155.08297900423</v>
          </cell>
          <cell r="N182">
            <v>18169.434633505341</v>
          </cell>
          <cell r="O182">
            <v>19154.096687189474</v>
          </cell>
          <cell r="P182">
            <v>20071.939750948797</v>
          </cell>
          <cell r="Q182">
            <v>20933.941682375349</v>
          </cell>
        </row>
        <row r="183">
          <cell r="A183" t="str">
            <v>Activation fees</v>
          </cell>
          <cell r="B183" t="str">
            <v>US$ K</v>
          </cell>
          <cell r="C183">
            <v>156.45906025105239</v>
          </cell>
          <cell r="D183">
            <v>1270.9006230919877</v>
          </cell>
          <cell r="E183">
            <v>1848.7227914506864</v>
          </cell>
          <cell r="F183">
            <v>1396.2354571013534</v>
          </cell>
          <cell r="G183">
            <v>1010.5620422841779</v>
          </cell>
          <cell r="H183">
            <v>942.41624172805825</v>
          </cell>
          <cell r="I183">
            <v>885.40208877162161</v>
          </cell>
          <cell r="J183">
            <v>964.88244856457879</v>
          </cell>
          <cell r="K183">
            <v>913.79657080644085</v>
          </cell>
          <cell r="L183">
            <v>880.35573760304874</v>
          </cell>
          <cell r="M183">
            <v>841.05301407999809</v>
          </cell>
          <cell r="N183">
            <v>837.77154100109226</v>
          </cell>
          <cell r="O183">
            <v>817.54405739583217</v>
          </cell>
          <cell r="P183">
            <v>800.21816956383111</v>
          </cell>
          <cell r="Q183">
            <v>782.58201020076024</v>
          </cell>
        </row>
        <row r="184">
          <cell r="A184" t="str">
            <v>Incoming call revenue</v>
          </cell>
          <cell r="B184" t="str">
            <v>US$ K</v>
          </cell>
          <cell r="C184">
            <v>147.85381193724456</v>
          </cell>
          <cell r="D184">
            <v>6525.1305574689059</v>
          </cell>
          <cell r="E184">
            <v>18690.058647668673</v>
          </cell>
          <cell r="F184">
            <v>28872.69655531265</v>
          </cell>
          <cell r="G184">
            <v>33166.720672805212</v>
          </cell>
          <cell r="H184">
            <v>34235.095408725487</v>
          </cell>
          <cell r="I184">
            <v>34230.395172019329</v>
          </cell>
          <cell r="J184">
            <v>34025.816527263451</v>
          </cell>
          <cell r="K184">
            <v>33542.897000897072</v>
          </cell>
          <cell r="L184">
            <v>32474.50889726849</v>
          </cell>
          <cell r="M184">
            <v>31072.436532314874</v>
          </cell>
          <cell r="N184">
            <v>29589.430187385722</v>
          </cell>
          <cell r="O184">
            <v>28142.309835398912</v>
          </cell>
          <cell r="P184">
            <v>26687.94219967927</v>
          </cell>
          <cell r="Q184">
            <v>25257.446597986996</v>
          </cell>
        </row>
        <row r="185">
          <cell r="A185" t="str">
            <v>Gross revenue</v>
          </cell>
          <cell r="B185" t="str">
            <v>US$ K</v>
          </cell>
          <cell r="C185">
            <v>784.48572809877669</v>
          </cell>
          <cell r="D185">
            <v>28514.127056012352</v>
          </cell>
          <cell r="E185">
            <v>78458.452116120592</v>
          </cell>
          <cell r="F185">
            <v>112960.32335255801</v>
          </cell>
          <cell r="G185">
            <v>127665.1726201417</v>
          </cell>
          <cell r="H185">
            <v>134005.73241555959</v>
          </cell>
          <cell r="I185">
            <v>137528.12976569094</v>
          </cell>
          <cell r="J185">
            <v>141751.9788062892</v>
          </cell>
          <cell r="K185">
            <v>146129.62172891531</v>
          </cell>
          <cell r="L185">
            <v>148053.20413602574</v>
          </cell>
          <cell r="M185">
            <v>148322.98118963788</v>
          </cell>
          <cell r="N185">
            <v>147994.13170989195</v>
          </cell>
          <cell r="O185">
            <v>147532.83338492006</v>
          </cell>
          <cell r="P185">
            <v>146712.46415307431</v>
          </cell>
          <cell r="Q185">
            <v>145662.55250747543</v>
          </cell>
        </row>
        <row r="187">
          <cell r="A187" t="str">
            <v>Outgoing interconnect fees</v>
          </cell>
          <cell r="B187" t="str">
            <v>US$ K</v>
          </cell>
          <cell r="C187">
            <v>80.84263112030915</v>
          </cell>
          <cell r="D187">
            <v>3493.1440589152348</v>
          </cell>
          <cell r="E187">
            <v>9791.7217255136184</v>
          </cell>
          <cell r="F187">
            <v>14783.444429146894</v>
          </cell>
          <cell r="G187">
            <v>16603.424155081222</v>
          </cell>
          <cell r="H187">
            <v>16877.410524544037</v>
          </cell>
          <cell r="I187">
            <v>16620.328168652857</v>
          </cell>
          <cell r="J187">
            <v>16273.795480226116</v>
          </cell>
          <cell r="K187">
            <v>15805.204561113125</v>
          </cell>
          <cell r="L187">
            <v>15075.069877512649</v>
          </cell>
          <cell r="M187">
            <v>14210.413345416773</v>
          </cell>
          <cell r="N187">
            <v>13331.518623524964</v>
          </cell>
          <cell r="O187">
            <v>12491.390465221935</v>
          </cell>
          <cell r="P187">
            <v>11669.975241708809</v>
          </cell>
          <cell r="Q187">
            <v>10880.357864074733</v>
          </cell>
        </row>
        <row r="188">
          <cell r="A188" t="str">
            <v>Net revenue</v>
          </cell>
          <cell r="B188" t="str">
            <v>US$ K</v>
          </cell>
          <cell r="C188">
            <v>703.6430969784675</v>
          </cell>
          <cell r="D188">
            <v>25020.982997097119</v>
          </cell>
          <cell r="E188">
            <v>68666.730390606972</v>
          </cell>
          <cell r="F188">
            <v>98176.878923411117</v>
          </cell>
          <cell r="G188">
            <v>111061.74846506049</v>
          </cell>
          <cell r="H188">
            <v>117128.32189101554</v>
          </cell>
          <cell r="I188">
            <v>120907.80159703808</v>
          </cell>
          <cell r="J188">
            <v>125478.1833260631</v>
          </cell>
          <cell r="K188">
            <v>130324.4171678022</v>
          </cell>
          <cell r="L188">
            <v>132978.13425851311</v>
          </cell>
          <cell r="M188">
            <v>134112.56784422111</v>
          </cell>
          <cell r="N188">
            <v>134662.613086367</v>
          </cell>
          <cell r="O188">
            <v>135041.44291969814</v>
          </cell>
          <cell r="P188">
            <v>135042.48891136551</v>
          </cell>
          <cell r="Q188">
            <v>134782.1946434007</v>
          </cell>
        </row>
        <row r="190">
          <cell r="A190" t="str">
            <v>Subscribers</v>
          </cell>
          <cell r="B190" t="str">
            <v>Nr</v>
          </cell>
          <cell r="C190">
            <v>1303.8255020921033</v>
          </cell>
          <cell r="D190">
            <v>55533.25528613542</v>
          </cell>
          <cell r="E190">
            <v>156114.19178551424</v>
          </cell>
          <cell r="F190">
            <v>249364.26734089252</v>
          </cell>
          <cell r="G190">
            <v>302554.74514297763</v>
          </cell>
          <cell r="H190">
            <v>332493.80472143285</v>
          </cell>
          <cell r="I190">
            <v>355686.59369344311</v>
          </cell>
          <cell r="J190">
            <v>380255.4385484822</v>
          </cell>
          <cell r="K190">
            <v>405316.06294648367</v>
          </cell>
          <cell r="L190">
            <v>424322.43492536712</v>
          </cell>
          <cell r="M190">
            <v>439079.63097226067</v>
          </cell>
          <cell r="N190">
            <v>452264.71753696795</v>
          </cell>
          <cell r="O190">
            <v>465366.47972205607</v>
          </cell>
          <cell r="P190">
            <v>477569.78914760856</v>
          </cell>
          <cell r="Q190">
            <v>489236.92663887609</v>
          </cell>
        </row>
        <row r="191">
          <cell r="A191" t="str">
            <v>Gross revenue per user</v>
          </cell>
          <cell r="B191" t="str">
            <v>US$ / yr</v>
          </cell>
          <cell r="C191">
            <v>601.67999999999995</v>
          </cell>
          <cell r="D191">
            <v>513.46039249983005</v>
          </cell>
          <cell r="E191">
            <v>502.57091439780754</v>
          </cell>
          <cell r="F191">
            <v>452.99322375701894</v>
          </cell>
          <cell r="G191">
            <v>421.95726449377366</v>
          </cell>
          <cell r="H191">
            <v>403.03226860972984</v>
          </cell>
          <cell r="I191">
            <v>386.65536515616554</v>
          </cell>
          <cell r="J191">
            <v>372.78093732830587</v>
          </cell>
          <cell r="K191">
            <v>360.53252039066041</v>
          </cell>
          <cell r="L191">
            <v>348.91674809055615</v>
          </cell>
          <cell r="M191">
            <v>337.80428589047517</v>
          </cell>
          <cell r="N191">
            <v>327.22900100602027</v>
          </cell>
          <cell r="O191">
            <v>317.02505404565289</v>
          </cell>
          <cell r="P191">
            <v>307.20633399975816</v>
          </cell>
          <cell r="Q191">
            <v>297.73417454033341</v>
          </cell>
        </row>
        <row r="192">
          <cell r="A192" t="str">
            <v>Net revenue per user</v>
          </cell>
          <cell r="B192" t="str">
            <v>US$ / yr</v>
          </cell>
          <cell r="C192">
            <v>539.67581999999993</v>
          </cell>
          <cell r="D192">
            <v>450.55855033486438</v>
          </cell>
          <cell r="E192">
            <v>439.84937951668354</v>
          </cell>
          <cell r="F192">
            <v>393.70868958221178</v>
          </cell>
          <cell r="G192">
            <v>367.07984339355278</v>
          </cell>
          <cell r="H192">
            <v>352.27219342973018</v>
          </cell>
          <cell r="I192">
            <v>339.92791333947582</v>
          </cell>
          <cell r="J192">
            <v>329.98392818532892</v>
          </cell>
          <cell r="K192">
            <v>321.53775554908054</v>
          </cell>
          <cell r="L192">
            <v>313.38935515371054</v>
          </cell>
          <cell r="M192">
            <v>305.44019440677221</v>
          </cell>
          <cell r="N192">
            <v>297.75175437018191</v>
          </cell>
          <cell r="O192">
            <v>290.18300372719739</v>
          </cell>
          <cell r="P192">
            <v>282.77016674860522</v>
          </cell>
          <cell r="Q192">
            <v>275.49472924983934</v>
          </cell>
        </row>
        <row r="194">
          <cell r="A194" t="str">
            <v>Average monthly bill</v>
          </cell>
          <cell r="B194" t="str">
            <v>US$</v>
          </cell>
          <cell r="C194">
            <v>30.689999999999994</v>
          </cell>
          <cell r="D194">
            <v>31.089623338756429</v>
          </cell>
          <cell r="E194">
            <v>30.91736355215399</v>
          </cell>
          <cell r="F194">
            <v>27.634068633117696</v>
          </cell>
          <cell r="G194">
            <v>25.749579595607003</v>
          </cell>
          <cell r="H194">
            <v>24.769439149877659</v>
          </cell>
          <cell r="I194">
            <v>23.9940475502727</v>
          </cell>
          <cell r="J194">
            <v>23.396833857698443</v>
          </cell>
          <cell r="K194">
            <v>22.96005067942016</v>
          </cell>
          <cell r="L194">
            <v>22.525782687193242</v>
          </cell>
          <cell r="M194">
            <v>22.093466164189039</v>
          </cell>
          <cell r="N194">
            <v>21.66263204983397</v>
          </cell>
          <cell r="O194">
            <v>21.23290364670299</v>
          </cell>
          <cell r="P194">
            <v>20.80399320565429</v>
          </cell>
          <cell r="Q194">
            <v>20.37569757205209</v>
          </cell>
        </row>
        <row r="196">
          <cell r="A196" t="str">
            <v>Prepaid</v>
          </cell>
          <cell r="C196">
            <v>1999</v>
          </cell>
          <cell r="D196">
            <v>2000</v>
          </cell>
          <cell r="E196">
            <v>2001</v>
          </cell>
          <cell r="F196">
            <v>2002</v>
          </cell>
          <cell r="G196">
            <v>2003</v>
          </cell>
          <cell r="H196">
            <v>2004</v>
          </cell>
          <cell r="I196">
            <v>2005</v>
          </cell>
          <cell r="J196">
            <v>2006</v>
          </cell>
          <cell r="K196">
            <v>2007</v>
          </cell>
          <cell r="L196">
            <v>2008</v>
          </cell>
          <cell r="M196">
            <v>2009</v>
          </cell>
          <cell r="N196">
            <v>2010</v>
          </cell>
          <cell r="O196">
            <v>2011</v>
          </cell>
          <cell r="P196">
            <v>2012</v>
          </cell>
          <cell r="Q196">
            <v>2013</v>
          </cell>
        </row>
        <row r="197">
          <cell r="A197" t="str">
            <v>Outgoing call revenue</v>
          </cell>
          <cell r="B197" t="str">
            <v>US$ K</v>
          </cell>
          <cell r="C197">
            <v>99.953868179810485</v>
          </cell>
          <cell r="D197">
            <v>4504.1097666077649</v>
          </cell>
          <cell r="E197">
            <v>14397.29358229573</v>
          </cell>
          <cell r="F197">
            <v>23252.133409927766</v>
          </cell>
          <cell r="G197">
            <v>30139.794428521138</v>
          </cell>
          <cell r="H197">
            <v>35828.559940210944</v>
          </cell>
          <cell r="I197">
            <v>39349.827264716405</v>
          </cell>
          <cell r="J197">
            <v>41008.332151517017</v>
          </cell>
          <cell r="K197">
            <v>41416.832719887498</v>
          </cell>
          <cell r="L197">
            <v>41375.450439157052</v>
          </cell>
          <cell r="M197">
            <v>41041.782461324074</v>
          </cell>
          <cell r="N197">
            <v>40642.788918006976</v>
          </cell>
          <cell r="O197">
            <v>40286.54065580896</v>
          </cell>
          <cell r="P197">
            <v>39884.755228506154</v>
          </cell>
          <cell r="Q197">
            <v>39456.156858840652</v>
          </cell>
        </row>
        <row r="198">
          <cell r="A198" t="str">
            <v>Monthly rental</v>
          </cell>
          <cell r="B198" t="str">
            <v>US$ K</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row>
        <row r="199">
          <cell r="A199" t="str">
            <v>Value added services</v>
          </cell>
          <cell r="B199" t="str">
            <v>US$ K</v>
          </cell>
          <cell r="C199">
            <v>2.9986160453943143</v>
          </cell>
          <cell r="D199">
            <v>157.64384183127177</v>
          </cell>
          <cell r="E199">
            <v>575.89174329182924</v>
          </cell>
          <cell r="F199">
            <v>1046.3460034467494</v>
          </cell>
          <cell r="G199">
            <v>1506.989721426057</v>
          </cell>
          <cell r="H199">
            <v>1970.5707967116018</v>
          </cell>
          <cell r="I199">
            <v>2360.9896358829842</v>
          </cell>
          <cell r="J199">
            <v>2665.5415898486062</v>
          </cell>
          <cell r="K199">
            <v>2899.1782903921253</v>
          </cell>
          <cell r="L199">
            <v>3103.1587829367786</v>
          </cell>
          <cell r="M199">
            <v>3283.3425969059258</v>
          </cell>
          <cell r="N199">
            <v>3454.6370580305934</v>
          </cell>
          <cell r="O199">
            <v>3625.7886590228063</v>
          </cell>
          <cell r="P199">
            <v>3789.0517467080845</v>
          </cell>
          <cell r="Q199">
            <v>3945.6156858840654</v>
          </cell>
        </row>
        <row r="200">
          <cell r="A200" t="str">
            <v>Roaming</v>
          </cell>
          <cell r="B200" t="str">
            <v>US$ K</v>
          </cell>
          <cell r="C200">
            <v>6.9967707725867339</v>
          </cell>
          <cell r="D200">
            <v>367.83563093963414</v>
          </cell>
          <cell r="E200">
            <v>1343.7474010142682</v>
          </cell>
          <cell r="F200">
            <v>2441.4740080424153</v>
          </cell>
          <cell r="G200">
            <v>3516.3093499941333</v>
          </cell>
          <cell r="H200">
            <v>4597.9985256604041</v>
          </cell>
          <cell r="I200">
            <v>5508.9758170602972</v>
          </cell>
          <cell r="J200">
            <v>6219.5970429800818</v>
          </cell>
          <cell r="K200">
            <v>6764.7493442482928</v>
          </cell>
          <cell r="L200">
            <v>7240.7038268524839</v>
          </cell>
          <cell r="M200">
            <v>7661.1327261138276</v>
          </cell>
          <cell r="N200">
            <v>8060.8198020713853</v>
          </cell>
          <cell r="O200">
            <v>8460.173537719882</v>
          </cell>
          <cell r="P200">
            <v>8841.1207423188644</v>
          </cell>
          <cell r="Q200">
            <v>9206.4366003961532</v>
          </cell>
        </row>
        <row r="201">
          <cell r="A201" t="str">
            <v>Activation fees</v>
          </cell>
          <cell r="B201" t="str">
            <v>US$ K</v>
          </cell>
          <cell r="C201">
            <v>53.541251703296119</v>
          </cell>
          <cell r="D201">
            <v>463.80330212632168</v>
          </cell>
          <cell r="E201">
            <v>862.35161354194508</v>
          </cell>
          <cell r="F201">
            <v>827.35962354034041</v>
          </cell>
          <cell r="G201">
            <v>845.29400689924489</v>
          </cell>
          <cell r="H201">
            <v>762.97831522887554</v>
          </cell>
          <cell r="I201">
            <v>710.24081397337102</v>
          </cell>
          <cell r="J201">
            <v>607.0656944422617</v>
          </cell>
          <cell r="K201">
            <v>576.69158213232708</v>
          </cell>
          <cell r="L201">
            <v>556.32340368877612</v>
          </cell>
          <cell r="M201">
            <v>532.34312806555033</v>
          </cell>
          <cell r="N201">
            <v>529.45519754170857</v>
          </cell>
          <cell r="O201">
            <v>516.76175576099729</v>
          </cell>
          <cell r="P201">
            <v>505.77776405758493</v>
          </cell>
          <cell r="Q201">
            <v>494.63441845467179</v>
          </cell>
        </row>
        <row r="202">
          <cell r="A202" t="str">
            <v>Incoming call revenue</v>
          </cell>
          <cell r="B202" t="str">
            <v>US$ K</v>
          </cell>
          <cell r="C202">
            <v>95.410510535273687</v>
          </cell>
          <cell r="D202">
            <v>4344.1424128655335</v>
          </cell>
          <cell r="E202">
            <v>14187.829972024329</v>
          </cell>
          <cell r="F202">
            <v>24800.864653319702</v>
          </cell>
          <cell r="G202">
            <v>32877.905232994708</v>
          </cell>
          <cell r="H202">
            <v>38424.183061199801</v>
          </cell>
          <cell r="I202">
            <v>41048.96005139788</v>
          </cell>
          <cell r="J202">
            <v>41175.431593379384</v>
          </cell>
          <cell r="K202">
            <v>39611.51166151747</v>
          </cell>
          <cell r="L202">
            <v>37695.203061588494</v>
          </cell>
          <cell r="M202">
            <v>35619.654515738999</v>
          </cell>
          <cell r="N202">
            <v>33603.880795851095</v>
          </cell>
          <cell r="O202">
            <v>31734.501048568487</v>
          </cell>
          <cell r="P202">
            <v>29934.274753500922</v>
          </cell>
          <cell r="Q202">
            <v>28215.782528908774</v>
          </cell>
        </row>
        <row r="203">
          <cell r="A203" t="str">
            <v>Gross revenue</v>
          </cell>
          <cell r="B203" t="str">
            <v>US$ K</v>
          </cell>
          <cell r="C203">
            <v>258.90101723636133</v>
          </cell>
          <cell r="D203">
            <v>9837.534954370527</v>
          </cell>
          <cell r="E203">
            <v>31367.114312168102</v>
          </cell>
          <cell r="F203">
            <v>52368.177698276981</v>
          </cell>
          <cell r="G203">
            <v>68886.292739835277</v>
          </cell>
          <cell r="H203">
            <v>81584.290639011626</v>
          </cell>
          <cell r="I203">
            <v>88978.99358303094</v>
          </cell>
          <cell r="J203">
            <v>91675.968072167336</v>
          </cell>
          <cell r="K203">
            <v>91268.96359817771</v>
          </cell>
          <cell r="L203">
            <v>89970.839514223582</v>
          </cell>
          <cell r="M203">
            <v>88138.255428148375</v>
          </cell>
          <cell r="N203">
            <v>86291.581771501747</v>
          </cell>
          <cell r="O203">
            <v>84623.765656881136</v>
          </cell>
          <cell r="P203">
            <v>82954.980235091614</v>
          </cell>
          <cell r="Q203">
            <v>81318.626092484308</v>
          </cell>
        </row>
        <row r="205">
          <cell r="A205" t="str">
            <v>Outgoing interconnect fees</v>
          </cell>
          <cell r="B205" t="str">
            <v>US$ K</v>
          </cell>
          <cell r="C205">
            <v>22.310081990870749</v>
          </cell>
          <cell r="D205">
            <v>994.59657702367463</v>
          </cell>
          <cell r="E205">
            <v>3179.0648097949879</v>
          </cell>
          <cell r="F205">
            <v>5433.7185408103305</v>
          </cell>
          <cell r="G205">
            <v>7043.0039638532107</v>
          </cell>
          <cell r="H205">
            <v>8104.0521372362873</v>
          </cell>
          <cell r="I205">
            <v>8524.3643901257674</v>
          </cell>
          <cell r="J205">
            <v>8419.3931139281412</v>
          </cell>
          <cell r="K205">
            <v>7975.7336836584791</v>
          </cell>
          <cell r="L205">
            <v>7473.6171712288524</v>
          </cell>
          <cell r="M205">
            <v>6953.7364096080673</v>
          </cell>
          <cell r="N205">
            <v>6459.3558576362011</v>
          </cell>
          <cell r="O205">
            <v>6006.056736979509</v>
          </cell>
          <cell r="P205">
            <v>5577.8957849992767</v>
          </cell>
          <cell r="Q205">
            <v>5176.3391291454154</v>
          </cell>
        </row>
        <row r="206">
          <cell r="A206" t="str">
            <v>Net revenue</v>
          </cell>
          <cell r="B206" t="str">
            <v>US$ K</v>
          </cell>
          <cell r="C206">
            <v>236.59093524549058</v>
          </cell>
          <cell r="D206">
            <v>8842.9383773468526</v>
          </cell>
          <cell r="E206">
            <v>28188.049502373113</v>
          </cell>
          <cell r="F206">
            <v>46934.459157466648</v>
          </cell>
          <cell r="G206">
            <v>61843.288775982066</v>
          </cell>
          <cell r="H206">
            <v>73480.23850177534</v>
          </cell>
          <cell r="I206">
            <v>80454.62919290518</v>
          </cell>
          <cell r="J206">
            <v>83256.574958239187</v>
          </cell>
          <cell r="K206">
            <v>83293.229914519237</v>
          </cell>
          <cell r="L206">
            <v>82497.222342994733</v>
          </cell>
          <cell r="M206">
            <v>81184.519018540304</v>
          </cell>
          <cell r="N206">
            <v>79832.22591386555</v>
          </cell>
          <cell r="O206">
            <v>78617.708919901634</v>
          </cell>
          <cell r="P206">
            <v>77377.084450092341</v>
          </cell>
          <cell r="Q206">
            <v>76142.286963338891</v>
          </cell>
        </row>
        <row r="208">
          <cell r="A208" t="str">
            <v>Subscribers</v>
          </cell>
          <cell r="B208" t="str">
            <v>Nr</v>
          </cell>
          <cell r="C208">
            <v>956.09378041600212</v>
          </cell>
          <cell r="D208">
            <v>42013.156164649939</v>
          </cell>
          <cell r="E208">
            <v>134668.19027278307</v>
          </cell>
          <cell r="F208">
            <v>243405.857339362</v>
          </cell>
          <cell r="G208">
            <v>340818.29743297561</v>
          </cell>
          <cell r="H208">
            <v>424066.51933967636</v>
          </cell>
          <cell r="I208">
            <v>484702.28864405298</v>
          </cell>
          <cell r="J208">
            <v>522904.4842725278</v>
          </cell>
          <cell r="K208">
            <v>543916.19624402188</v>
          </cell>
          <cell r="L208">
            <v>559701.94676729257</v>
          </cell>
          <cell r="M208">
            <v>571972.31934398552</v>
          </cell>
          <cell r="N208">
            <v>583663.949962863</v>
          </cell>
          <cell r="O208">
            <v>596326.84434468695</v>
          </cell>
          <cell r="P208">
            <v>608706.34076803038</v>
          </cell>
          <cell r="Q208">
            <v>621068.08569398324</v>
          </cell>
        </row>
        <row r="209">
          <cell r="A209" t="str">
            <v>Gross revenue per user</v>
          </cell>
          <cell r="B209" t="str">
            <v>US$ / yr</v>
          </cell>
          <cell r="C209">
            <v>270.79039999999992</v>
          </cell>
          <cell r="D209">
            <v>234.1536759537212</v>
          </cell>
          <cell r="E209">
            <v>232.921480927538</v>
          </cell>
          <cell r="F209">
            <v>215.14756575994832</v>
          </cell>
          <cell r="G209">
            <v>202.12028890081015</v>
          </cell>
          <cell r="H209">
            <v>192.38559734932241</v>
          </cell>
          <cell r="I209">
            <v>183.57452743197948</v>
          </cell>
          <cell r="J209">
            <v>175.32067677657852</v>
          </cell>
          <cell r="K209">
            <v>167.79967985588524</v>
          </cell>
          <cell r="L209">
            <v>160.74776947601146</v>
          </cell>
          <cell r="M209">
            <v>154.09531623704646</v>
          </cell>
          <cell r="N209">
            <v>147.84463179024894</v>
          </cell>
          <cell r="O209">
            <v>141.90836193174488</v>
          </cell>
          <cell r="P209">
            <v>136.2807887468756</v>
          </cell>
          <cell r="Q209">
            <v>130.93351271079828</v>
          </cell>
        </row>
        <row r="210">
          <cell r="A210" t="str">
            <v>Net revenue per user</v>
          </cell>
          <cell r="B210" t="str">
            <v>US$ / yr</v>
          </cell>
          <cell r="C210">
            <v>247.45578319999996</v>
          </cell>
          <cell r="D210">
            <v>210.48022059307559</v>
          </cell>
          <cell r="E210">
            <v>209.31483110655583</v>
          </cell>
          <cell r="F210">
            <v>192.82386903298533</v>
          </cell>
          <cell r="G210">
            <v>181.45530695324243</v>
          </cell>
          <cell r="H210">
            <v>173.27526496596121</v>
          </cell>
          <cell r="I210">
            <v>165.98772293395962</v>
          </cell>
          <cell r="J210">
            <v>159.21947021369866</v>
          </cell>
          <cell r="K210">
            <v>153.13614576968888</v>
          </cell>
          <cell r="L210">
            <v>147.39491763335715</v>
          </cell>
          <cell r="M210">
            <v>141.93784606858875</v>
          </cell>
          <cell r="N210">
            <v>136.77772272717041</v>
          </cell>
          <cell r="O210">
            <v>131.83660884207868</v>
          </cell>
          <cell r="P210">
            <v>127.11726372434765</v>
          </cell>
          <cell r="Q210">
            <v>122.59893676271787</v>
          </cell>
        </row>
        <row r="212">
          <cell r="A212" t="str">
            <v>Average monthly bill</v>
          </cell>
          <cell r="B212" t="str">
            <v>US$</v>
          </cell>
          <cell r="C212">
            <v>9.5831999999999962</v>
          </cell>
          <cell r="D212">
            <v>9.9762187580553441</v>
          </cell>
          <cell r="E212">
            <v>10.096997599278609</v>
          </cell>
          <cell r="F212">
            <v>9.1547897661228284</v>
          </cell>
          <cell r="G212">
            <v>8.5977126631178997</v>
          </cell>
          <cell r="H212">
            <v>8.3314620326940858</v>
          </cell>
          <cell r="I212">
            <v>8.1183497966962204</v>
          </cell>
          <cell r="J212">
            <v>7.9513359649481385</v>
          </cell>
          <cell r="K212">
            <v>7.8260769929973906</v>
          </cell>
          <cell r="L212">
            <v>7.7004248046162429</v>
          </cell>
          <cell r="M212">
            <v>7.5741220373462355</v>
          </cell>
          <cell r="N212">
            <v>7.4469572461784503</v>
          </cell>
          <cell r="O212">
            <v>7.3187636597321371</v>
          </cell>
          <cell r="P212">
            <v>7.1894174306438172</v>
          </cell>
          <cell r="Q212">
            <v>7.0588354638467044</v>
          </cell>
        </row>
        <row r="214">
          <cell r="A214" t="str">
            <v>Quarterly Revenue</v>
          </cell>
          <cell r="C214" t="str">
            <v>1999 Q1</v>
          </cell>
          <cell r="D214" t="str">
            <v>1999 Q2</v>
          </cell>
          <cell r="E214" t="str">
            <v>1999 Q3</v>
          </cell>
          <cell r="F214" t="str">
            <v>1999 Q4</v>
          </cell>
          <cell r="G214" t="str">
            <v>2000 Q1</v>
          </cell>
          <cell r="H214" t="str">
            <v>2000 Q2</v>
          </cell>
          <cell r="I214" t="str">
            <v>2000 Q3</v>
          </cell>
          <cell r="J214" t="str">
            <v>2000 Q4</v>
          </cell>
          <cell r="K214" t="str">
            <v>2001 Q1</v>
          </cell>
          <cell r="L214" t="str">
            <v>2001 Q2</v>
          </cell>
          <cell r="M214" t="str">
            <v>2001 Q3</v>
          </cell>
          <cell r="N214" t="str">
            <v>2001 Q4</v>
          </cell>
          <cell r="O214" t="str">
            <v>2002 Q1</v>
          </cell>
          <cell r="P214" t="str">
            <v>2002 Q2</v>
          </cell>
          <cell r="Q214" t="str">
            <v>2002 Q3</v>
          </cell>
          <cell r="R214" t="str">
            <v>2002 Q4</v>
          </cell>
        </row>
        <row r="215">
          <cell r="A215" t="str">
            <v>1999 prices</v>
          </cell>
        </row>
        <row r="216">
          <cell r="A216" t="str">
            <v>Outgoing call revenue</v>
          </cell>
          <cell r="B216" t="str">
            <v>US$ K</v>
          </cell>
          <cell r="C216">
            <v>0</v>
          </cell>
          <cell r="D216">
            <v>0</v>
          </cell>
          <cell r="E216">
            <v>0</v>
          </cell>
          <cell r="F216">
            <v>1155.2922986099011</v>
          </cell>
          <cell r="G216">
            <v>5476.6971810245523</v>
          </cell>
          <cell r="H216">
            <v>11224.113458552994</v>
          </cell>
          <cell r="I216">
            <v>16747.737539802529</v>
          </cell>
          <cell r="J216">
            <v>22057.786014797788</v>
          </cell>
          <cell r="K216">
            <v>29771.822810995418</v>
          </cell>
          <cell r="L216">
            <v>38250.615743072034</v>
          </cell>
          <cell r="M216">
            <v>46399.030113599329</v>
          </cell>
          <cell r="N216">
            <v>54227.883464776161</v>
          </cell>
          <cell r="O216">
            <v>56278.604857625309</v>
          </cell>
          <cell r="P216">
            <v>62419.841626932575</v>
          </cell>
          <cell r="Q216">
            <v>68301.252233731662</v>
          </cell>
          <cell r="R216">
            <v>73935.324392735143</v>
          </cell>
        </row>
        <row r="217">
          <cell r="A217" t="str">
            <v>Monthly rental</v>
          </cell>
          <cell r="B217" t="str">
            <v>US$ K</v>
          </cell>
          <cell r="C217">
            <v>0</v>
          </cell>
          <cell r="D217">
            <v>0</v>
          </cell>
          <cell r="E217">
            <v>0</v>
          </cell>
          <cell r="F217">
            <v>1813.81025461742</v>
          </cell>
          <cell r="G217">
            <v>7426.7046556804407</v>
          </cell>
          <cell r="H217">
            <v>15220.519397591888</v>
          </cell>
          <cell r="I217">
            <v>22710.859528606816</v>
          </cell>
          <cell r="J217">
            <v>29911.579310553676</v>
          </cell>
          <cell r="K217">
            <v>34600.346272528419</v>
          </cell>
          <cell r="L217">
            <v>44454.266648360077</v>
          </cell>
          <cell r="M217">
            <v>53924.226233372945</v>
          </cell>
          <cell r="N217">
            <v>63022.797005718152</v>
          </cell>
          <cell r="O217">
            <v>58298.798215574541</v>
          </cell>
          <cell r="P217">
            <v>64660.482626793571</v>
          </cell>
          <cell r="Q217">
            <v>70753.014079130429</v>
          </cell>
          <cell r="R217">
            <v>76589.328549979065</v>
          </cell>
        </row>
        <row r="218">
          <cell r="A218" t="str">
            <v>Value added services</v>
          </cell>
          <cell r="B218" t="str">
            <v>US$ K</v>
          </cell>
          <cell r="C218">
            <v>0</v>
          </cell>
          <cell r="D218">
            <v>0</v>
          </cell>
          <cell r="E218">
            <v>0</v>
          </cell>
          <cell r="F218">
            <v>89.073076596819618</v>
          </cell>
          <cell r="G218">
            <v>451.61906428467478</v>
          </cell>
          <cell r="H218">
            <v>925.56214996507094</v>
          </cell>
          <cell r="I218">
            <v>1381.0508973943272</v>
          </cell>
          <cell r="J218">
            <v>1818.9277863873015</v>
          </cell>
          <cell r="K218">
            <v>2574.8867633409532</v>
          </cell>
          <cell r="L218">
            <v>3308.1952956572845</v>
          </cell>
          <cell r="M218">
            <v>4012.9302538788907</v>
          </cell>
          <cell r="N218">
            <v>4690.0272188197723</v>
          </cell>
          <cell r="O218">
            <v>5155.9831382939929</v>
          </cell>
          <cell r="P218">
            <v>5718.6145914176759</v>
          </cell>
          <cell r="Q218">
            <v>6257.4419840787932</v>
          </cell>
          <cell r="R218">
            <v>6773.6093824221389</v>
          </cell>
        </row>
        <row r="219">
          <cell r="A219" t="str">
            <v>Roaming</v>
          </cell>
          <cell r="B219" t="str">
            <v>US$ K</v>
          </cell>
          <cell r="C219">
            <v>0</v>
          </cell>
          <cell r="D219">
            <v>0</v>
          </cell>
          <cell r="E219">
            <v>0</v>
          </cell>
          <cell r="F219">
            <v>207.83717872591245</v>
          </cell>
          <cell r="G219">
            <v>1053.7778166642411</v>
          </cell>
          <cell r="H219">
            <v>2159.6450165851652</v>
          </cell>
          <cell r="I219">
            <v>3222.4520939200966</v>
          </cell>
          <cell r="J219">
            <v>4244.1648349037032</v>
          </cell>
          <cell r="K219">
            <v>6008.0691144622251</v>
          </cell>
          <cell r="L219">
            <v>7719.1223565336641</v>
          </cell>
          <cell r="M219">
            <v>9363.5039257174121</v>
          </cell>
          <cell r="N219">
            <v>10943.396843912804</v>
          </cell>
          <cell r="O219">
            <v>12030.627322685985</v>
          </cell>
          <cell r="P219">
            <v>13343.434046641243</v>
          </cell>
          <cell r="Q219">
            <v>14600.69796285052</v>
          </cell>
          <cell r="R219">
            <v>15805.088558984993</v>
          </cell>
        </row>
        <row r="220">
          <cell r="A220" t="str">
            <v>Activation fees</v>
          </cell>
          <cell r="B220" t="str">
            <v>US$ K</v>
          </cell>
          <cell r="C220">
            <v>0</v>
          </cell>
          <cell r="D220">
            <v>0</v>
          </cell>
          <cell r="E220">
            <v>0</v>
          </cell>
          <cell r="F220">
            <v>1100.3440587302132</v>
          </cell>
          <cell r="G220">
            <v>915.66613465267892</v>
          </cell>
          <cell r="H220">
            <v>1876.5946419505453</v>
          </cell>
          <cell r="I220">
            <v>2800.1066318550211</v>
          </cell>
          <cell r="J220">
            <v>3687.9102480132656</v>
          </cell>
          <cell r="K220">
            <v>2426.9033078029388</v>
          </cell>
          <cell r="L220">
            <v>3118.0672564689667</v>
          </cell>
          <cell r="M220">
            <v>3782.2998066465175</v>
          </cell>
          <cell r="N220">
            <v>4420.4827696076609</v>
          </cell>
          <cell r="O220">
            <v>2518.8366912328947</v>
          </cell>
          <cell r="P220">
            <v>2793.6973162113013</v>
          </cell>
          <cell r="Q220">
            <v>3056.929016252363</v>
          </cell>
          <cell r="R220">
            <v>3309.0906984947205</v>
          </cell>
        </row>
        <row r="221">
          <cell r="A221" t="str">
            <v>Incoming call revenue</v>
          </cell>
          <cell r="B221" t="str">
            <v>US$ K</v>
          </cell>
          <cell r="C221">
            <v>0</v>
          </cell>
          <cell r="D221">
            <v>0</v>
          </cell>
          <cell r="E221">
            <v>0</v>
          </cell>
          <cell r="F221">
            <v>1335.7668940538128</v>
          </cell>
          <cell r="G221">
            <v>6021.302912250695</v>
          </cell>
          <cell r="H221">
            <v>12340.245374452879</v>
          </cell>
          <cell r="I221">
            <v>18413.141623279967</v>
          </cell>
          <cell r="J221">
            <v>24251.224191997029</v>
          </cell>
          <cell r="K221">
            <v>31766.525667001955</v>
          </cell>
          <cell r="L221">
            <v>40813.395084837284</v>
          </cell>
          <cell r="M221">
            <v>49507.750680394725</v>
          </cell>
          <cell r="N221">
            <v>57861.134767831405</v>
          </cell>
          <cell r="O221">
            <v>63091.724816279719</v>
          </cell>
          <cell r="P221">
            <v>69976.423206741922</v>
          </cell>
          <cell r="Q221">
            <v>76569.840731473625</v>
          </cell>
          <cell r="R221">
            <v>82885.976875043081</v>
          </cell>
        </row>
        <row r="222">
          <cell r="A222" t="str">
            <v>Gross revenue</v>
          </cell>
          <cell r="B222" t="str">
            <v>US$ K</v>
          </cell>
          <cell r="C222">
            <v>0</v>
          </cell>
          <cell r="D222">
            <v>0</v>
          </cell>
          <cell r="E222">
            <v>0</v>
          </cell>
          <cell r="F222">
            <v>5702.12376133408</v>
          </cell>
          <cell r="G222">
            <v>21345.767764557284</v>
          </cell>
          <cell r="H222">
            <v>43746.680039098545</v>
          </cell>
          <cell r="I222">
            <v>65275.348314858762</v>
          </cell>
          <cell r="J222">
            <v>85971.592386652759</v>
          </cell>
          <cell r="K222">
            <v>107148.55393613191</v>
          </cell>
          <cell r="L222">
            <v>137663.66238492931</v>
          </cell>
          <cell r="M222">
            <v>166989.74101360983</v>
          </cell>
          <cell r="N222">
            <v>195165.72207066597</v>
          </cell>
          <cell r="O222">
            <v>197374.57504169244</v>
          </cell>
          <cell r="P222">
            <v>218912.4934147383</v>
          </cell>
          <cell r="Q222">
            <v>239539.17600751738</v>
          </cell>
          <cell r="R222">
            <v>259298.41845765919</v>
          </cell>
        </row>
        <row r="224">
          <cell r="A224" t="str">
            <v>Outgoing interconnect fees</v>
          </cell>
          <cell r="B224" t="str">
            <v>US$ K</v>
          </cell>
          <cell r="C224">
            <v>0</v>
          </cell>
          <cell r="D224">
            <v>0</v>
          </cell>
          <cell r="E224">
            <v>0</v>
          </cell>
          <cell r="F224">
            <v>611.77603945993337</v>
          </cell>
          <cell r="G224">
            <v>2701.9948519882714</v>
          </cell>
          <cell r="H224">
            <v>5537.552247405607</v>
          </cell>
          <cell r="I224">
            <v>8262.6990536897993</v>
          </cell>
          <cell r="J224">
            <v>10882.475749205629</v>
          </cell>
          <cell r="K224">
            <v>13656.980536810368</v>
          </cell>
          <cell r="L224">
            <v>17546.386663675061</v>
          </cell>
          <cell r="M224">
            <v>21284.240982190546</v>
          </cell>
          <cell r="N224">
            <v>24875.505733473336</v>
          </cell>
          <cell r="O224">
            <v>26063.711770915961</v>
          </cell>
          <cell r="P224">
            <v>28907.837446687543</v>
          </cell>
          <cell r="Q224">
            <v>31631.63259494715</v>
          </cell>
          <cell r="R224">
            <v>34240.880518208571</v>
          </cell>
        </row>
        <row r="225">
          <cell r="A225" t="str">
            <v>Net revenue</v>
          </cell>
          <cell r="B225" t="str">
            <v>US$ K</v>
          </cell>
          <cell r="C225">
            <v>0</v>
          </cell>
          <cell r="D225">
            <v>0</v>
          </cell>
          <cell r="E225">
            <v>0</v>
          </cell>
          <cell r="F225">
            <v>5090.3477218741464</v>
          </cell>
          <cell r="G225">
            <v>18643.772912569013</v>
          </cell>
          <cell r="H225">
            <v>38209.127791692939</v>
          </cell>
          <cell r="I225">
            <v>57012.649261168961</v>
          </cell>
          <cell r="J225">
            <v>75089.116637447136</v>
          </cell>
          <cell r="K225">
            <v>93491.57339932154</v>
          </cell>
          <cell r="L225">
            <v>120117.27572125425</v>
          </cell>
          <cell r="M225">
            <v>145705.50003141927</v>
          </cell>
          <cell r="N225">
            <v>170290.21633719263</v>
          </cell>
          <cell r="O225">
            <v>171310.86327077649</v>
          </cell>
          <cell r="P225">
            <v>190004.65596805076</v>
          </cell>
          <cell r="Q225">
            <v>207907.54341257023</v>
          </cell>
          <cell r="R225">
            <v>225057.53793945062</v>
          </cell>
        </row>
        <row r="227">
          <cell r="A227" t="str">
            <v>Subscribers</v>
          </cell>
          <cell r="B227" t="str">
            <v>Nr</v>
          </cell>
          <cell r="C227">
            <v>0</v>
          </cell>
          <cell r="D227">
            <v>0</v>
          </cell>
          <cell r="E227">
            <v>0</v>
          </cell>
          <cell r="F227">
            <v>10341.391184596518</v>
          </cell>
          <cell r="G227">
            <v>44496.150906661147</v>
          </cell>
          <cell r="H227">
            <v>91191.794933571553</v>
          </cell>
          <cell r="I227">
            <v>136069.20965033112</v>
          </cell>
          <cell r="J227">
            <v>179211.40109442215</v>
          </cell>
          <cell r="K227">
            <v>234395.39866018225</v>
          </cell>
          <cell r="L227">
            <v>301149.45876889839</v>
          </cell>
          <cell r="M227">
            <v>365302.42806988163</v>
          </cell>
          <cell r="N227">
            <v>426939.47374057781</v>
          </cell>
          <cell r="O227">
            <v>484126.52874486847</v>
          </cell>
          <cell r="P227">
            <v>536955.40833146393</v>
          </cell>
          <cell r="Q227">
            <v>587549.18030566559</v>
          </cell>
          <cell r="R227">
            <v>636015.26797675854</v>
          </cell>
        </row>
        <row r="228">
          <cell r="A228" t="str">
            <v>Gross revenue per user</v>
          </cell>
          <cell r="B228" t="str">
            <v>US$ / yr</v>
          </cell>
          <cell r="C228">
            <v>0</v>
          </cell>
          <cell r="D228">
            <v>0</v>
          </cell>
          <cell r="E228">
            <v>0</v>
          </cell>
          <cell r="F228">
            <v>551.38846017423487</v>
          </cell>
          <cell r="G228">
            <v>479.72166871992937</v>
          </cell>
          <cell r="H228">
            <v>479.72166871992931</v>
          </cell>
          <cell r="I228">
            <v>479.72166871992937</v>
          </cell>
          <cell r="J228">
            <v>479.72166871992931</v>
          </cell>
          <cell r="K228">
            <v>457.12737770706798</v>
          </cell>
          <cell r="L228">
            <v>457.12737770706798</v>
          </cell>
          <cell r="M228">
            <v>457.12737770706804</v>
          </cell>
          <cell r="N228">
            <v>457.12737770706804</v>
          </cell>
          <cell r="O228">
            <v>407.69212865363875</v>
          </cell>
          <cell r="P228">
            <v>407.69212865363875</v>
          </cell>
          <cell r="Q228">
            <v>407.69212865363869</v>
          </cell>
          <cell r="R228">
            <v>407.6921286536388</v>
          </cell>
        </row>
        <row r="229">
          <cell r="A229" t="str">
            <v>Net revenue per user</v>
          </cell>
          <cell r="B229" t="str">
            <v>US$ / yr</v>
          </cell>
          <cell r="C229">
            <v>0</v>
          </cell>
          <cell r="D229">
            <v>0</v>
          </cell>
          <cell r="E229">
            <v>0</v>
          </cell>
          <cell r="F229">
            <v>492.23045826331469</v>
          </cell>
          <cell r="G229">
            <v>418.99743084919305</v>
          </cell>
          <cell r="H229">
            <v>418.99743084919305</v>
          </cell>
          <cell r="I229">
            <v>418.99743084919299</v>
          </cell>
          <cell r="J229">
            <v>418.99743084919299</v>
          </cell>
          <cell r="K229">
            <v>398.86266511085461</v>
          </cell>
          <cell r="L229">
            <v>398.86266511085466</v>
          </cell>
          <cell r="M229">
            <v>398.86266511085466</v>
          </cell>
          <cell r="N229">
            <v>398.86266511085466</v>
          </cell>
          <cell r="O229">
            <v>353.85555861793353</v>
          </cell>
          <cell r="P229">
            <v>353.85555861793353</v>
          </cell>
          <cell r="Q229">
            <v>353.85555861793353</v>
          </cell>
          <cell r="R229">
            <v>353.85555861793358</v>
          </cell>
        </row>
        <row r="231">
          <cell r="A231" t="str">
            <v>Average monthly bill</v>
          </cell>
          <cell r="B231" t="str">
            <v>US$</v>
          </cell>
          <cell r="C231">
            <v>0</v>
          </cell>
          <cell r="D231">
            <v>0</v>
          </cell>
          <cell r="E231">
            <v>0</v>
          </cell>
          <cell r="F231">
            <v>26.318290178523668</v>
          </cell>
          <cell r="G231">
            <v>26.985103250614142</v>
          </cell>
          <cell r="H231">
            <v>26.985103250614134</v>
          </cell>
          <cell r="I231">
            <v>26.985103250614145</v>
          </cell>
          <cell r="J231">
            <v>26.985103250614142</v>
          </cell>
          <cell r="K231">
            <v>25.937342548226471</v>
          </cell>
          <cell r="L231">
            <v>25.937342548226471</v>
          </cell>
          <cell r="M231">
            <v>25.937342548226471</v>
          </cell>
          <cell r="N231">
            <v>25.937342548226479</v>
          </cell>
          <cell r="O231">
            <v>22.680712188296994</v>
          </cell>
          <cell r="P231">
            <v>22.680712188296994</v>
          </cell>
          <cell r="Q231">
            <v>22.68071218829699</v>
          </cell>
          <cell r="R231">
            <v>22.680712188296994</v>
          </cell>
        </row>
      </sheetData>
      <sheetData sheetId="12" refreshError="1">
        <row r="1">
          <cell r="A1" t="str">
            <v>Revenue and Subscriber Forecast Summary</v>
          </cell>
        </row>
        <row r="3">
          <cell r="A3" t="str">
            <v>End of year subscribers</v>
          </cell>
          <cell r="C3">
            <v>1998</v>
          </cell>
          <cell r="D3">
            <v>1999</v>
          </cell>
          <cell r="E3">
            <v>2000</v>
          </cell>
          <cell r="F3">
            <v>2001</v>
          </cell>
          <cell r="G3">
            <v>2002</v>
          </cell>
          <cell r="H3">
            <v>2003</v>
          </cell>
          <cell r="I3">
            <v>2004</v>
          </cell>
          <cell r="J3">
            <v>2005</v>
          </cell>
          <cell r="K3">
            <v>2006</v>
          </cell>
          <cell r="L3">
            <v>2007</v>
          </cell>
          <cell r="M3">
            <v>2008</v>
          </cell>
          <cell r="N3">
            <v>2009</v>
          </cell>
          <cell r="O3">
            <v>2010</v>
          </cell>
          <cell r="P3">
            <v>2011</v>
          </cell>
          <cell r="Q3">
            <v>2012</v>
          </cell>
        </row>
        <row r="4">
          <cell r="A4" t="str">
            <v>PCS Operator</v>
          </cell>
          <cell r="B4" t="str">
            <v>Nr</v>
          </cell>
          <cell r="C4">
            <v>0</v>
          </cell>
          <cell r="D4">
            <v>20682.782369193035</v>
          </cell>
          <cell r="E4">
            <v>200358.45331119592</v>
          </cell>
          <cell r="F4">
            <v>457140.6648700207</v>
          </cell>
          <cell r="G4">
            <v>659730.59938539739</v>
          </cell>
          <cell r="H4">
            <v>811866.00383372593</v>
          </cell>
          <cell r="I4">
            <v>926380.7724234265</v>
          </cell>
          <cell r="J4">
            <v>1015282.0979889713</v>
          </cell>
          <cell r="K4">
            <v>1084095.9264566698</v>
          </cell>
          <cell r="L4">
            <v>1136720.6844139548</v>
          </cell>
          <cell r="M4">
            <v>1180647.6412439228</v>
          </cell>
          <cell r="N4">
            <v>1215856.6433417443</v>
          </cell>
          <cell r="O4">
            <v>1245693.8612427807</v>
          </cell>
          <cell r="P4">
            <v>1273207.5091211549</v>
          </cell>
          <cell r="Q4">
            <v>1299720.7831965003</v>
          </cell>
        </row>
        <row r="5">
          <cell r="A5" t="str">
            <v>Westel NMT</v>
          </cell>
          <cell r="B5" t="str">
            <v>Nr</v>
          </cell>
          <cell r="C5">
            <v>93600</v>
          </cell>
          <cell r="D5">
            <v>106170.49440919422</v>
          </cell>
          <cell r="E5">
            <v>59850.809818919799</v>
          </cell>
          <cell r="F5">
            <v>22669.646104151052</v>
          </cell>
          <cell r="G5">
            <v>0</v>
          </cell>
          <cell r="H5">
            <v>0</v>
          </cell>
          <cell r="I5">
            <v>0</v>
          </cell>
          <cell r="J5">
            <v>0</v>
          </cell>
          <cell r="K5">
            <v>0</v>
          </cell>
          <cell r="L5">
            <v>0</v>
          </cell>
          <cell r="M5">
            <v>0</v>
          </cell>
          <cell r="N5">
            <v>0</v>
          </cell>
          <cell r="O5">
            <v>0</v>
          </cell>
          <cell r="P5">
            <v>0</v>
          </cell>
          <cell r="Q5">
            <v>0</v>
          </cell>
        </row>
        <row r="6">
          <cell r="A6" t="str">
            <v>Westel GSM</v>
          </cell>
          <cell r="B6" t="str">
            <v>Nr</v>
          </cell>
          <cell r="C6">
            <v>546000</v>
          </cell>
          <cell r="D6">
            <v>720375.08254482294</v>
          </cell>
          <cell r="E6">
            <v>877428.44491511164</v>
          </cell>
          <cell r="F6">
            <v>1051099.1989222732</v>
          </cell>
          <cell r="G6">
            <v>1144669.7177097276</v>
          </cell>
          <cell r="H6">
            <v>1207480.1774624705</v>
          </cell>
          <cell r="I6">
            <v>1254434.0448032164</v>
          </cell>
          <cell r="J6">
            <v>1291686.1041576015</v>
          </cell>
          <cell r="K6">
            <v>1322586.2377511552</v>
          </cell>
          <cell r="L6">
            <v>1346048.3816836849</v>
          </cell>
          <cell r="M6">
            <v>1367696.1624590296</v>
          </cell>
          <cell r="N6">
            <v>1385810.9806817113</v>
          </cell>
          <cell r="O6">
            <v>1402019.1835097205</v>
          </cell>
          <cell r="P6">
            <v>1419161.3330970854</v>
          </cell>
          <cell r="Q6">
            <v>1437887.7350215735</v>
          </cell>
        </row>
        <row r="7">
          <cell r="A7" t="str">
            <v>Pannon GSM</v>
          </cell>
          <cell r="B7" t="str">
            <v>Nr</v>
          </cell>
          <cell r="C7">
            <v>420000</v>
          </cell>
          <cell r="D7">
            <v>603441.84228538885</v>
          </cell>
          <cell r="E7">
            <v>751512.49497664452</v>
          </cell>
          <cell r="F7">
            <v>920406.58395609946</v>
          </cell>
          <cell r="G7">
            <v>1016471.6249402891</v>
          </cell>
          <cell r="H7">
            <v>1086092.3945766373</v>
          </cell>
          <cell r="I7">
            <v>1138251.4262339657</v>
          </cell>
          <cell r="J7">
            <v>1179407.5541858119</v>
          </cell>
          <cell r="K7">
            <v>1210272.6194805955</v>
          </cell>
          <cell r="L7">
            <v>1233610.7236462883</v>
          </cell>
          <cell r="M7">
            <v>1254812.9941532682</v>
          </cell>
          <cell r="N7">
            <v>1272344.4692514823</v>
          </cell>
          <cell r="O7">
            <v>1288743.0912306281</v>
          </cell>
          <cell r="P7">
            <v>1305796.4092378085</v>
          </cell>
          <cell r="Q7">
            <v>1324157.5947651244</v>
          </cell>
        </row>
        <row r="8">
          <cell r="A8" t="str">
            <v>not used</v>
          </cell>
          <cell r="B8" t="str">
            <v>Nr</v>
          </cell>
          <cell r="C8">
            <v>0</v>
          </cell>
          <cell r="D8">
            <v>0</v>
          </cell>
          <cell r="E8">
            <v>0</v>
          </cell>
          <cell r="F8">
            <v>0</v>
          </cell>
          <cell r="G8">
            <v>0</v>
          </cell>
          <cell r="H8">
            <v>0</v>
          </cell>
          <cell r="I8">
            <v>0</v>
          </cell>
          <cell r="J8">
            <v>0</v>
          </cell>
          <cell r="K8">
            <v>0</v>
          </cell>
          <cell r="L8">
            <v>0</v>
          </cell>
          <cell r="M8">
            <v>0</v>
          </cell>
          <cell r="N8">
            <v>0</v>
          </cell>
          <cell r="O8">
            <v>0</v>
          </cell>
          <cell r="P8">
            <v>0</v>
          </cell>
          <cell r="Q8">
            <v>0</v>
          </cell>
        </row>
        <row r="9">
          <cell r="A9" t="str">
            <v>Total market</v>
          </cell>
          <cell r="B9" t="str">
            <v>Nr</v>
          </cell>
          <cell r="C9">
            <v>1059600</v>
          </cell>
          <cell r="D9">
            <v>1450670.2016085992</v>
          </cell>
          <cell r="E9">
            <v>1889150.2030218719</v>
          </cell>
          <cell r="F9">
            <v>2451316.0938525447</v>
          </cell>
          <cell r="G9">
            <v>2820871.9420354143</v>
          </cell>
          <cell r="H9">
            <v>3105438.5758728338</v>
          </cell>
          <cell r="I9">
            <v>3319066.2434606086</v>
          </cell>
          <cell r="J9">
            <v>3486375.7563323849</v>
          </cell>
          <cell r="K9">
            <v>3616954.7836884204</v>
          </cell>
          <cell r="L9">
            <v>3716379.7897439278</v>
          </cell>
          <cell r="M9">
            <v>3803156.7978562205</v>
          </cell>
          <cell r="N9">
            <v>3874012.0932749379</v>
          </cell>
          <cell r="O9">
            <v>3936456.135983129</v>
          </cell>
          <cell r="P9">
            <v>3998165.2514560488</v>
          </cell>
          <cell r="Q9">
            <v>4061766.1129831984</v>
          </cell>
        </row>
        <row r="11">
          <cell r="C11">
            <v>1999</v>
          </cell>
          <cell r="D11">
            <v>2000</v>
          </cell>
          <cell r="E11">
            <v>2001</v>
          </cell>
          <cell r="F11">
            <v>2002</v>
          </cell>
          <cell r="G11">
            <v>2003</v>
          </cell>
          <cell r="H11">
            <v>2004</v>
          </cell>
          <cell r="I11">
            <v>2005</v>
          </cell>
          <cell r="J11">
            <v>2006</v>
          </cell>
          <cell r="K11">
            <v>2007</v>
          </cell>
          <cell r="L11">
            <v>2008</v>
          </cell>
          <cell r="M11">
            <v>2009</v>
          </cell>
          <cell r="N11">
            <v>2010</v>
          </cell>
          <cell r="O11">
            <v>2011</v>
          </cell>
          <cell r="P11">
            <v>2012</v>
          </cell>
          <cell r="Q11">
            <v>2013</v>
          </cell>
        </row>
        <row r="12">
          <cell r="A12" t="str">
            <v>Incremental market shares</v>
          </cell>
        </row>
        <row r="13">
          <cell r="A13" t="str">
            <v>PCS Operator</v>
          </cell>
          <cell r="B13" t="str">
            <v>%</v>
          </cell>
          <cell r="C13">
            <v>3.1068674093251647E-2</v>
          </cell>
          <cell r="D13">
            <v>0.22341513292433537</v>
          </cell>
          <cell r="E13">
            <v>0.28984376041588511</v>
          </cell>
          <cell r="F13">
            <v>0.32182037728246293</v>
          </cell>
          <cell r="G13">
            <v>0.32605369328192468</v>
          </cell>
          <cell r="H13">
            <v>0.3259680128308175</v>
          </cell>
          <cell r="I13">
            <v>0.32592735008951251</v>
          </cell>
          <cell r="J13">
            <v>0.32548417208124436</v>
          </cell>
          <cell r="K13">
            <v>0.32546310860802041</v>
          </cell>
          <cell r="L13">
            <v>0.32544800583469013</v>
          </cell>
          <cell r="M13">
            <v>0.32542881020144881</v>
          </cell>
          <cell r="N13">
            <v>0.32554348509898245</v>
          </cell>
          <cell r="O13">
            <v>0.32555148322814242</v>
          </cell>
          <cell r="P13">
            <v>0.32556036428179275</v>
          </cell>
          <cell r="Q13">
            <v>0.32556882385628988</v>
          </cell>
        </row>
        <row r="14">
          <cell r="A14" t="str">
            <v>Westel NMT</v>
          </cell>
          <cell r="B14" t="str">
            <v>%</v>
          </cell>
          <cell r="C14">
            <v>5.3707197216605489E-2</v>
          </cell>
          <cell r="D14">
            <v>0</v>
          </cell>
          <cell r="E14">
            <v>0</v>
          </cell>
          <cell r="F14">
            <v>0</v>
          </cell>
          <cell r="G14">
            <v>0</v>
          </cell>
          <cell r="H14">
            <v>0</v>
          </cell>
          <cell r="I14">
            <v>0</v>
          </cell>
          <cell r="J14">
            <v>0</v>
          </cell>
          <cell r="K14">
            <v>0</v>
          </cell>
          <cell r="L14">
            <v>0</v>
          </cell>
          <cell r="M14">
            <v>0</v>
          </cell>
          <cell r="N14">
            <v>0</v>
          </cell>
          <cell r="O14">
            <v>0</v>
          </cell>
          <cell r="P14">
            <v>0</v>
          </cell>
          <cell r="Q14">
            <v>0</v>
          </cell>
        </row>
        <row r="15">
          <cell r="A15" t="str">
            <v>Westel GSM</v>
          </cell>
          <cell r="B15" t="str">
            <v>%</v>
          </cell>
          <cell r="C15">
            <v>0.46784317587581908</v>
          </cell>
          <cell r="D15">
            <v>0.40683428310361042</v>
          </cell>
          <cell r="E15">
            <v>0.36917588827618991</v>
          </cell>
          <cell r="F15">
            <v>0.35141635562250306</v>
          </cell>
          <cell r="G15">
            <v>0.34694981463715358</v>
          </cell>
          <cell r="H15">
            <v>0.34735917679244305</v>
          </cell>
          <cell r="I15">
            <v>0.34755345433423379</v>
          </cell>
          <cell r="J15">
            <v>0.34967086037373724</v>
          </cell>
          <cell r="K15">
            <v>0.34977149696802934</v>
          </cell>
          <cell r="L15">
            <v>0.34984365466282935</v>
          </cell>
          <cell r="M15">
            <v>0.34993536713276047</v>
          </cell>
          <cell r="N15">
            <v>0.34938747595565517</v>
          </cell>
          <cell r="O15">
            <v>0.34934926267189104</v>
          </cell>
          <cell r="P15">
            <v>0.3493068309711172</v>
          </cell>
          <cell r="Q15">
            <v>0.34926641300407535</v>
          </cell>
        </row>
        <row r="16">
          <cell r="A16" t="str">
            <v>Pannon GSM</v>
          </cell>
          <cell r="B16" t="str">
            <v>%</v>
          </cell>
          <cell r="C16">
            <v>0.44738095281432383</v>
          </cell>
          <cell r="D16">
            <v>0.36975058397205424</v>
          </cell>
          <cell r="E16">
            <v>0.34098035130792481</v>
          </cell>
          <cell r="F16">
            <v>0.32676326709503412</v>
          </cell>
          <cell r="G16">
            <v>0.32699649208092174</v>
          </cell>
          <cell r="H16">
            <v>0.32667281037673934</v>
          </cell>
          <cell r="I16">
            <v>0.3265191955762537</v>
          </cell>
          <cell r="J16">
            <v>0.32484496754501835</v>
          </cell>
          <cell r="K16">
            <v>0.32476539442395014</v>
          </cell>
          <cell r="L16">
            <v>0.32470833950248046</v>
          </cell>
          <cell r="M16">
            <v>0.32463582266579072</v>
          </cell>
          <cell r="N16">
            <v>0.32506903894536238</v>
          </cell>
          <cell r="O16">
            <v>0.32509925409996654</v>
          </cell>
          <cell r="P16">
            <v>0.32513280474709</v>
          </cell>
          <cell r="Q16">
            <v>0.32516476313963477</v>
          </cell>
        </row>
        <row r="17">
          <cell r="A17" t="str">
            <v>not used</v>
          </cell>
          <cell r="B17" t="str">
            <v>%</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row>
        <row r="19">
          <cell r="A19" t="str">
            <v>PCS Operator Subscribers</v>
          </cell>
        </row>
        <row r="20">
          <cell r="A20" t="str">
            <v>Average subscribers</v>
          </cell>
          <cell r="B20" t="str">
            <v>Nr</v>
          </cell>
          <cell r="C20">
            <v>2585.3477961491294</v>
          </cell>
          <cell r="D20">
            <v>112742.1391462465</v>
          </cell>
          <cell r="E20">
            <v>331946.68980988499</v>
          </cell>
          <cell r="F20">
            <v>561161.5963396891</v>
          </cell>
          <cell r="G20">
            <v>735798.30160956166</v>
          </cell>
          <cell r="H20">
            <v>869123.38812857622</v>
          </cell>
          <cell r="I20">
            <v>970831.43520619883</v>
          </cell>
          <cell r="J20">
            <v>1049689.0122228204</v>
          </cell>
          <cell r="K20">
            <v>1110408.3054353122</v>
          </cell>
          <cell r="L20">
            <v>1158684.1628289388</v>
          </cell>
          <cell r="M20">
            <v>1198252.1422928334</v>
          </cell>
          <cell r="N20">
            <v>1230775.2522922624</v>
          </cell>
          <cell r="O20">
            <v>1259450.6851819677</v>
          </cell>
          <cell r="P20">
            <v>1286464.1461588275</v>
          </cell>
          <cell r="Q20">
            <v>1312531.9812587555</v>
          </cell>
        </row>
        <row r="21">
          <cell r="A21" t="str">
            <v>Gross additions</v>
          </cell>
          <cell r="B21" t="str">
            <v>Nr</v>
          </cell>
          <cell r="C21">
            <v>20682.782369193035</v>
          </cell>
          <cell r="D21">
            <v>185530.78973573376</v>
          </cell>
          <cell r="E21">
            <v>311765.31117147719</v>
          </cell>
          <cell r="F21">
            <v>318374.47039828554</v>
          </cell>
          <cell r="G21">
            <v>314846.27607786364</v>
          </cell>
          <cell r="H21">
            <v>311262.38675848173</v>
          </cell>
          <cell r="I21">
            <v>310989.57350231707</v>
          </cell>
          <cell r="J21">
            <v>309956.53705539741</v>
          </cell>
          <cell r="K21">
            <v>308298.09713616758</v>
          </cell>
          <cell r="L21">
            <v>310950.99602696684</v>
          </cell>
          <cell r="M21">
            <v>311414.23119177012</v>
          </cell>
          <cell r="N21">
            <v>313749.45706578251</v>
          </cell>
          <cell r="O21">
            <v>318375.94937137165</v>
          </cell>
          <cell r="P21">
            <v>323903.57275805564</v>
          </cell>
          <cell r="Q21">
            <v>329300.2880101988</v>
          </cell>
        </row>
        <row r="22">
          <cell r="A22" t="str">
            <v>Net additions</v>
          </cell>
          <cell r="B22" t="str">
            <v>Nr</v>
          </cell>
          <cell r="C22">
            <v>20682.782369193035</v>
          </cell>
          <cell r="D22">
            <v>179675.67094200288</v>
          </cell>
          <cell r="E22">
            <v>256782.21155882481</v>
          </cell>
          <cell r="F22">
            <v>202589.93451537669</v>
          </cell>
          <cell r="G22">
            <v>152135.40444832854</v>
          </cell>
          <cell r="H22">
            <v>114514.76858970057</v>
          </cell>
          <cell r="I22">
            <v>88901.325565544772</v>
          </cell>
          <cell r="J22">
            <v>68813.828467698419</v>
          </cell>
          <cell r="K22">
            <v>52624.757957285125</v>
          </cell>
          <cell r="L22">
            <v>43926.956829967879</v>
          </cell>
          <cell r="M22">
            <v>35209.002097821678</v>
          </cell>
          <cell r="N22">
            <v>29837.217901036289</v>
          </cell>
          <cell r="O22">
            <v>27513.647878374119</v>
          </cell>
          <cell r="P22">
            <v>26513.274075345515</v>
          </cell>
          <cell r="Q22">
            <v>25622.396124510124</v>
          </cell>
        </row>
        <row r="23">
          <cell r="A23" t="str">
            <v>Churn</v>
          </cell>
          <cell r="B23" t="str">
            <v>Nr</v>
          </cell>
          <cell r="C23">
            <v>0</v>
          </cell>
          <cell r="D23">
            <v>5855.1187937309114</v>
          </cell>
          <cell r="E23">
            <v>54983.099612652433</v>
          </cell>
          <cell r="F23">
            <v>115784.53588290885</v>
          </cell>
          <cell r="G23">
            <v>162710.8716295351</v>
          </cell>
          <cell r="H23">
            <v>196747.61816878113</v>
          </cell>
          <cell r="I23">
            <v>222088.24793677236</v>
          </cell>
          <cell r="J23">
            <v>241142.70858769893</v>
          </cell>
          <cell r="K23">
            <v>255673.33917888248</v>
          </cell>
          <cell r="L23">
            <v>267024.03919699905</v>
          </cell>
          <cell r="M23">
            <v>276205.22909394838</v>
          </cell>
          <cell r="N23">
            <v>283912.23916474619</v>
          </cell>
          <cell r="O23">
            <v>290862.30149299745</v>
          </cell>
          <cell r="P23">
            <v>297390.29868271016</v>
          </cell>
          <cell r="Q23">
            <v>303677.89188568864</v>
          </cell>
        </row>
        <row r="24">
          <cell r="A24" t="str">
            <v>Churn</v>
          </cell>
          <cell r="B24" t="str">
            <v>%</v>
          </cell>
          <cell r="C24">
            <v>0</v>
          </cell>
          <cell r="D24">
            <v>5.193372095003259E-2</v>
          </cell>
          <cell r="E24">
            <v>0.16563834284397524</v>
          </cell>
          <cell r="F24">
            <v>0.20633011353261024</v>
          </cell>
          <cell r="G24">
            <v>0.22113515520979654</v>
          </cell>
          <cell r="H24">
            <v>0.22637478274796435</v>
          </cell>
          <cell r="I24">
            <v>0.22876087432171183</v>
          </cell>
          <cell r="J24">
            <v>0.22972776296577152</v>
          </cell>
          <cell r="K24">
            <v>0.2302516452077969</v>
          </cell>
          <cell r="L24">
            <v>0.23045455160538073</v>
          </cell>
          <cell r="M24">
            <v>0.23050676843809748</v>
          </cell>
          <cell r="N24">
            <v>0.23067756573425788</v>
          </cell>
          <cell r="O24">
            <v>0.23094377962958759</v>
          </cell>
          <cell r="P24">
            <v>0.23116874230087886</v>
          </cell>
          <cell r="Q24">
            <v>0.23136799424456911</v>
          </cell>
        </row>
        <row r="26">
          <cell r="A26" t="str">
            <v>PCS Operator Tariffs (1999 prices)</v>
          </cell>
        </row>
        <row r="27">
          <cell r="A27" t="str">
            <v>Average call price (inc setup)</v>
          </cell>
        </row>
        <row r="28">
          <cell r="A28" t="str">
            <v>Business</v>
          </cell>
          <cell r="B28" t="str">
            <v>USc/min</v>
          </cell>
          <cell r="C28">
            <v>15</v>
          </cell>
          <cell r="D28">
            <v>14.099999999999996</v>
          </cell>
          <cell r="E28">
            <v>13.253999999999998</v>
          </cell>
          <cell r="F28">
            <v>11.265899999999998</v>
          </cell>
          <cell r="G28">
            <v>10.139309999999998</v>
          </cell>
          <cell r="H28">
            <v>9.4295582999999983</v>
          </cell>
          <cell r="I28">
            <v>8.8637848019999979</v>
          </cell>
          <cell r="J28">
            <v>8.4205955618999973</v>
          </cell>
          <cell r="K28">
            <v>8.0837717394239945</v>
          </cell>
          <cell r="L28">
            <v>7.7604208698470361</v>
          </cell>
          <cell r="M28">
            <v>7.450004035053154</v>
          </cell>
          <cell r="N28">
            <v>7.1520038736510285</v>
          </cell>
          <cell r="O28">
            <v>6.8659237187049875</v>
          </cell>
          <cell r="P28">
            <v>6.5912867699567874</v>
          </cell>
          <cell r="Q28">
            <v>6.3276352991585147</v>
          </cell>
        </row>
        <row r="29">
          <cell r="A29" t="str">
            <v>Consumer</v>
          </cell>
          <cell r="B29" t="str">
            <v>USc/min</v>
          </cell>
          <cell r="C29">
            <v>17.999999999999996</v>
          </cell>
          <cell r="D29">
            <v>16.919999999999998</v>
          </cell>
          <cell r="E29">
            <v>15.904799999999996</v>
          </cell>
          <cell r="F29">
            <v>13.519079999999995</v>
          </cell>
          <cell r="G29">
            <v>12.167171999999997</v>
          </cell>
          <cell r="H29">
            <v>11.315469959999998</v>
          </cell>
          <cell r="I29">
            <v>10.636541762399997</v>
          </cell>
          <cell r="J29">
            <v>10.104714674279995</v>
          </cell>
          <cell r="K29">
            <v>9.7005260873087948</v>
          </cell>
          <cell r="L29">
            <v>9.3125050438164454</v>
          </cell>
          <cell r="M29">
            <v>8.9400048420637841</v>
          </cell>
          <cell r="N29">
            <v>8.5824046483812353</v>
          </cell>
          <cell r="O29">
            <v>8.2391084624459836</v>
          </cell>
          <cell r="P29">
            <v>7.9095441239481419</v>
          </cell>
          <cell r="Q29">
            <v>7.5931623589902166</v>
          </cell>
        </row>
        <row r="30">
          <cell r="A30" t="str">
            <v>Prepaid</v>
          </cell>
          <cell r="B30" t="str">
            <v>USc/min</v>
          </cell>
          <cell r="C30">
            <v>22</v>
          </cell>
          <cell r="D30">
            <v>20.679999999999996</v>
          </cell>
          <cell r="E30">
            <v>19.439200000000003</v>
          </cell>
          <cell r="F30">
            <v>16.523319999999995</v>
          </cell>
          <cell r="G30">
            <v>14.870988000000001</v>
          </cell>
          <cell r="H30">
            <v>13.830018839999999</v>
          </cell>
          <cell r="I30">
            <v>13.000217709599998</v>
          </cell>
          <cell r="J30">
            <v>12.350206824119997</v>
          </cell>
          <cell r="K30">
            <v>11.856198551155195</v>
          </cell>
          <cell r="L30">
            <v>11.381950609108989</v>
          </cell>
          <cell r="M30">
            <v>10.92667258474463</v>
          </cell>
          <cell r="N30">
            <v>10.489605681354844</v>
          </cell>
          <cell r="O30">
            <v>10.070021454100649</v>
          </cell>
          <cell r="P30">
            <v>9.6672205959366249</v>
          </cell>
          <cell r="Q30">
            <v>9.2805317720991596</v>
          </cell>
        </row>
        <row r="31">
          <cell r="A31" t="str">
            <v>Average</v>
          </cell>
          <cell r="B31" t="str">
            <v>USc/min</v>
          </cell>
          <cell r="C31">
            <v>18.738211174986006</v>
          </cell>
          <cell r="D31">
            <v>17.422260798641108</v>
          </cell>
          <cell r="E31">
            <v>16.421520773941371</v>
          </cell>
          <cell r="F31">
            <v>13.973547931591705</v>
          </cell>
          <cell r="G31">
            <v>12.595336727739362</v>
          </cell>
          <cell r="H31">
            <v>11.722670477443883</v>
          </cell>
          <cell r="I31">
            <v>11.00445695419997</v>
          </cell>
          <cell r="J31">
            <v>10.422062714288915</v>
          </cell>
          <cell r="K31">
            <v>9.9662904648323156</v>
          </cell>
          <cell r="L31">
            <v>9.533097439799409</v>
          </cell>
          <cell r="M31">
            <v>9.1209442805345731</v>
          </cell>
          <cell r="N31">
            <v>8.7396755717615378</v>
          </cell>
          <cell r="O31">
            <v>8.3865011433182239</v>
          </cell>
          <cell r="P31">
            <v>8.0487315475642482</v>
          </cell>
          <cell r="Q31">
            <v>7.7255978218794272</v>
          </cell>
        </row>
        <row r="33">
          <cell r="A33" t="str">
            <v>Monthly Fee (inc allowance)</v>
          </cell>
        </row>
        <row r="34">
          <cell r="A34" t="str">
            <v>Business</v>
          </cell>
          <cell r="B34" t="str">
            <v>US$</v>
          </cell>
          <cell r="C34">
            <v>44</v>
          </cell>
          <cell r="D34">
            <v>41.36</v>
          </cell>
          <cell r="E34">
            <v>38.878399999999999</v>
          </cell>
          <cell r="F34">
            <v>33.046639999999996</v>
          </cell>
          <cell r="G34">
            <v>29.741975999999998</v>
          </cell>
          <cell r="H34">
            <v>27.660037679999995</v>
          </cell>
          <cell r="I34">
            <v>26.000435419199995</v>
          </cell>
          <cell r="J34">
            <v>24.700413648239994</v>
          </cell>
          <cell r="K34">
            <v>23.712397102310394</v>
          </cell>
          <cell r="L34">
            <v>22.763901218217978</v>
          </cell>
          <cell r="M34">
            <v>21.853345169489259</v>
          </cell>
          <cell r="N34">
            <v>20.979211362709687</v>
          </cell>
          <cell r="O34">
            <v>20.140042908201298</v>
          </cell>
          <cell r="P34">
            <v>19.334441191873246</v>
          </cell>
          <cell r="Q34">
            <v>18.561063544198316</v>
          </cell>
        </row>
        <row r="35">
          <cell r="A35" t="str">
            <v>Consumer</v>
          </cell>
          <cell r="B35" t="str">
            <v>US$</v>
          </cell>
          <cell r="C35">
            <v>18</v>
          </cell>
          <cell r="D35">
            <v>16.919999999999998</v>
          </cell>
          <cell r="E35">
            <v>15.904799999999998</v>
          </cell>
          <cell r="F35">
            <v>13.519079999999999</v>
          </cell>
          <cell r="G35">
            <v>12.167171999999999</v>
          </cell>
          <cell r="H35">
            <v>11.315469959999998</v>
          </cell>
          <cell r="I35">
            <v>10.636541762399997</v>
          </cell>
          <cell r="J35">
            <v>10.104714674279997</v>
          </cell>
          <cell r="K35">
            <v>9.7005260873087966</v>
          </cell>
          <cell r="L35">
            <v>9.3125050438164436</v>
          </cell>
          <cell r="M35">
            <v>8.9400048420637859</v>
          </cell>
          <cell r="N35">
            <v>8.5824046483812335</v>
          </cell>
          <cell r="O35">
            <v>8.2391084624459836</v>
          </cell>
          <cell r="P35">
            <v>7.9095441239481437</v>
          </cell>
          <cell r="Q35">
            <v>7.5931623589902175</v>
          </cell>
        </row>
        <row r="36">
          <cell r="A36" t="str">
            <v>Prepaid</v>
          </cell>
          <cell r="B36" t="str">
            <v>US$</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row>
        <row r="37">
          <cell r="A37" t="str">
            <v>Average</v>
          </cell>
          <cell r="B37" t="str">
            <v>US$</v>
          </cell>
          <cell r="C37">
            <v>14.616104531137992</v>
          </cell>
          <cell r="D37">
            <v>13.908889691116798</v>
          </cell>
          <cell r="E37">
            <v>12.301274708713713</v>
          </cell>
          <cell r="F37">
            <v>10.03504847632812</v>
          </cell>
          <cell r="G37">
            <v>8.7390055745931594</v>
          </cell>
          <cell r="H37">
            <v>7.9112153079887859</v>
          </cell>
          <cell r="I37">
            <v>7.3904060166742545</v>
          </cell>
          <cell r="J37">
            <v>7.108488078578044</v>
          </cell>
          <cell r="K37">
            <v>6.982701242598508</v>
          </cell>
          <cell r="L37">
            <v>6.841763333222624</v>
          </cell>
          <cell r="M37">
            <v>6.6900146931208635</v>
          </cell>
          <cell r="N37">
            <v>6.4749811022835404</v>
          </cell>
          <cell r="O37">
            <v>6.2067111729432671</v>
          </cell>
          <cell r="P37">
            <v>5.9448860426733612</v>
          </cell>
          <cell r="Q37">
            <v>5.6900731892293663</v>
          </cell>
        </row>
        <row r="39">
          <cell r="A39" t="str">
            <v>Outgoing call minutes</v>
          </cell>
        </row>
        <row r="40">
          <cell r="A40" t="str">
            <v>Business</v>
          </cell>
          <cell r="B40" t="str">
            <v>min/mth</v>
          </cell>
          <cell r="C40">
            <v>258</v>
          </cell>
          <cell r="D40">
            <v>281.45981447368831</v>
          </cell>
          <cell r="E40">
            <v>298.59375661529231</v>
          </cell>
          <cell r="F40">
            <v>313.89018890533919</v>
          </cell>
          <cell r="G40">
            <v>322.86490034315682</v>
          </cell>
          <cell r="H40">
            <v>331.67739171779948</v>
          </cell>
          <cell r="I40">
            <v>339.04739238467477</v>
          </cell>
          <cell r="J40">
            <v>344.76151748904516</v>
          </cell>
          <cell r="K40">
            <v>348.69257783317602</v>
          </cell>
          <cell r="L40">
            <v>352.62450914489233</v>
          </cell>
          <cell r="M40">
            <v>356.53859338603871</v>
          </cell>
          <cell r="N40">
            <v>360.41656478656915</v>
          </cell>
          <cell r="O40">
            <v>364.24071926360091</v>
          </cell>
          <cell r="P40">
            <v>367.99401086195394</v>
          </cell>
          <cell r="Q40">
            <v>371.6601351369851</v>
          </cell>
        </row>
        <row r="41">
          <cell r="A41" t="str">
            <v>Consumer</v>
          </cell>
          <cell r="B41" t="str">
            <v>min/mth</v>
          </cell>
          <cell r="C41">
            <v>105</v>
          </cell>
          <cell r="D41">
            <v>114.54759891371036</v>
          </cell>
          <cell r="E41">
            <v>121.52071490157245</v>
          </cell>
          <cell r="F41">
            <v>127.74600711263804</v>
          </cell>
          <cell r="G41">
            <v>131.39850595361034</v>
          </cell>
          <cell r="H41">
            <v>134.98498500143003</v>
          </cell>
          <cell r="I41">
            <v>137.98440387748391</v>
          </cell>
          <cell r="J41">
            <v>140.30991990833235</v>
          </cell>
          <cell r="K41">
            <v>141.90977004838558</v>
          </cell>
          <cell r="L41">
            <v>143.50997465199106</v>
          </cell>
          <cell r="M41">
            <v>145.1029159129227</v>
          </cell>
          <cell r="N41">
            <v>146.6811600875572</v>
          </cell>
          <cell r="O41">
            <v>148.23750202588408</v>
          </cell>
          <cell r="P41">
            <v>149.76500442056263</v>
          </cell>
          <cell r="Q41">
            <v>151.25703174179625</v>
          </cell>
        </row>
        <row r="42">
          <cell r="A42" t="str">
            <v>Prepaid</v>
          </cell>
          <cell r="B42" t="str">
            <v>min/mth</v>
          </cell>
          <cell r="C42">
            <v>39.6</v>
          </cell>
          <cell r="D42">
            <v>43.200808733170753</v>
          </cell>
          <cell r="E42">
            <v>45.830669620021609</v>
          </cell>
          <cell r="F42">
            <v>48.178494111052061</v>
          </cell>
          <cell r="G42">
            <v>49.556007959647324</v>
          </cell>
          <cell r="H42">
            <v>50.908622914825038</v>
          </cell>
          <cell r="I42">
            <v>52.039832319508228</v>
          </cell>
          <cell r="J42">
            <v>52.916884079713924</v>
          </cell>
          <cell r="K42">
            <v>53.520256132533994</v>
          </cell>
          <cell r="L42">
            <v>54.123761868750918</v>
          </cell>
          <cell r="M42">
            <v>54.72452828715943</v>
          </cell>
          <cell r="N42">
            <v>55.319751804450156</v>
          </cell>
          <cell r="O42">
            <v>55.906715049761999</v>
          </cell>
          <cell r="P42">
            <v>56.482801667183644</v>
          </cell>
          <cell r="Q42">
            <v>57.04550911404889</v>
          </cell>
        </row>
        <row r="43">
          <cell r="A43" t="str">
            <v>Average</v>
          </cell>
          <cell r="B43" t="str">
            <v>min/mth</v>
          </cell>
          <cell r="C43">
            <v>100.07301467481356</v>
          </cell>
          <cell r="D43">
            <v>110.45728038243084</v>
          </cell>
          <cell r="E43">
            <v>112.77246608553114</v>
          </cell>
          <cell r="F43">
            <v>115.91960233341575</v>
          </cell>
          <cell r="G43">
            <v>117.53996659034577</v>
          </cell>
          <cell r="H43">
            <v>119.43636390275269</v>
          </cell>
          <cell r="I43">
            <v>122.09043870203874</v>
          </cell>
          <cell r="J43">
            <v>125.31490355068203</v>
          </cell>
          <cell r="K43">
            <v>128.62812154609523</v>
          </cell>
          <cell r="L43">
            <v>131.85387464194557</v>
          </cell>
          <cell r="M43">
            <v>134.99391118205514</v>
          </cell>
          <cell r="N43">
            <v>137.19222475504523</v>
          </cell>
          <cell r="O43">
            <v>138.43711782249656</v>
          </cell>
          <cell r="P43">
            <v>139.58622372957709</v>
          </cell>
          <cell r="Q43">
            <v>140.6360955160051</v>
          </cell>
        </row>
        <row r="45">
          <cell r="A45" t="str">
            <v>Monthly Bills</v>
          </cell>
        </row>
        <row r="46">
          <cell r="A46" t="str">
            <v>Business</v>
          </cell>
          <cell r="B46" t="str">
            <v>US$</v>
          </cell>
          <cell r="C46">
            <v>57.97</v>
          </cell>
          <cell r="D46">
            <v>59.011181122215554</v>
          </cell>
          <cell r="E46">
            <v>58.872152035362951</v>
          </cell>
          <cell r="F46">
            <v>52.759004010669592</v>
          </cell>
          <cell r="G46">
            <v>49.232900648147684</v>
          </cell>
          <cell r="H46">
            <v>47.424017018273304</v>
          </cell>
          <cell r="I46">
            <v>45.990356463564126</v>
          </cell>
          <cell r="J46">
            <v>44.883071271068324</v>
          </cell>
          <cell r="K46">
            <v>44.069917681631971</v>
          </cell>
          <cell r="L46">
            <v>43.260256847999749</v>
          </cell>
          <cell r="M46">
            <v>42.452937144675147</v>
          </cell>
          <cell r="N46">
            <v>41.64700320578622</v>
          </cell>
          <cell r="O46">
            <v>40.841691030260314</v>
          </cell>
          <cell r="P46">
            <v>40.036420802113696</v>
          </cell>
          <cell r="Q46">
            <v>39.230787799612521</v>
          </cell>
        </row>
        <row r="47">
          <cell r="A47" t="str">
            <v>Consumer</v>
          </cell>
          <cell r="B47" t="str">
            <v>US$</v>
          </cell>
          <cell r="C47">
            <v>30.689999999999994</v>
          </cell>
          <cell r="D47">
            <v>31.089623338756429</v>
          </cell>
          <cell r="E47">
            <v>30.91736355215399</v>
          </cell>
          <cell r="F47">
            <v>27.634068633117696</v>
          </cell>
          <cell r="G47">
            <v>25.749579595607003</v>
          </cell>
          <cell r="H47">
            <v>24.769439149877659</v>
          </cell>
          <cell r="I47">
            <v>23.9940475502727</v>
          </cell>
          <cell r="J47">
            <v>23.396833857698443</v>
          </cell>
          <cell r="K47">
            <v>22.96005067942016</v>
          </cell>
          <cell r="L47">
            <v>22.525782687193242</v>
          </cell>
          <cell r="M47">
            <v>22.093466164189039</v>
          </cell>
          <cell r="N47">
            <v>21.66263204983397</v>
          </cell>
          <cell r="O47">
            <v>21.23290364670299</v>
          </cell>
          <cell r="P47">
            <v>20.80399320565429</v>
          </cell>
          <cell r="Q47">
            <v>20.37569757205209</v>
          </cell>
        </row>
        <row r="48">
          <cell r="A48" t="str">
            <v>Prepaid</v>
          </cell>
          <cell r="B48" t="str">
            <v>US$</v>
          </cell>
          <cell r="C48">
            <v>9.5831999999999962</v>
          </cell>
          <cell r="D48">
            <v>9.9762187580553441</v>
          </cell>
          <cell r="E48">
            <v>10.096997599278609</v>
          </cell>
          <cell r="F48">
            <v>9.1547897661228284</v>
          </cell>
          <cell r="G48">
            <v>8.5977126631178997</v>
          </cell>
          <cell r="H48">
            <v>8.3314620326940858</v>
          </cell>
          <cell r="I48">
            <v>8.1183497966962204</v>
          </cell>
          <cell r="J48">
            <v>7.9513359649481385</v>
          </cell>
          <cell r="K48">
            <v>7.8260769929973906</v>
          </cell>
          <cell r="L48">
            <v>7.7004248046162429</v>
          </cell>
          <cell r="M48">
            <v>7.5741220373462355</v>
          </cell>
          <cell r="N48">
            <v>7.4469572461784503</v>
          </cell>
          <cell r="O48">
            <v>7.3187636597321371</v>
          </cell>
          <cell r="P48">
            <v>7.1894174306438172</v>
          </cell>
          <cell r="Q48">
            <v>7.0588354638467044</v>
          </cell>
        </row>
        <row r="49">
          <cell r="A49" t="str">
            <v>Average</v>
          </cell>
          <cell r="B49" t="str">
            <v>US$</v>
          </cell>
          <cell r="C49">
            <v>26.318290178523668</v>
          </cell>
          <cell r="D49">
            <v>26.985103250614142</v>
          </cell>
          <cell r="E49">
            <v>25.937342548226471</v>
          </cell>
          <cell r="F49">
            <v>22.68071218829699</v>
          </cell>
          <cell r="G49">
            <v>20.754707975982615</v>
          </cell>
          <cell r="H49">
            <v>19.68301862382727</v>
          </cell>
          <cell r="I49">
            <v>19.023326401738323</v>
          </cell>
          <cell r="J49">
            <v>18.701956375221094</v>
          </cell>
          <cell r="K49">
            <v>18.611012152089625</v>
          </cell>
          <cell r="L49">
            <v>18.489908978450529</v>
          </cell>
          <cell r="M49">
            <v>18.343532489213903</v>
          </cell>
          <cell r="N49">
            <v>18.084976072329933</v>
          </cell>
          <cell r="O49">
            <v>17.723760180779831</v>
          </cell>
          <cell r="P49">
            <v>17.354867098029434</v>
          </cell>
          <cell r="Q49">
            <v>16.979460089766132</v>
          </cell>
        </row>
        <row r="51">
          <cell r="A51" t="str">
            <v>Revenue</v>
          </cell>
        </row>
        <row r="52">
          <cell r="A52" t="str">
            <v>Total revenue</v>
          </cell>
          <cell r="B52" t="str">
            <v>US$K</v>
          </cell>
          <cell r="C52">
            <v>1425.53094033352</v>
          </cell>
          <cell r="D52">
            <v>63138.226833194196</v>
          </cell>
          <cell r="E52">
            <v>203075.70304487762</v>
          </cell>
          <cell r="F52">
            <v>346676.53176808561</v>
          </cell>
          <cell r="G52">
            <v>475288.47726039338</v>
          </cell>
          <cell r="H52">
            <v>590539.14552575815</v>
          </cell>
          <cell r="I52">
            <v>693397.45336126548</v>
          </cell>
          <cell r="J52">
            <v>796220.64553654089</v>
          </cell>
          <cell r="K52">
            <v>901439.39890829381</v>
          </cell>
          <cell r="L52">
            <v>1006509.7377299232</v>
          </cell>
          <cell r="M52">
            <v>1113466.2175501899</v>
          </cell>
          <cell r="N52">
            <v>1217180.2796036783</v>
          </cell>
          <cell r="O52">
            <v>1319365.5488310207</v>
          </cell>
          <cell r="P52">
            <v>1427459.5201113243</v>
          </cell>
          <cell r="Q52">
            <v>1542457.4501473436</v>
          </cell>
        </row>
        <row r="54">
          <cell r="A54" t="str">
            <v>Revenue per user</v>
          </cell>
        </row>
        <row r="55">
          <cell r="A55" t="str">
            <v>Including interconnect</v>
          </cell>
          <cell r="B55" t="str">
            <v>US$</v>
          </cell>
          <cell r="C55">
            <v>551.38846017423487</v>
          </cell>
          <cell r="D55">
            <v>479.72166871992931</v>
          </cell>
          <cell r="E55">
            <v>457.12737770706804</v>
          </cell>
          <cell r="F55">
            <v>407.69212865363869</v>
          </cell>
          <cell r="G55">
            <v>376.01149876176902</v>
          </cell>
          <cell r="H55">
            <v>355.21171859870674</v>
          </cell>
          <cell r="I55">
            <v>339.83652084953172</v>
          </cell>
          <cell r="J55">
            <v>328.80121712305265</v>
          </cell>
          <cell r="K55">
            <v>320.58519628045303</v>
          </cell>
          <cell r="L55">
            <v>312.51548132434402</v>
          </cell>
          <cell r="M55">
            <v>304.5625175165589</v>
          </cell>
          <cell r="N55">
            <v>295.29274125658327</v>
          </cell>
          <cell r="O55">
            <v>284.96373095512729</v>
          </cell>
          <cell r="P55">
            <v>274.97975873855643</v>
          </cell>
          <cell r="Q55">
            <v>265.31811728503089</v>
          </cell>
        </row>
        <row r="56">
          <cell r="A56" t="str">
            <v>Net of interconnect fees</v>
          </cell>
          <cell r="B56" t="str">
            <v>US$</v>
          </cell>
          <cell r="C56">
            <v>492.23045826331469</v>
          </cell>
          <cell r="D56">
            <v>418.99743084919299</v>
          </cell>
          <cell r="E56">
            <v>398.86266511085466</v>
          </cell>
          <cell r="F56">
            <v>353.85555861793353</v>
          </cell>
          <cell r="G56">
            <v>326.8848356253751</v>
          </cell>
          <cell r="H56">
            <v>310.25843396813883</v>
          </cell>
          <cell r="I56">
            <v>298.44624428721238</v>
          </cell>
          <cell r="J56">
            <v>290.52594119997639</v>
          </cell>
          <cell r="K56">
            <v>285.17968406414246</v>
          </cell>
          <cell r="L56">
            <v>279.80547045294918</v>
          </cell>
          <cell r="M56">
            <v>274.37771296073925</v>
          </cell>
          <cell r="N56">
            <v>267.64261678520705</v>
          </cell>
          <cell r="O56">
            <v>259.81524257442464</v>
          </cell>
          <cell r="P56">
            <v>252.12293890679345</v>
          </cell>
          <cell r="Q56">
            <v>244.55914768870883</v>
          </cell>
        </row>
      </sheetData>
      <sheetData sheetId="13" refreshError="1"/>
      <sheetData sheetId="14" refreshError="1"/>
      <sheetData sheetId="15" refreshError="1"/>
      <sheetData sheetId="16" refreshError="1">
        <row r="8">
          <cell r="B8" t="b">
            <v>0</v>
          </cell>
        </row>
        <row r="16">
          <cell r="B16" t="b">
            <v>0</v>
          </cell>
        </row>
        <row r="27">
          <cell r="B27">
            <v>1</v>
          </cell>
        </row>
        <row r="36">
          <cell r="B36">
            <v>1</v>
          </cell>
        </row>
      </sheetData>
      <sheetData sheetId="17"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O+Wholesale"/>
      <sheetName val="NetworkUtilisation"/>
      <sheetName val="TIWinput"/>
      <sheetName val="FinOverview"/>
      <sheetName val="Scenarios"/>
      <sheetName val="Highlights"/>
      <sheetName val="FinConso"/>
      <sheetName val="FinStatconso"/>
      <sheetName val="DCF"/>
      <sheetName val="CostperMbit"/>
      <sheetName val="Network"/>
      <sheetName val="Capex"/>
      <sheetName val=" Market"/>
      <sheetName val="Revenue"/>
      <sheetName val=" Opexsummary"/>
      <sheetName val="OpEx"/>
      <sheetName val="Assumptions"/>
      <sheetName val="PresCONSO"/>
      <sheetName val="Ch-CONSOcf"/>
      <sheetName val="PresAirport"/>
      <sheetName val="HighlightsAirport"/>
      <sheetName val="Airport"/>
      <sheetName val="FinAirp"/>
      <sheetName val="FinStatAirp"/>
      <sheetName val="Ch-airport"/>
      <sheetName val="FinanceRens"/>
      <sheetName val="Ch-opexAirport"/>
      <sheetName val="DCFAirp"/>
      <sheetName val="RensInput"/>
      <sheetName val="Ch-capex"/>
      <sheetName val="UKpopbycities"/>
      <sheetName val="ConsolidCo"/>
      <sheetName val="Airlines"/>
      <sheetName val="Sensitivity"/>
      <sheetName val="Ch-sensitivity"/>
      <sheetName val="Ch-pen"/>
      <sheetName val="Ch-opex"/>
      <sheetName val="Ch-pricevscost"/>
      <sheetName val="Ch-costperMbyte"/>
      <sheetName val="Debtcalc"/>
      <sheetName val="regression"/>
      <sheetName val="Ch-regression"/>
      <sheetName val="Ch-pie"/>
      <sheetName val="Ch-ecomWE"/>
      <sheetName val="Ch-mob_ecom"/>
      <sheetName val="Ch-ecompie"/>
      <sheetName val="Internet"/>
      <sheetName val="Ch-internet"/>
      <sheetName val="Chartdata"/>
      <sheetName val="Ch-subs"/>
      <sheetName val="Ch-sub2"/>
      <sheetName val="Ch-airportmargin"/>
      <sheetName val="Ch-FCF"/>
      <sheetName val="Ch-ecommerceUK"/>
      <sheetName val="Ch-cashflow"/>
      <sheetName val="Ch-Rev&amp;EBITDA"/>
      <sheetName val="Ch-ARPU"/>
      <sheetName val="Ch-AirlineEco"/>
      <sheetName val="Ch-Europe"/>
      <sheetName val="Ch-pie98"/>
      <sheetName val="Ch-pie95"/>
      <sheetName val="multiple"/>
      <sheetName val="EconIndicators"/>
      <sheetName val="UKNetAdds"/>
      <sheetName val="VirginMobile"/>
      <sheetName val="Erlang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26">
          <cell r="D426">
            <v>0</v>
          </cell>
          <cell r="E426">
            <v>310.40991651083613</v>
          </cell>
          <cell r="F426">
            <v>916.81287760510975</v>
          </cell>
          <cell r="G426">
            <v>1751.0593718781988</v>
          </cell>
          <cell r="H426">
            <v>2879.1055201479298</v>
          </cell>
          <cell r="I426">
            <v>3895.1501917220876</v>
          </cell>
          <cell r="J426">
            <v>4879.2976092081208</v>
          </cell>
          <cell r="K426">
            <v>5795.2201706216438</v>
          </cell>
          <cell r="L426">
            <v>6825.1958759517001</v>
          </cell>
          <cell r="M426">
            <v>7760.7515881776071</v>
          </cell>
          <cell r="N426" t="e">
            <v>#REF!</v>
          </cell>
          <cell r="O426" t="e">
            <v>#REF!</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O+Wholesale"/>
      <sheetName val="NetworkUtilisation"/>
      <sheetName val="TIWinput"/>
      <sheetName val="FinOverview"/>
      <sheetName val="Scenarios"/>
      <sheetName val="Highlights"/>
      <sheetName val="FinConso"/>
      <sheetName val="FinStatconso"/>
      <sheetName val="DCF"/>
      <sheetName val="CostperMbit"/>
      <sheetName val="Network"/>
      <sheetName val="Capex"/>
      <sheetName val=" Market"/>
      <sheetName val="Revenue"/>
      <sheetName val=" Opexsummary"/>
      <sheetName val="OpEx"/>
      <sheetName val="Assumptions"/>
      <sheetName val="PresCONSO"/>
      <sheetName val="Ch-CONSOcf"/>
      <sheetName val="PresAirport"/>
      <sheetName val="HighlightsAirport"/>
      <sheetName val="Airport"/>
      <sheetName val="FinAirp"/>
      <sheetName val="FinStatAirp"/>
      <sheetName val="Ch-airport"/>
      <sheetName val="FinanceRens"/>
      <sheetName val="Ch-opexAirport"/>
      <sheetName val="DCFAirp"/>
      <sheetName val="RensInput"/>
      <sheetName val="Ch-capex"/>
      <sheetName val="UKpopbycities"/>
      <sheetName val="ConsolidCo"/>
      <sheetName val="Airlines"/>
      <sheetName val="Sensitivity"/>
      <sheetName val="Ch-sensitivity"/>
      <sheetName val="Ch-pen"/>
      <sheetName val="Ch-opex"/>
      <sheetName val="Ch-pricevscost"/>
      <sheetName val="Ch-costperMbyte"/>
      <sheetName val="Debtcalc"/>
      <sheetName val="regression"/>
      <sheetName val="Ch-regression"/>
      <sheetName val="Ch-pie"/>
      <sheetName val="Ch-ecomWE"/>
      <sheetName val="Ch-mob_ecom"/>
      <sheetName val="Ch-ecompie"/>
      <sheetName val="Internet"/>
      <sheetName val="Ch-internet"/>
      <sheetName val="Chartdata"/>
      <sheetName val="Ch-subs"/>
      <sheetName val="Ch-sub2"/>
      <sheetName val="Ch-airportmargin"/>
      <sheetName val="Ch-FCF"/>
      <sheetName val="Ch-ecommerceUK"/>
      <sheetName val="Ch-cashflow"/>
      <sheetName val="Ch-Rev&amp;EBITDA"/>
      <sheetName val="Ch-ARPU"/>
      <sheetName val="Ch-AirlineEco"/>
      <sheetName val="Ch-Europe"/>
      <sheetName val="Ch-pie98"/>
      <sheetName val="Ch-pie95"/>
      <sheetName val="multiple"/>
      <sheetName val="EconIndicators"/>
      <sheetName val="UKNetAdds"/>
      <sheetName val="VirginMobile"/>
      <sheetName val="Erlang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26">
          <cell r="D426">
            <v>0</v>
          </cell>
          <cell r="E426">
            <v>310.40991651083613</v>
          </cell>
          <cell r="F426">
            <v>916.81287760510975</v>
          </cell>
          <cell r="G426">
            <v>1751.0593718781988</v>
          </cell>
          <cell r="H426">
            <v>2879.1055201479298</v>
          </cell>
          <cell r="I426">
            <v>3895.1501917220876</v>
          </cell>
          <cell r="J426">
            <v>4879.2976092081208</v>
          </cell>
          <cell r="K426">
            <v>5795.2201706216438</v>
          </cell>
          <cell r="L426">
            <v>6825.1958759517001</v>
          </cell>
          <cell r="M426">
            <v>7760.7515881776071</v>
          </cell>
          <cell r="N426" t="e">
            <v>#REF!</v>
          </cell>
          <cell r="O426" t="e">
            <v>#REF!</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O+Wholesale"/>
      <sheetName val="NetworkUtilisation"/>
      <sheetName val="TIWinput"/>
      <sheetName val="FinOverview"/>
      <sheetName val="Scenarios"/>
      <sheetName val="Highlights"/>
      <sheetName val="FinConso"/>
      <sheetName val="FinStatconso"/>
      <sheetName val="DCF"/>
      <sheetName val="CostperMbit"/>
      <sheetName val="Network"/>
      <sheetName val="Capex"/>
      <sheetName val=" Market"/>
      <sheetName val="Revenue"/>
      <sheetName val=" Opexsummary"/>
      <sheetName val="OpEx"/>
      <sheetName val="Assumptions"/>
      <sheetName val="PresCONSO"/>
      <sheetName val="Ch-CONSOcf"/>
      <sheetName val="PresAirport"/>
      <sheetName val="HighlightsAirport"/>
      <sheetName val="Airport"/>
      <sheetName val="FinAirp"/>
      <sheetName val="FinStatAirp"/>
      <sheetName val="Ch-airport"/>
      <sheetName val="FinanceRens"/>
      <sheetName val="Ch-opexAirport"/>
      <sheetName val="DCFAirp"/>
      <sheetName val="RensInput"/>
      <sheetName val="Ch-capex"/>
      <sheetName val="UKpopbycities"/>
      <sheetName val="ConsolidCo"/>
      <sheetName val="Airlines"/>
      <sheetName val="Sensitivity"/>
      <sheetName val="Ch-sensitivity"/>
      <sheetName val="Ch-pen"/>
      <sheetName val="Ch-opex"/>
      <sheetName val="Ch-pricevscost"/>
      <sheetName val="Ch-costperMbyte"/>
      <sheetName val="Debtcalc"/>
      <sheetName val="regression"/>
      <sheetName val="Ch-regression"/>
      <sheetName val="Ch-pie"/>
      <sheetName val="Ch-ecomWE"/>
      <sheetName val="Ch-mob_ecom"/>
      <sheetName val="Ch-ecompie"/>
      <sheetName val="Internet"/>
      <sheetName val="Ch-internet"/>
      <sheetName val="Chartdata"/>
      <sheetName val="Ch-subs"/>
      <sheetName val="Ch-sub2"/>
      <sheetName val="Ch-airportmargin"/>
      <sheetName val="Ch-FCF"/>
      <sheetName val="Ch-ecommerceUK"/>
      <sheetName val="Ch-cashflow"/>
      <sheetName val="Ch-Rev&amp;EBITDA"/>
      <sheetName val="Ch-ARPU"/>
      <sheetName val="Ch-AirlineEco"/>
      <sheetName val="Ch-Europe"/>
      <sheetName val="Ch-pie98"/>
      <sheetName val="Ch-pie95"/>
      <sheetName val="multiple"/>
      <sheetName val="EconIndicators"/>
      <sheetName val="UKNetAdds"/>
      <sheetName val="VirginMobile"/>
      <sheetName val="Erlang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26">
          <cell r="D426">
            <v>0</v>
          </cell>
          <cell r="E426">
            <v>310.40991651083613</v>
          </cell>
          <cell r="F426">
            <v>916.81287760510975</v>
          </cell>
          <cell r="G426">
            <v>1751.0593718781988</v>
          </cell>
          <cell r="H426">
            <v>2879.1055201479298</v>
          </cell>
          <cell r="I426">
            <v>3895.1501917220876</v>
          </cell>
          <cell r="J426">
            <v>4879.2976092081208</v>
          </cell>
          <cell r="K426">
            <v>5795.2201706216438</v>
          </cell>
          <cell r="L426">
            <v>6825.1958759517001</v>
          </cell>
          <cell r="M426">
            <v>7760.7515881776071</v>
          </cell>
          <cell r="N426" t="e">
            <v>#REF!</v>
          </cell>
          <cell r="O426" t="e">
            <v>#REF!</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ECAST"/>
      <sheetName val="FORECAST POSTPAID"/>
      <sheetName val="FORECAST PREPAID"/>
      <sheetName val="YRINCST"/>
      <sheetName val="YRBS"/>
      <sheetName val="YRCF"/>
      <sheetName val="MTHINC"/>
      <sheetName val="REVENUE"/>
      <sheetName val="REVENUE POSTPAID"/>
      <sheetName val="REVENUE PREPAID"/>
      <sheetName val="OPC"/>
      <sheetName val="NON_OPC"/>
      <sheetName val="COST CENTRES"/>
      <sheetName val="MTHCF"/>
      <sheetName val="MTHBS"/>
      <sheetName val="KEYIND"/>
      <sheetName val="KEYIND POSTPAID"/>
      <sheetName val="KEYIND PREPAID"/>
      <sheetName val="Sheet1"/>
      <sheetName val="Sheet2"/>
      <sheetName val="Sheet3"/>
      <sheetName val="OPERATING SUMMARY"/>
      <sheetName val="P&amp;L"/>
      <sheetName val="Cre-A"/>
      <sheetName val="Cre-G"/>
      <sheetName val="CRE-TOTAL"/>
      <sheetName val="Pre-A"/>
      <sheetName val="Pre-G"/>
      <sheetName val="PRE-TOTAL"/>
      <sheetName val="ISP"/>
      <sheetName val="S-M"/>
      <sheetName val="C-C"/>
      <sheetName val="C-O"/>
      <sheetName val="F-A"/>
      <sheetName val="T-OP"/>
      <sheetName val="T-PL"/>
      <sheetName val="IT"/>
      <sheetName val="OTH"/>
      <sheetName val="DEP-NONOPC"/>
      <sheetName val="TECHNICAL-IND"/>
      <sheetName val="KEYIND CRE"/>
      <sheetName val="KEYIND PRE"/>
      <sheetName val="KEYIND ISP"/>
      <sheetName val="Mobile Digits 012000"/>
      <sheetName val="K1-1"/>
      <sheetName val="K1-3"/>
      <sheetName val="Lists"/>
      <sheetName val="MAIN"/>
      <sheetName val="STRUCT"/>
    </sheetNames>
    <sheetDataSet>
      <sheetData sheetId="0" refreshError="1">
        <row r="1">
          <cell r="L1">
            <v>1</v>
          </cell>
          <cell r="M1" t="str">
            <v>USD 000s</v>
          </cell>
        </row>
      </sheetData>
      <sheetData sheetId="1" refreshError="1">
        <row r="4">
          <cell r="I4" t="str">
            <v>Forecast</v>
          </cell>
        </row>
        <row r="5">
          <cell r="I5">
            <v>1999</v>
          </cell>
        </row>
        <row r="8">
          <cell r="I8">
            <v>0</v>
          </cell>
        </row>
        <row r="10">
          <cell r="I10">
            <v>0</v>
          </cell>
        </row>
        <row r="11">
          <cell r="I11">
            <v>0</v>
          </cell>
        </row>
        <row r="12">
          <cell r="I12" t="e">
            <v>#DIV/0!</v>
          </cell>
        </row>
        <row r="13">
          <cell r="I13" t="e">
            <v>#DIV/0!</v>
          </cell>
        </row>
        <row r="14">
          <cell r="I14" t="e">
            <v>#DIV/0!</v>
          </cell>
        </row>
        <row r="15">
          <cell r="I15">
            <v>0</v>
          </cell>
        </row>
        <row r="16">
          <cell r="I16">
            <v>226</v>
          </cell>
        </row>
        <row r="17">
          <cell r="I17">
            <v>0</v>
          </cell>
        </row>
        <row r="19">
          <cell r="I19">
            <v>0</v>
          </cell>
        </row>
        <row r="20">
          <cell r="I20">
            <v>0</v>
          </cell>
        </row>
        <row r="21">
          <cell r="I21" t="str">
            <v>n/a</v>
          </cell>
        </row>
        <row r="23">
          <cell r="I23">
            <v>0</v>
          </cell>
        </row>
        <row r="24">
          <cell r="I24">
            <v>0</v>
          </cell>
        </row>
        <row r="25">
          <cell r="I25" t="str">
            <v>n/a</v>
          </cell>
        </row>
        <row r="27">
          <cell r="I27">
            <v>0</v>
          </cell>
        </row>
        <row r="28">
          <cell r="I28">
            <v>0</v>
          </cell>
        </row>
        <row r="29">
          <cell r="I29" t="str">
            <v>n/a</v>
          </cell>
        </row>
        <row r="31">
          <cell r="I31">
            <v>0</v>
          </cell>
        </row>
        <row r="32">
          <cell r="I32">
            <v>0</v>
          </cell>
        </row>
        <row r="33">
          <cell r="I33" t="str">
            <v>n/a</v>
          </cell>
        </row>
        <row r="35">
          <cell r="I35">
            <v>0</v>
          </cell>
        </row>
        <row r="36">
          <cell r="I36">
            <v>0</v>
          </cell>
        </row>
        <row r="37">
          <cell r="I37" t="str">
            <v>n/a</v>
          </cell>
        </row>
        <row r="39">
          <cell r="I39">
            <v>0</v>
          </cell>
        </row>
        <row r="40">
          <cell r="I40">
            <v>0</v>
          </cell>
        </row>
        <row r="41">
          <cell r="I41" t="e">
            <v>#DIV/0!</v>
          </cell>
        </row>
      </sheetData>
      <sheetData sheetId="2" refreshError="1">
        <row r="4">
          <cell r="I4" t="str">
            <v>Forecast</v>
          </cell>
        </row>
        <row r="5">
          <cell r="I5">
            <v>1999</v>
          </cell>
        </row>
        <row r="8">
          <cell r="I8">
            <v>0</v>
          </cell>
        </row>
        <row r="10">
          <cell r="I10">
            <v>0</v>
          </cell>
        </row>
        <row r="11">
          <cell r="I11">
            <v>0</v>
          </cell>
        </row>
        <row r="12">
          <cell r="I12" t="e">
            <v>#DIV/0!</v>
          </cell>
        </row>
        <row r="13">
          <cell r="I13">
            <v>0</v>
          </cell>
        </row>
        <row r="14">
          <cell r="I14" t="e">
            <v>#DIV/0!</v>
          </cell>
        </row>
        <row r="16">
          <cell r="I16">
            <v>0</v>
          </cell>
        </row>
        <row r="17">
          <cell r="I17">
            <v>0</v>
          </cell>
        </row>
        <row r="18">
          <cell r="I18" t="str">
            <v>n/a</v>
          </cell>
        </row>
        <row r="20">
          <cell r="I20">
            <v>0</v>
          </cell>
        </row>
        <row r="21">
          <cell r="I21">
            <v>0</v>
          </cell>
        </row>
        <row r="22">
          <cell r="I22" t="str">
            <v>n/a</v>
          </cell>
        </row>
        <row r="24">
          <cell r="I24">
            <v>0</v>
          </cell>
        </row>
        <row r="25">
          <cell r="I25">
            <v>0</v>
          </cell>
        </row>
        <row r="26">
          <cell r="I26" t="str">
            <v>n/a</v>
          </cell>
        </row>
        <row r="28">
          <cell r="I28">
            <v>0</v>
          </cell>
        </row>
        <row r="29">
          <cell r="I29">
            <v>0</v>
          </cell>
        </row>
        <row r="30">
          <cell r="I30" t="str">
            <v>n/a</v>
          </cell>
        </row>
        <row r="32">
          <cell r="I32">
            <v>0</v>
          </cell>
        </row>
        <row r="33">
          <cell r="I33">
            <v>0</v>
          </cell>
        </row>
        <row r="34">
          <cell r="I34" t="str">
            <v>n/a</v>
          </cell>
        </row>
        <row r="36">
          <cell r="I36">
            <v>0</v>
          </cell>
        </row>
        <row r="37">
          <cell r="I37">
            <v>0</v>
          </cell>
        </row>
        <row r="38">
          <cell r="I38" t="e">
            <v>#DIV/0!</v>
          </cell>
        </row>
        <row r="40">
          <cell r="I40">
            <v>0</v>
          </cell>
        </row>
        <row r="41">
          <cell r="I41">
            <v>0</v>
          </cell>
        </row>
        <row r="42">
          <cell r="I42" t="e">
            <v>#DIV/0!</v>
          </cell>
        </row>
      </sheetData>
      <sheetData sheetId="3" refreshError="1">
        <row r="4">
          <cell r="I4" t="str">
            <v>Forecast</v>
          </cell>
        </row>
        <row r="5">
          <cell r="I5">
            <v>1999</v>
          </cell>
        </row>
        <row r="8">
          <cell r="I8">
            <v>0</v>
          </cell>
        </row>
        <row r="10">
          <cell r="I10">
            <v>0</v>
          </cell>
        </row>
        <row r="11">
          <cell r="I11">
            <v>0</v>
          </cell>
        </row>
        <row r="12">
          <cell r="I12" t="e">
            <v>#DIV/0!</v>
          </cell>
        </row>
        <row r="13">
          <cell r="I13">
            <v>0</v>
          </cell>
        </row>
        <row r="14">
          <cell r="I14" t="e">
            <v>#DIV/0!</v>
          </cell>
        </row>
        <row r="16">
          <cell r="I16">
            <v>0</v>
          </cell>
        </row>
        <row r="17">
          <cell r="I17">
            <v>0</v>
          </cell>
        </row>
        <row r="18">
          <cell r="I18" t="str">
            <v>n/a</v>
          </cell>
        </row>
        <row r="20">
          <cell r="I20">
            <v>0</v>
          </cell>
        </row>
        <row r="21">
          <cell r="I21">
            <v>0</v>
          </cell>
        </row>
        <row r="22">
          <cell r="I22" t="str">
            <v>n/a</v>
          </cell>
        </row>
        <row r="24">
          <cell r="I24">
            <v>0</v>
          </cell>
        </row>
        <row r="25">
          <cell r="I25">
            <v>0</v>
          </cell>
        </row>
        <row r="26">
          <cell r="I26" t="str">
            <v>n/a</v>
          </cell>
        </row>
        <row r="28">
          <cell r="I28">
            <v>0</v>
          </cell>
        </row>
        <row r="29">
          <cell r="I29">
            <v>0</v>
          </cell>
        </row>
        <row r="30">
          <cell r="I30" t="str">
            <v>n/a</v>
          </cell>
        </row>
        <row r="32">
          <cell r="I32">
            <v>0</v>
          </cell>
        </row>
        <row r="33">
          <cell r="I33">
            <v>0</v>
          </cell>
        </row>
        <row r="34">
          <cell r="I34" t="str">
            <v>n/a</v>
          </cell>
        </row>
        <row r="36">
          <cell r="I36">
            <v>0</v>
          </cell>
        </row>
        <row r="37">
          <cell r="I37">
            <v>0</v>
          </cell>
        </row>
        <row r="38">
          <cell r="I38" t="e">
            <v>#DIV/0!</v>
          </cell>
        </row>
        <row r="40">
          <cell r="I40">
            <v>0</v>
          </cell>
        </row>
        <row r="41">
          <cell r="I41">
            <v>0</v>
          </cell>
        </row>
        <row r="42">
          <cell r="I42" t="e">
            <v>#DIV/0!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6">
          <cell r="G16">
            <v>0</v>
          </cell>
          <cell r="H16">
            <v>0</v>
          </cell>
          <cell r="I16">
            <v>0</v>
          </cell>
          <cell r="J16">
            <v>0</v>
          </cell>
          <cell r="K16">
            <v>0</v>
          </cell>
          <cell r="L16">
            <v>0</v>
          </cell>
          <cell r="M16">
            <v>0</v>
          </cell>
          <cell r="N16">
            <v>0</v>
          </cell>
          <cell r="O16">
            <v>0</v>
          </cell>
          <cell r="P16">
            <v>0</v>
          </cell>
          <cell r="Q16">
            <v>0</v>
          </cell>
          <cell r="R16">
            <v>0</v>
          </cell>
          <cell r="S16">
            <v>0</v>
          </cell>
        </row>
        <row r="59">
          <cell r="G59">
            <v>6000</v>
          </cell>
          <cell r="H59">
            <v>6000</v>
          </cell>
          <cell r="I59">
            <v>6000</v>
          </cell>
          <cell r="J59">
            <v>6000</v>
          </cell>
          <cell r="K59">
            <v>6000</v>
          </cell>
          <cell r="L59">
            <v>6000</v>
          </cell>
          <cell r="M59">
            <v>6000</v>
          </cell>
          <cell r="N59">
            <v>6000</v>
          </cell>
          <cell r="O59">
            <v>6000</v>
          </cell>
          <cell r="P59">
            <v>6000</v>
          </cell>
          <cell r="Q59">
            <v>6000</v>
          </cell>
          <cell r="R59">
            <v>6000</v>
          </cell>
          <cell r="S59">
            <v>6000</v>
          </cell>
        </row>
        <row r="60">
          <cell r="G60">
            <v>6000</v>
          </cell>
          <cell r="H60">
            <v>6000</v>
          </cell>
          <cell r="I60">
            <v>6000</v>
          </cell>
          <cell r="J60">
            <v>6000</v>
          </cell>
          <cell r="K60">
            <v>6000</v>
          </cell>
          <cell r="L60">
            <v>6000</v>
          </cell>
          <cell r="M60">
            <v>6000</v>
          </cell>
          <cell r="N60">
            <v>6000</v>
          </cell>
          <cell r="O60">
            <v>6000</v>
          </cell>
          <cell r="P60">
            <v>6000</v>
          </cell>
          <cell r="Q60">
            <v>6000</v>
          </cell>
          <cell r="R60">
            <v>6000</v>
          </cell>
          <cell r="S60">
            <v>6000</v>
          </cell>
        </row>
        <row r="61">
          <cell r="G61">
            <v>5795.5200476493555</v>
          </cell>
          <cell r="H61">
            <v>5808.11402175685</v>
          </cell>
          <cell r="I61">
            <v>5640.4693669763847</v>
          </cell>
          <cell r="J61">
            <v>5139.2867087475979</v>
          </cell>
          <cell r="K61">
            <v>5491.3342538995894</v>
          </cell>
          <cell r="L61">
            <v>5498.6917475036844</v>
          </cell>
          <cell r="M61">
            <v>3926.8532415796026</v>
          </cell>
          <cell r="N61">
            <v>3534.329736175087</v>
          </cell>
          <cell r="O61">
            <v>3299.8054305266251</v>
          </cell>
          <cell r="P61">
            <v>1395.1115815346138</v>
          </cell>
          <cell r="Q61">
            <v>0</v>
          </cell>
          <cell r="R61">
            <v>0</v>
          </cell>
          <cell r="S61">
            <v>0</v>
          </cell>
        </row>
        <row r="62">
          <cell r="G62">
            <v>204.47995235064445</v>
          </cell>
          <cell r="H62">
            <v>191.88597824315002</v>
          </cell>
          <cell r="I62">
            <v>359.53063302361534</v>
          </cell>
          <cell r="J62">
            <v>860.71329125240209</v>
          </cell>
          <cell r="K62">
            <v>508.66574610041062</v>
          </cell>
          <cell r="L62">
            <v>501.30825249631562</v>
          </cell>
          <cell r="M62">
            <v>2073.1467584203974</v>
          </cell>
          <cell r="N62">
            <v>2465.670263824913</v>
          </cell>
          <cell r="O62">
            <v>2700.1945694733749</v>
          </cell>
          <cell r="P62">
            <v>4604.8884184653862</v>
          </cell>
          <cell r="Q62">
            <v>6000</v>
          </cell>
          <cell r="R62">
            <v>6000</v>
          </cell>
          <cell r="S62">
            <v>6000</v>
          </cell>
        </row>
      </sheetData>
      <sheetData sheetId="15" refreshError="1"/>
      <sheetData sheetId="16" refreshError="1"/>
      <sheetData sheetId="17" refreshError="1"/>
      <sheetData sheetId="18" refreshError="1"/>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ldman Valuation"/>
      <sheetName val="DLJ Valuation"/>
      <sheetName val="Assumptions"/>
      <sheetName val="Op Projection"/>
      <sheetName val="Income"/>
      <sheetName val="Capital"/>
      <sheetName val="Sources&amp;Uses"/>
      <sheetName val="Network"/>
      <sheetName val="Staffing"/>
      <sheetName val="Control"/>
      <sheetName val="Balance"/>
      <sheetName val="Stats-Pub"/>
      <sheetName val="Balance-Pub"/>
      <sheetName val="Income-Pub"/>
      <sheetName val="Cash Flow-Pub"/>
      <sheetName val="Export"/>
      <sheetName val="Macros"/>
      <sheetName val="HHGSCALC."/>
      <sheetName val="MMR"/>
      <sheetName val="summary (USD)"/>
      <sheetName val="Goldman_Valuation"/>
      <sheetName val="DLJ_Valuation"/>
      <sheetName val="Op_Projection"/>
      <sheetName val="Cash_Flow-Pub"/>
      <sheetName val="HHGSCALC_"/>
      <sheetName val="summary_(USD)"/>
      <sheetName val="Cover"/>
      <sheetName val="Ass"/>
      <sheetName val="Sheet1"/>
      <sheetName val="Working Sheet"/>
      <sheetName val="Financing Assumptions"/>
      <sheetName val="RevBgt6-7"/>
      <sheetName val="RevBgtP&amp;L2005"/>
    </sheetNames>
    <sheetDataSet>
      <sheetData sheetId="0" refreshError="1"/>
      <sheetData sheetId="1" refreshError="1"/>
      <sheetData sheetId="2" refreshError="1">
        <row r="10">
          <cell r="B10">
            <v>1999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About"/>
      <sheetName val="Basics"/>
      <sheetName val="Setup"/>
      <sheetName val="Country Data"/>
      <sheetName val="Main Forecast"/>
      <sheetName val="Past"/>
      <sheetName val="Penetration Curve"/>
      <sheetName val="Customers"/>
      <sheetName val="Data Users"/>
      <sheetName val="Main Revenue"/>
      <sheetName val="Tariff"/>
      <sheetName val="Bill"/>
      <sheetName val="Interconnect &amp; Roaming"/>
      <sheetName val="3rd Party Revenue"/>
      <sheetName val="Telematics"/>
      <sheetName val="Wholesale"/>
      <sheetName val="Equipment"/>
      <sheetName val="Other Revenue"/>
      <sheetName val="Traffic"/>
      <sheetName val="Destinations"/>
      <sheetName val="Usage"/>
      <sheetName val="Opex &amp; Capex"/>
      <sheetName val="Interconnect &amp; Roaming Cost"/>
      <sheetName val="Cost of Sales"/>
      <sheetName val="Wholesale Cost"/>
      <sheetName val="Payroll"/>
      <sheetName val="Opex"/>
      <sheetName val="Capex"/>
      <sheetName val="Network"/>
      <sheetName val="Accounts"/>
      <sheetName val="Taxation"/>
      <sheetName val="Financing"/>
      <sheetName val="Financial Statements 1"/>
      <sheetName val="Financial Statements 2"/>
      <sheetName val="Valuation"/>
      <sheetName val="Executive Summary"/>
      <sheetName val="Exec Summary 1"/>
      <sheetName val="Exec Summary 2"/>
      <sheetName val="Free Form"/>
      <sheetName val="Scenarios"/>
      <sheetName val="Printing"/>
      <sheetName val="Licence"/>
      <sheetName val="To Engineering"/>
      <sheetName val="From Engineering"/>
      <sheetName val="Navigation"/>
      <sheetName val="OpeningDialogBox"/>
      <sheetName val="Assumptions"/>
      <sheetName val="Country_Data"/>
      <sheetName val="Main_Forecast"/>
      <sheetName val="Penetration_Curve"/>
      <sheetName val="Data_Users"/>
      <sheetName val="Main_Revenue"/>
      <sheetName val="Interconnect_&amp;_Roaming"/>
      <sheetName val="3rd_Party_Revenue"/>
      <sheetName val="Other_Revenue"/>
      <sheetName val="Opex_&amp;_Capex"/>
      <sheetName val="Interconnect_&amp;_Roaming_Cost"/>
      <sheetName val="Cost_of_Sales"/>
      <sheetName val="Wholesale_Cost"/>
      <sheetName val="Financial_Statements_1"/>
      <sheetName val="Financial_Statements_2"/>
      <sheetName val="Executive_Summary"/>
      <sheetName val="Exec_Summary_1"/>
      <sheetName val="Exec_Summary_2"/>
      <sheetName val="Free_Form"/>
      <sheetName val="To_Engineering"/>
      <sheetName val="From_Engineering"/>
      <sheetName val="MMR"/>
      <sheetName val="General"/>
    </sheetNames>
    <sheetDataSet>
      <sheetData sheetId="0" refreshError="1"/>
      <sheetData sheetId="1" refreshError="1"/>
      <sheetData sheetId="2" refreshError="1"/>
      <sheetData sheetId="3"/>
      <sheetData sheetId="4"/>
      <sheetData sheetId="5" refreshError="1"/>
      <sheetData sheetId="6" refreshError="1"/>
      <sheetData sheetId="7" refreshError="1">
        <row r="58">
          <cell r="H58">
            <v>292</v>
          </cell>
          <cell r="I58">
            <v>292</v>
          </cell>
        </row>
      </sheetData>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sheetData sheetId="25"/>
      <sheetData sheetId="26" refreshError="1"/>
      <sheetData sheetId="27"/>
      <sheetData sheetId="28"/>
      <sheetData sheetId="29" refreshError="1"/>
      <sheetData sheetId="30" refreshError="1"/>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row r="7">
          <cell r="B7" t="str">
            <v>Penetration Ceiling</v>
          </cell>
          <cell r="C7">
            <v>-0.1</v>
          </cell>
          <cell r="D7">
            <v>0.1</v>
          </cell>
          <cell r="E7" t="str">
            <v>Not Active</v>
          </cell>
          <cell r="F7" t="str">
            <v>Included</v>
          </cell>
        </row>
        <row r="8">
          <cell r="B8" t="str">
            <v>Share of Gross Adds</v>
          </cell>
          <cell r="C8">
            <v>-0.1</v>
          </cell>
          <cell r="D8">
            <v>0.1</v>
          </cell>
          <cell r="E8" t="str">
            <v>Not Active</v>
          </cell>
          <cell r="F8" t="str">
            <v>Included</v>
          </cell>
        </row>
        <row r="9">
          <cell r="B9" t="str">
            <v>Wataniya Churn</v>
          </cell>
          <cell r="C9">
            <v>-0.1</v>
          </cell>
          <cell r="D9">
            <v>0.1</v>
          </cell>
          <cell r="E9" t="str">
            <v>Not Active</v>
          </cell>
          <cell r="F9" t="str">
            <v>Not Incl.</v>
          </cell>
        </row>
        <row r="10">
          <cell r="B10" t="str">
            <v>Competitor Churn</v>
          </cell>
          <cell r="C10">
            <v>-0.1</v>
          </cell>
          <cell r="D10">
            <v>0.1</v>
          </cell>
          <cell r="E10" t="str">
            <v>Not Active</v>
          </cell>
          <cell r="F10" t="str">
            <v>Not Incl.</v>
          </cell>
        </row>
        <row r="11">
          <cell r="B11" t="str">
            <v>Packet Data Take-Up</v>
          </cell>
          <cell r="C11">
            <v>-0.1</v>
          </cell>
          <cell r="D11">
            <v>0.1</v>
          </cell>
          <cell r="E11" t="str">
            <v>Not Active</v>
          </cell>
          <cell r="F11" t="str">
            <v>Not Incl.</v>
          </cell>
        </row>
        <row r="12">
          <cell r="B12" t="str">
            <v>3G % of Packet Data Sales</v>
          </cell>
          <cell r="C12">
            <v>-0.1</v>
          </cell>
          <cell r="D12">
            <v>0.1</v>
          </cell>
          <cell r="E12" t="str">
            <v>Not Active</v>
          </cell>
          <cell r="F12" t="str">
            <v>Not Incl.</v>
          </cell>
        </row>
        <row r="13">
          <cell r="B13" t="str">
            <v>Voice Tariff</v>
          </cell>
          <cell r="C13">
            <v>-0.1</v>
          </cell>
          <cell r="D13">
            <v>0.1</v>
          </cell>
          <cell r="E13" t="str">
            <v>Not Active</v>
          </cell>
          <cell r="F13" t="str">
            <v>Included</v>
          </cell>
        </row>
        <row r="14">
          <cell r="B14" t="str">
            <v>Data Tariffs</v>
          </cell>
          <cell r="C14">
            <v>-0.1</v>
          </cell>
          <cell r="D14">
            <v>0.1</v>
          </cell>
          <cell r="E14" t="str">
            <v>Not Active</v>
          </cell>
          <cell r="F14" t="str">
            <v>Not Incl.</v>
          </cell>
        </row>
        <row r="15">
          <cell r="B15" t="str">
            <v>Voice Spend</v>
          </cell>
          <cell r="C15">
            <v>-0.1</v>
          </cell>
          <cell r="D15">
            <v>0.1</v>
          </cell>
          <cell r="E15" t="str">
            <v>Not Active</v>
          </cell>
          <cell r="F15" t="str">
            <v>Not Incl.</v>
          </cell>
        </row>
        <row r="16">
          <cell r="B16" t="str">
            <v>Data Spend</v>
          </cell>
          <cell r="C16">
            <v>-0.1</v>
          </cell>
          <cell r="D16">
            <v>0.1</v>
          </cell>
          <cell r="E16" t="str">
            <v>Not Active</v>
          </cell>
          <cell r="F16" t="str">
            <v>Included</v>
          </cell>
        </row>
        <row r="17">
          <cell r="B17" t="str">
            <v>Interconnect Revenue Rates</v>
          </cell>
          <cell r="C17">
            <v>-0.1</v>
          </cell>
          <cell r="D17">
            <v>0.1</v>
          </cell>
          <cell r="E17" t="str">
            <v>Not Active</v>
          </cell>
          <cell r="F17" t="str">
            <v>Not Incl.</v>
          </cell>
        </row>
        <row r="18">
          <cell r="B18" t="str">
            <v>3rd Party Revenue</v>
          </cell>
          <cell r="C18">
            <v>-0.1</v>
          </cell>
          <cell r="D18">
            <v>0.1</v>
          </cell>
          <cell r="E18" t="str">
            <v>Not Active</v>
          </cell>
          <cell r="F18" t="str">
            <v>Not Incl.</v>
          </cell>
        </row>
        <row r="19">
          <cell r="B19" t="str">
            <v>Telematics Revenue</v>
          </cell>
          <cell r="C19">
            <v>-0.1</v>
          </cell>
          <cell r="D19">
            <v>0.1</v>
          </cell>
          <cell r="E19" t="str">
            <v>Not Active</v>
          </cell>
          <cell r="F19" t="str">
            <v>Not Incl.</v>
          </cell>
        </row>
        <row r="20">
          <cell r="B20" t="str">
            <v>Wholesale Customers</v>
          </cell>
          <cell r="C20">
            <v>-0.1</v>
          </cell>
          <cell r="D20">
            <v>0.1</v>
          </cell>
          <cell r="E20" t="str">
            <v>Not Active</v>
          </cell>
          <cell r="F20" t="str">
            <v>Not Incl.</v>
          </cell>
        </row>
        <row r="21">
          <cell r="B21" t="str">
            <v>Other Revenue per User</v>
          </cell>
          <cell r="C21">
            <v>-0.1</v>
          </cell>
          <cell r="D21">
            <v>0.1</v>
          </cell>
          <cell r="E21" t="str">
            <v>Not Active</v>
          </cell>
          <cell r="F21" t="str">
            <v>Not Incl.</v>
          </cell>
        </row>
        <row r="22">
          <cell r="B22" t="str">
            <v>Other Revenue EBITDA Margin</v>
          </cell>
          <cell r="C22">
            <v>-0.1</v>
          </cell>
          <cell r="D22">
            <v>0.1</v>
          </cell>
          <cell r="E22" t="str">
            <v>Not Active</v>
          </cell>
          <cell r="F22" t="str">
            <v>Not Incl.</v>
          </cell>
        </row>
        <row r="23">
          <cell r="B23" t="str">
            <v>Service Retail Commissions</v>
          </cell>
          <cell r="C23">
            <v>-0.1</v>
          </cell>
          <cell r="D23">
            <v>0.1</v>
          </cell>
          <cell r="E23" t="str">
            <v>Not Active</v>
          </cell>
          <cell r="F23" t="str">
            <v>Not Incl.</v>
          </cell>
        </row>
        <row r="24">
          <cell r="B24" t="str">
            <v>Acquisition Cost per Gross Add</v>
          </cell>
          <cell r="C24">
            <v>-0.1</v>
          </cell>
          <cell r="D24">
            <v>0.1</v>
          </cell>
          <cell r="E24" t="str">
            <v>Not Active</v>
          </cell>
          <cell r="F24" t="str">
            <v>Not Incl.</v>
          </cell>
        </row>
        <row r="25">
          <cell r="B25" t="str">
            <v>Customer Retention Cost</v>
          </cell>
          <cell r="C25">
            <v>-0.1</v>
          </cell>
          <cell r="D25">
            <v>0.1</v>
          </cell>
          <cell r="E25" t="str">
            <v>Not Active</v>
          </cell>
          <cell r="F25" t="str">
            <v>Not Incl.</v>
          </cell>
        </row>
        <row r="26">
          <cell r="B26" t="str">
            <v>Advertising Cost</v>
          </cell>
          <cell r="C26">
            <v>-0.1</v>
          </cell>
          <cell r="D26">
            <v>0.1</v>
          </cell>
          <cell r="E26" t="str">
            <v>Not Active</v>
          </cell>
          <cell r="F26" t="str">
            <v>Not Incl.</v>
          </cell>
        </row>
        <row r="27">
          <cell r="B27" t="str">
            <v>Other Marketing Cost</v>
          </cell>
          <cell r="C27">
            <v>-0.1</v>
          </cell>
          <cell r="D27">
            <v>0.1</v>
          </cell>
          <cell r="E27" t="str">
            <v>Not Active</v>
          </cell>
          <cell r="F27" t="str">
            <v>Not Incl.</v>
          </cell>
        </row>
        <row r="28">
          <cell r="B28" t="str">
            <v>Bad Debt</v>
          </cell>
          <cell r="C28">
            <v>-0.1</v>
          </cell>
          <cell r="D28">
            <v>0.1</v>
          </cell>
          <cell r="E28" t="str">
            <v>Not Active</v>
          </cell>
          <cell r="F28" t="str">
            <v>Not Incl.</v>
          </cell>
        </row>
        <row r="29">
          <cell r="B29" t="str">
            <v>Interconnect &amp; Wholesale Cost</v>
          </cell>
          <cell r="C29">
            <v>-0.1</v>
          </cell>
          <cell r="D29">
            <v>0.1</v>
          </cell>
          <cell r="E29" t="str">
            <v>Not Active</v>
          </cell>
          <cell r="F29" t="str">
            <v>Not Incl.</v>
          </cell>
        </row>
        <row r="30">
          <cell r="B30" t="str">
            <v>Network Operations Cost</v>
          </cell>
          <cell r="C30">
            <v>-0.1</v>
          </cell>
          <cell r="D30">
            <v>0.1</v>
          </cell>
          <cell r="E30" t="str">
            <v>Not Active</v>
          </cell>
          <cell r="F30" t="str">
            <v>Not Incl.</v>
          </cell>
        </row>
        <row r="31">
          <cell r="B31" t="str">
            <v>Payroll &amp; Related Cost</v>
          </cell>
          <cell r="C31">
            <v>-0.1</v>
          </cell>
          <cell r="D31">
            <v>0.1</v>
          </cell>
          <cell r="E31" t="str">
            <v>Not Active</v>
          </cell>
          <cell r="F31" t="str">
            <v>Not Incl.</v>
          </cell>
        </row>
        <row r="32">
          <cell r="B32" t="str">
            <v>Head Office Cost</v>
          </cell>
          <cell r="C32">
            <v>-0.1</v>
          </cell>
          <cell r="D32">
            <v>0.1</v>
          </cell>
          <cell r="E32" t="str">
            <v>Not Active</v>
          </cell>
          <cell r="F32" t="str">
            <v>Not Incl.</v>
          </cell>
        </row>
        <row r="33">
          <cell r="B33" t="str">
            <v>Incremental Tangible Capex</v>
          </cell>
          <cell r="C33">
            <v>-0.05</v>
          </cell>
          <cell r="D33">
            <v>0.05</v>
          </cell>
          <cell r="E33" t="str">
            <v>Not Active</v>
          </cell>
          <cell r="F33" t="str">
            <v>Not Incl.</v>
          </cell>
        </row>
        <row r="38">
          <cell r="C38">
            <v>46253.757161103771</v>
          </cell>
          <cell r="D38">
            <v>63921.30988147945</v>
          </cell>
        </row>
        <row r="39">
          <cell r="C39">
            <v>46297.082462023318</v>
          </cell>
          <cell r="D39">
            <v>63619.959279834664</v>
          </cell>
        </row>
        <row r="40">
          <cell r="C40">
            <v>56868.253276207834</v>
          </cell>
          <cell r="D40">
            <v>53174.546412490949</v>
          </cell>
        </row>
        <row r="41">
          <cell r="C41">
            <v>51648.390670719797</v>
          </cell>
          <cell r="D41">
            <v>58278.140202290655</v>
          </cell>
        </row>
        <row r="42">
          <cell r="C42">
            <v>54718.377438977368</v>
          </cell>
          <cell r="D42">
            <v>55237.279890238482</v>
          </cell>
        </row>
        <row r="43">
          <cell r="C43">
            <v>55108.131050127486</v>
          </cell>
          <cell r="D43">
            <v>55108.131050127486</v>
          </cell>
        </row>
        <row r="44">
          <cell r="C44">
            <v>45273.651749470977</v>
          </cell>
          <cell r="D44">
            <v>61051.786781912189</v>
          </cell>
        </row>
        <row r="45">
          <cell r="C45">
            <v>53123.885766745814</v>
          </cell>
          <cell r="D45">
            <v>56915.265555837483</v>
          </cell>
        </row>
        <row r="46">
          <cell r="C46">
            <v>42197.014677294988</v>
          </cell>
          <cell r="D46">
            <v>60185.823927257821</v>
          </cell>
        </row>
        <row r="47">
          <cell r="C47">
            <v>52110.829250905081</v>
          </cell>
          <cell r="D47">
            <v>57845.294187105625</v>
          </cell>
        </row>
        <row r="48">
          <cell r="C48">
            <v>50852.275564824682</v>
          </cell>
          <cell r="D48">
            <v>59363.986535430304</v>
          </cell>
        </row>
        <row r="49">
          <cell r="C49">
            <v>54986.608797741625</v>
          </cell>
          <cell r="D49">
            <v>55193.707506522274</v>
          </cell>
        </row>
        <row r="50">
          <cell r="C50">
            <v>55108.131050127486</v>
          </cell>
          <cell r="D50">
            <v>55108.131050127486</v>
          </cell>
        </row>
        <row r="51">
          <cell r="C51">
            <v>55108.131050127486</v>
          </cell>
          <cell r="D51">
            <v>55108.131050127486</v>
          </cell>
        </row>
        <row r="52">
          <cell r="C52">
            <v>55028.420058345313</v>
          </cell>
          <cell r="D52">
            <v>55187.842041909731</v>
          </cell>
        </row>
        <row r="53">
          <cell r="C53">
            <v>55022.355638060333</v>
          </cell>
          <cell r="D53">
            <v>55193.906462194667</v>
          </cell>
        </row>
        <row r="54">
          <cell r="C54">
            <v>56389.858473045773</v>
          </cell>
          <cell r="D54">
            <v>53826.40362720922</v>
          </cell>
        </row>
        <row r="55">
          <cell r="C55">
            <v>54573.453530510888</v>
          </cell>
          <cell r="D55">
            <v>55609.459251632376</v>
          </cell>
        </row>
        <row r="56">
          <cell r="C56">
            <v>54716.897003511491</v>
          </cell>
          <cell r="D56">
            <v>55456.693011215517</v>
          </cell>
        </row>
        <row r="57">
          <cell r="C57">
            <v>55220.087275613412</v>
          </cell>
          <cell r="D57">
            <v>54872.715333791042</v>
          </cell>
        </row>
        <row r="58">
          <cell r="C58">
            <v>55637.274944292825</v>
          </cell>
          <cell r="D58">
            <v>54578.987155962161</v>
          </cell>
        </row>
        <row r="59">
          <cell r="C59">
            <v>55375.760721070139</v>
          </cell>
          <cell r="D59">
            <v>54840.501379184861</v>
          </cell>
        </row>
        <row r="60">
          <cell r="C60">
            <v>59578.905872655887</v>
          </cell>
          <cell r="D60">
            <v>50637.356227599121</v>
          </cell>
        </row>
        <row r="61">
          <cell r="C61">
            <v>56792.827515562822</v>
          </cell>
          <cell r="D61">
            <v>53423.434584692142</v>
          </cell>
        </row>
        <row r="62">
          <cell r="C62">
            <v>56530.972532789398</v>
          </cell>
          <cell r="D62">
            <v>53685.289567465574</v>
          </cell>
        </row>
        <row r="63">
          <cell r="C63">
            <v>56843.373470356739</v>
          </cell>
          <cell r="D63">
            <v>53372.88862989824</v>
          </cell>
        </row>
        <row r="64">
          <cell r="C64">
            <v>57676.678430023472</v>
          </cell>
          <cell r="D64">
            <v>52444.592199237857</v>
          </cell>
        </row>
        <row r="113">
          <cell r="C113">
            <v>66186.72618439862</v>
          </cell>
        </row>
        <row r="114">
          <cell r="C114">
            <v>53211.112331878656</v>
          </cell>
        </row>
        <row r="119">
          <cell r="F119">
            <v>46253.757161103771</v>
          </cell>
          <cell r="G119">
            <v>63921.30988147945</v>
          </cell>
        </row>
        <row r="120">
          <cell r="F120">
            <v>46297.082462023318</v>
          </cell>
          <cell r="G120">
            <v>63619.959279834664</v>
          </cell>
        </row>
        <row r="121">
          <cell r="F121">
            <v>56868.253276207834</v>
          </cell>
          <cell r="G121">
            <v>53174.546412490949</v>
          </cell>
        </row>
        <row r="122">
          <cell r="F122">
            <v>51648.390670719797</v>
          </cell>
          <cell r="G122">
            <v>58278.140202290655</v>
          </cell>
        </row>
        <row r="123">
          <cell r="F123">
            <v>54718.377438977368</v>
          </cell>
          <cell r="G123">
            <v>55237.279890238482</v>
          </cell>
        </row>
        <row r="124">
          <cell r="F124">
            <v>55108.131050127486</v>
          </cell>
          <cell r="G124">
            <v>55108.131050127486</v>
          </cell>
        </row>
        <row r="125">
          <cell r="F125">
            <v>45273.651749470977</v>
          </cell>
          <cell r="G125">
            <v>61051.786781912189</v>
          </cell>
        </row>
        <row r="126">
          <cell r="F126">
            <v>53123.885766745814</v>
          </cell>
          <cell r="G126">
            <v>56915.265555837483</v>
          </cell>
        </row>
        <row r="127">
          <cell r="F127">
            <v>42197.014677294988</v>
          </cell>
          <cell r="G127">
            <v>60185.823927257821</v>
          </cell>
        </row>
        <row r="128">
          <cell r="F128">
            <v>52110.829250905081</v>
          </cell>
          <cell r="G128">
            <v>57845.294187105625</v>
          </cell>
        </row>
        <row r="129">
          <cell r="F129">
            <v>50852.275564824682</v>
          </cell>
          <cell r="G129">
            <v>59363.986535430304</v>
          </cell>
        </row>
        <row r="130">
          <cell r="F130">
            <v>54986.608797741625</v>
          </cell>
          <cell r="G130">
            <v>55193.707506522274</v>
          </cell>
        </row>
        <row r="131">
          <cell r="F131">
            <v>55108.131050127486</v>
          </cell>
          <cell r="G131">
            <v>55108.131050127486</v>
          </cell>
        </row>
        <row r="132">
          <cell r="F132">
            <v>55108.131050127486</v>
          </cell>
          <cell r="G132">
            <v>55108.131050127486</v>
          </cell>
        </row>
        <row r="133">
          <cell r="F133">
            <v>55028.420058345313</v>
          </cell>
          <cell r="G133">
            <v>55187.842041909731</v>
          </cell>
        </row>
        <row r="134">
          <cell r="F134">
            <v>55022.355638060333</v>
          </cell>
          <cell r="G134">
            <v>55193.906462194667</v>
          </cell>
        </row>
        <row r="135">
          <cell r="F135">
            <v>56389.858473045773</v>
          </cell>
          <cell r="G135">
            <v>53826.40362720922</v>
          </cell>
        </row>
        <row r="136">
          <cell r="F136">
            <v>54573.453530510888</v>
          </cell>
          <cell r="G136">
            <v>55609.459251632376</v>
          </cell>
        </row>
        <row r="137">
          <cell r="F137">
            <v>54716.897003511491</v>
          </cell>
          <cell r="G137">
            <v>55456.693011215517</v>
          </cell>
        </row>
        <row r="138">
          <cell r="F138">
            <v>55220.087275613412</v>
          </cell>
          <cell r="G138">
            <v>54872.715333791042</v>
          </cell>
        </row>
        <row r="139">
          <cell r="F139">
            <v>55637.274944292825</v>
          </cell>
          <cell r="G139">
            <v>54578.987155962161</v>
          </cell>
        </row>
        <row r="140">
          <cell r="F140">
            <v>55375.760721070139</v>
          </cell>
          <cell r="G140">
            <v>54840.501379184861</v>
          </cell>
        </row>
        <row r="141">
          <cell r="F141">
            <v>59578.905872655887</v>
          </cell>
          <cell r="G141">
            <v>50637.356227599121</v>
          </cell>
        </row>
        <row r="142">
          <cell r="F142">
            <v>56792.827515562822</v>
          </cell>
          <cell r="G142">
            <v>53423.434584692142</v>
          </cell>
        </row>
        <row r="143">
          <cell r="F143">
            <v>56530.972532789398</v>
          </cell>
          <cell r="G143">
            <v>53685.289567465574</v>
          </cell>
        </row>
        <row r="144">
          <cell r="F144">
            <v>56843.373470356739</v>
          </cell>
          <cell r="G144">
            <v>53372.88862989824</v>
          </cell>
        </row>
        <row r="145">
          <cell r="F145">
            <v>57676.678430023472</v>
          </cell>
          <cell r="G145">
            <v>52444.592199237857</v>
          </cell>
        </row>
        <row r="149">
          <cell r="C149">
            <v>0</v>
          </cell>
          <cell r="D149">
            <v>462.4118709586661</v>
          </cell>
          <cell r="E149">
            <v>1177.3841174350796</v>
          </cell>
          <cell r="F149">
            <v>1353.4407428676009</v>
          </cell>
          <cell r="G149">
            <v>1488.4138894023306</v>
          </cell>
          <cell r="H149">
            <v>1653.4875186541217</v>
          </cell>
          <cell r="I149">
            <v>1792.5729283307674</v>
          </cell>
          <cell r="J149">
            <v>1875.2440865652657</v>
          </cell>
          <cell r="K149">
            <v>1944.5233603408269</v>
          </cell>
          <cell r="L149">
            <v>2008.6739048012009</v>
          </cell>
          <cell r="M149">
            <v>2043.3666911525559</v>
          </cell>
          <cell r="N149">
            <v>2060.7907509745055</v>
          </cell>
        </row>
        <row r="150">
          <cell r="C150">
            <v>0</v>
          </cell>
          <cell r="D150">
            <v>0.93639344262295099</v>
          </cell>
          <cell r="E150">
            <v>3.9126431665227326</v>
          </cell>
          <cell r="F150">
            <v>7.2315892479842265</v>
          </cell>
          <cell r="G150">
            <v>9.9562880670830989</v>
          </cell>
          <cell r="H150">
            <v>12.78133371411754</v>
          </cell>
          <cell r="I150">
            <v>15.311099237047783</v>
          </cell>
          <cell r="J150">
            <v>18.258892297671121</v>
          </cell>
          <cell r="K150">
            <v>20.547570175197279</v>
          </cell>
          <cell r="L150">
            <v>21.467919985775762</v>
          </cell>
          <cell r="M150">
            <v>22.22637978180104</v>
          </cell>
          <cell r="N150">
            <v>22.927417012900126</v>
          </cell>
        </row>
        <row r="153">
          <cell r="C153">
            <v>0</v>
          </cell>
          <cell r="D153">
            <v>462.4118709586661</v>
          </cell>
          <cell r="E153">
            <v>1177.3841174350796</v>
          </cell>
          <cell r="F153">
            <v>1353.4407428676009</v>
          </cell>
          <cell r="G153">
            <v>1488.4138894023306</v>
          </cell>
          <cell r="H153">
            <v>1653.4875186541217</v>
          </cell>
          <cell r="I153">
            <v>1792.5729283307674</v>
          </cell>
          <cell r="J153">
            <v>1875.2440865652657</v>
          </cell>
          <cell r="K153">
            <v>1944.5233603408269</v>
          </cell>
          <cell r="L153">
            <v>2008.6739048012009</v>
          </cell>
          <cell r="M153">
            <v>2043.3666911525559</v>
          </cell>
          <cell r="N153">
            <v>2060.7907509745055</v>
          </cell>
        </row>
        <row r="154">
          <cell r="C154">
            <v>0</v>
          </cell>
          <cell r="D154">
            <v>0.93639344262295099</v>
          </cell>
          <cell r="E154">
            <v>3.9126431665227326</v>
          </cell>
          <cell r="F154">
            <v>7.2315892479842265</v>
          </cell>
          <cell r="G154">
            <v>9.9562880670830989</v>
          </cell>
          <cell r="H154">
            <v>12.78133371411754</v>
          </cell>
          <cell r="I154">
            <v>15.311099237047783</v>
          </cell>
          <cell r="J154">
            <v>18.258892297671121</v>
          </cell>
          <cell r="K154">
            <v>20.547570175197279</v>
          </cell>
          <cell r="L154">
            <v>21.467919985775762</v>
          </cell>
          <cell r="M154">
            <v>22.22637978180104</v>
          </cell>
          <cell r="N154">
            <v>22.927417012900126</v>
          </cell>
        </row>
        <row r="161">
          <cell r="C161" t="str">
            <v>Low Value</v>
          </cell>
        </row>
        <row r="162">
          <cell r="C162" t="str">
            <v>High Value</v>
          </cell>
        </row>
        <row r="163">
          <cell r="C163" t="str">
            <v>Not Active</v>
          </cell>
        </row>
        <row r="164">
          <cell r="C164" t="str">
            <v>Base Case</v>
          </cell>
        </row>
        <row r="166">
          <cell r="C166" t="str">
            <v>Included</v>
          </cell>
        </row>
        <row r="167">
          <cell r="C167" t="str">
            <v>Not Incl.</v>
          </cell>
        </row>
        <row r="175">
          <cell r="B175" t="str">
            <v>Penetration Ceiling</v>
          </cell>
        </row>
        <row r="176">
          <cell r="B176" t="str">
            <v>Share of Gross Adds</v>
          </cell>
        </row>
        <row r="177">
          <cell r="B177" t="str">
            <v>Voice Tariff</v>
          </cell>
        </row>
        <row r="178">
          <cell r="B178" t="str">
            <v>Data Spend</v>
          </cell>
        </row>
        <row r="187">
          <cell r="C187">
            <v>27970.80551223041</v>
          </cell>
          <cell r="E187" t="str">
            <v>Low Value</v>
          </cell>
          <cell r="F187" t="str">
            <v>Low Value</v>
          </cell>
          <cell r="G187" t="str">
            <v>Low Value</v>
          </cell>
          <cell r="H187" t="str">
            <v>Low Value</v>
          </cell>
        </row>
        <row r="188">
          <cell r="C188">
            <v>32582.742972555105</v>
          </cell>
          <cell r="E188" t="str">
            <v>Low Value</v>
          </cell>
          <cell r="F188" t="str">
            <v>Low Value</v>
          </cell>
          <cell r="G188" t="str">
            <v>Low Value</v>
          </cell>
          <cell r="H188" t="str">
            <v>High Value</v>
          </cell>
        </row>
        <row r="189">
          <cell r="C189">
            <v>30381.437256368161</v>
          </cell>
          <cell r="E189" t="str">
            <v>Low Value</v>
          </cell>
          <cell r="F189" t="str">
            <v>Low Value</v>
          </cell>
          <cell r="G189" t="str">
            <v>Low Value</v>
          </cell>
          <cell r="H189" t="str">
            <v>Not Active</v>
          </cell>
        </row>
        <row r="190">
          <cell r="C190">
            <v>40890.126154434096</v>
          </cell>
          <cell r="E190" t="str">
            <v>Low Value</v>
          </cell>
          <cell r="F190" t="str">
            <v>Low Value</v>
          </cell>
          <cell r="G190" t="str">
            <v>High Value</v>
          </cell>
          <cell r="H190" t="str">
            <v>Low Value</v>
          </cell>
        </row>
        <row r="191">
          <cell r="C191">
            <v>45712.955619375214</v>
          </cell>
          <cell r="E191" t="str">
            <v>Low Value</v>
          </cell>
          <cell r="F191" t="str">
            <v>Low Value</v>
          </cell>
          <cell r="G191" t="str">
            <v>High Value</v>
          </cell>
          <cell r="H191" t="str">
            <v>High Value</v>
          </cell>
        </row>
        <row r="192">
          <cell r="C192">
            <v>43300.757898571828</v>
          </cell>
          <cell r="E192" t="str">
            <v>Low Value</v>
          </cell>
          <cell r="F192" t="str">
            <v>Low Value</v>
          </cell>
          <cell r="G192" t="str">
            <v>High Value</v>
          </cell>
          <cell r="H192" t="str">
            <v>Not Active</v>
          </cell>
        </row>
        <row r="193">
          <cell r="C193">
            <v>35873.636261144522</v>
          </cell>
          <cell r="E193" t="str">
            <v>Low Value</v>
          </cell>
          <cell r="F193" t="str">
            <v>Low Value</v>
          </cell>
          <cell r="G193" t="str">
            <v>Not Active</v>
          </cell>
          <cell r="H193" t="str">
            <v>Low Value</v>
          </cell>
        </row>
        <row r="194">
          <cell r="C194">
            <v>40485.57372146922</v>
          </cell>
          <cell r="E194" t="str">
            <v>Low Value</v>
          </cell>
          <cell r="F194" t="str">
            <v>Low Value</v>
          </cell>
          <cell r="G194" t="str">
            <v>Not Active</v>
          </cell>
          <cell r="H194" t="str">
            <v>High Value</v>
          </cell>
        </row>
        <row r="195">
          <cell r="C195">
            <v>38284.268005282283</v>
          </cell>
          <cell r="E195" t="str">
            <v>Low Value</v>
          </cell>
          <cell r="F195" t="str">
            <v>Low Value</v>
          </cell>
          <cell r="G195" t="str">
            <v>Not Active</v>
          </cell>
          <cell r="H195" t="str">
            <v>Not Active</v>
          </cell>
        </row>
        <row r="196">
          <cell r="C196">
            <v>41570.31222550058</v>
          </cell>
          <cell r="E196" t="str">
            <v>Low Value</v>
          </cell>
          <cell r="F196" t="str">
            <v>High Value</v>
          </cell>
          <cell r="G196" t="str">
            <v>Low Value</v>
          </cell>
          <cell r="H196" t="str">
            <v>Low Value</v>
          </cell>
        </row>
        <row r="197">
          <cell r="C197">
            <v>51183.917944319903</v>
          </cell>
          <cell r="E197" t="str">
            <v>Low Value</v>
          </cell>
          <cell r="F197" t="str">
            <v>High Value</v>
          </cell>
          <cell r="G197" t="str">
            <v>Low Value</v>
          </cell>
          <cell r="H197" t="str">
            <v>High Value</v>
          </cell>
        </row>
        <row r="198">
          <cell r="C198">
            <v>44538.774467253956</v>
          </cell>
          <cell r="E198" t="str">
            <v>Low Value</v>
          </cell>
          <cell r="F198" t="str">
            <v>High Value</v>
          </cell>
          <cell r="G198" t="str">
            <v>Low Value</v>
          </cell>
          <cell r="H198" t="str">
            <v>Not Active</v>
          </cell>
        </row>
        <row r="199">
          <cell r="C199">
            <v>56821.273312835525</v>
          </cell>
          <cell r="E199" t="str">
            <v>Low Value</v>
          </cell>
          <cell r="F199" t="str">
            <v>High Value</v>
          </cell>
          <cell r="G199" t="str">
            <v>High Value</v>
          </cell>
          <cell r="H199" t="str">
            <v>Low Value</v>
          </cell>
        </row>
        <row r="200">
          <cell r="C200">
            <v>62502.933359073912</v>
          </cell>
          <cell r="E200" t="str">
            <v>Low Value</v>
          </cell>
          <cell r="F200" t="str">
            <v>High Value</v>
          </cell>
          <cell r="G200" t="str">
            <v>High Value</v>
          </cell>
          <cell r="H200" t="str">
            <v>High Value</v>
          </cell>
        </row>
        <row r="201">
          <cell r="C201">
            <v>59789.735554588893</v>
          </cell>
          <cell r="E201" t="str">
            <v>Low Value</v>
          </cell>
          <cell r="F201" t="str">
            <v>High Value</v>
          </cell>
          <cell r="G201" t="str">
            <v>High Value</v>
          </cell>
          <cell r="H201" t="str">
            <v>Not Active</v>
          </cell>
        </row>
        <row r="202">
          <cell r="C202">
            <v>51004.809465574843</v>
          </cell>
          <cell r="E202" t="str">
            <v>Low Value</v>
          </cell>
          <cell r="F202" t="str">
            <v>High Value</v>
          </cell>
          <cell r="G202" t="str">
            <v>Not Active</v>
          </cell>
          <cell r="H202" t="str">
            <v>Low Value</v>
          </cell>
        </row>
        <row r="203">
          <cell r="C203">
            <v>56686.469511813244</v>
          </cell>
          <cell r="E203" t="str">
            <v>Low Value</v>
          </cell>
          <cell r="F203" t="str">
            <v>High Value</v>
          </cell>
          <cell r="G203" t="str">
            <v>Not Active</v>
          </cell>
          <cell r="H203" t="str">
            <v>High Value</v>
          </cell>
        </row>
        <row r="204">
          <cell r="C204">
            <v>53973.271707328218</v>
          </cell>
          <cell r="E204" t="str">
            <v>Low Value</v>
          </cell>
          <cell r="F204" t="str">
            <v>High Value</v>
          </cell>
          <cell r="G204" t="str">
            <v>Not Active</v>
          </cell>
          <cell r="H204" t="str">
            <v>Not Active</v>
          </cell>
        </row>
        <row r="205">
          <cell r="C205">
            <v>34789.058524078275</v>
          </cell>
          <cell r="E205" t="str">
            <v>Low Value</v>
          </cell>
          <cell r="F205" t="str">
            <v>Not Active</v>
          </cell>
          <cell r="G205" t="str">
            <v>Low Value</v>
          </cell>
          <cell r="H205" t="str">
            <v>Low Value</v>
          </cell>
        </row>
        <row r="206">
          <cell r="C206">
            <v>39932.290870375989</v>
          </cell>
          <cell r="E206" t="str">
            <v>Low Value</v>
          </cell>
          <cell r="F206" t="str">
            <v>Not Active</v>
          </cell>
          <cell r="G206" t="str">
            <v>Low Value</v>
          </cell>
          <cell r="H206" t="str">
            <v>High Value</v>
          </cell>
        </row>
        <row r="207">
          <cell r="C207">
            <v>37477.167843250994</v>
          </cell>
          <cell r="E207" t="str">
            <v>Low Value</v>
          </cell>
          <cell r="F207" t="str">
            <v>Not Active</v>
          </cell>
          <cell r="G207" t="str">
            <v>Low Value</v>
          </cell>
          <cell r="H207" t="str">
            <v>Not Active</v>
          </cell>
        </row>
        <row r="208">
          <cell r="C208">
            <v>48873.05412862415</v>
          </cell>
          <cell r="E208" t="str">
            <v>Low Value</v>
          </cell>
          <cell r="F208" t="str">
            <v>Not Active</v>
          </cell>
          <cell r="G208" t="str">
            <v>High Value</v>
          </cell>
          <cell r="H208" t="str">
            <v>Low Value</v>
          </cell>
        </row>
        <row r="209">
          <cell r="C209">
            <v>54016.286474921857</v>
          </cell>
          <cell r="E209" t="str">
            <v>Low Value</v>
          </cell>
          <cell r="F209" t="str">
            <v>Not Active</v>
          </cell>
          <cell r="G209" t="str">
            <v>High Value</v>
          </cell>
          <cell r="H209" t="str">
            <v>High Value</v>
          </cell>
        </row>
        <row r="210">
          <cell r="C210">
            <v>51561.210053791241</v>
          </cell>
          <cell r="E210" t="str">
            <v>Low Value</v>
          </cell>
          <cell r="F210" t="str">
            <v>Not Active</v>
          </cell>
          <cell r="G210" t="str">
            <v>High Value</v>
          </cell>
          <cell r="H210" t="str">
            <v>Not Active</v>
          </cell>
        </row>
        <row r="211">
          <cell r="C211">
            <v>43565.647841931066</v>
          </cell>
          <cell r="E211" t="str">
            <v>Low Value</v>
          </cell>
          <cell r="F211" t="str">
            <v>Not Active</v>
          </cell>
          <cell r="G211" t="str">
            <v>Not Active</v>
          </cell>
          <cell r="H211" t="str">
            <v>Low Value</v>
          </cell>
        </row>
        <row r="212">
          <cell r="C212">
            <v>48953.355684627575</v>
          </cell>
          <cell r="E212" t="str">
            <v>Low Value</v>
          </cell>
          <cell r="F212" t="str">
            <v>Not Active</v>
          </cell>
          <cell r="G212" t="str">
            <v>Not Active</v>
          </cell>
          <cell r="H212" t="str">
            <v>High Value</v>
          </cell>
        </row>
        <row r="213">
          <cell r="C213">
            <v>46253.757161103771</v>
          </cell>
          <cell r="E213" t="str">
            <v>Low Value</v>
          </cell>
          <cell r="F213" t="str">
            <v>Not Active</v>
          </cell>
          <cell r="G213" t="str">
            <v>Not Active</v>
          </cell>
          <cell r="H213" t="str">
            <v>Not Active</v>
          </cell>
        </row>
        <row r="214">
          <cell r="C214">
            <v>41523.953471689892</v>
          </cell>
          <cell r="E214" t="str">
            <v>High Value</v>
          </cell>
          <cell r="F214" t="str">
            <v>Low Value</v>
          </cell>
          <cell r="G214" t="str">
            <v>Low Value</v>
          </cell>
          <cell r="H214" t="str">
            <v>Low Value</v>
          </cell>
        </row>
        <row r="215">
          <cell r="C215">
            <v>51630.951115494827</v>
          </cell>
          <cell r="E215" t="str">
            <v>High Value</v>
          </cell>
          <cell r="F215" t="str">
            <v>Low Value</v>
          </cell>
          <cell r="G215" t="str">
            <v>Low Value</v>
          </cell>
          <cell r="H215" t="str">
            <v>High Value</v>
          </cell>
        </row>
        <row r="216">
          <cell r="C216">
            <v>44486.959670175165</v>
          </cell>
          <cell r="E216" t="str">
            <v>High Value</v>
          </cell>
          <cell r="F216" t="str">
            <v>Low Value</v>
          </cell>
          <cell r="G216" t="str">
            <v>Low Value</v>
          </cell>
          <cell r="H216" t="str">
            <v>Not Active</v>
          </cell>
        </row>
        <row r="217">
          <cell r="C217">
            <v>57547.484964616073</v>
          </cell>
          <cell r="E217" t="str">
            <v>High Value</v>
          </cell>
          <cell r="F217" t="str">
            <v>Low Value</v>
          </cell>
          <cell r="G217" t="str">
            <v>High Value</v>
          </cell>
          <cell r="H217" t="str">
            <v>Low Value</v>
          </cell>
        </row>
        <row r="218">
          <cell r="C218">
            <v>63216.106737924449</v>
          </cell>
          <cell r="E218" t="str">
            <v>High Value</v>
          </cell>
          <cell r="F218" t="str">
            <v>Low Value</v>
          </cell>
          <cell r="G218" t="str">
            <v>High Value</v>
          </cell>
          <cell r="H218" t="str">
            <v>High Value</v>
          </cell>
        </row>
        <row r="219">
          <cell r="C219">
            <v>60510.491163101382</v>
          </cell>
          <cell r="E219" t="str">
            <v>High Value</v>
          </cell>
          <cell r="F219" t="str">
            <v>Low Value</v>
          </cell>
          <cell r="G219" t="str">
            <v>High Value</v>
          </cell>
          <cell r="H219" t="str">
            <v>Not Active</v>
          </cell>
        </row>
        <row r="220">
          <cell r="C220">
            <v>51322.341913701828</v>
          </cell>
          <cell r="E220" t="str">
            <v>High Value</v>
          </cell>
          <cell r="F220" t="str">
            <v>Low Value</v>
          </cell>
          <cell r="G220" t="str">
            <v>Not Active</v>
          </cell>
          <cell r="H220" t="str">
            <v>Low Value</v>
          </cell>
        </row>
        <row r="221">
          <cell r="C221">
            <v>56990.963687010204</v>
          </cell>
          <cell r="E221" t="str">
            <v>High Value</v>
          </cell>
          <cell r="F221" t="str">
            <v>Low Value</v>
          </cell>
          <cell r="G221" t="str">
            <v>Not Active</v>
          </cell>
          <cell r="H221" t="str">
            <v>High Value</v>
          </cell>
        </row>
        <row r="222">
          <cell r="C222">
            <v>54564.178967806198</v>
          </cell>
          <cell r="E222" t="str">
            <v>High Value</v>
          </cell>
          <cell r="F222" t="str">
            <v>Low Value</v>
          </cell>
          <cell r="G222" t="str">
            <v>Not Active</v>
          </cell>
          <cell r="H222" t="str">
            <v>Not Active</v>
          </cell>
        </row>
        <row r="223">
          <cell r="C223">
            <v>62392.529207653657</v>
          </cell>
          <cell r="E223" t="str">
            <v>High Value</v>
          </cell>
          <cell r="F223" t="str">
            <v>High Value</v>
          </cell>
          <cell r="G223" t="str">
            <v>Low Value</v>
          </cell>
          <cell r="H223" t="str">
            <v>Low Value</v>
          </cell>
        </row>
        <row r="224">
          <cell r="C224">
            <v>64886.648098946389</v>
          </cell>
          <cell r="E224" t="str">
            <v>High Value</v>
          </cell>
          <cell r="F224" t="str">
            <v>High Value</v>
          </cell>
          <cell r="G224" t="str">
            <v>Low Value</v>
          </cell>
          <cell r="H224" t="str">
            <v>High Value</v>
          </cell>
        </row>
        <row r="225">
          <cell r="C225">
            <v>61547.055732804329</v>
          </cell>
          <cell r="E225" t="str">
            <v>High Value</v>
          </cell>
          <cell r="F225" t="str">
            <v>High Value</v>
          </cell>
          <cell r="G225" t="str">
            <v>Low Value</v>
          </cell>
          <cell r="H225" t="str">
            <v>Not Active</v>
          </cell>
        </row>
        <row r="226">
          <cell r="C226">
            <v>76823.56483824685</v>
          </cell>
          <cell r="E226" t="str">
            <v>High Value</v>
          </cell>
          <cell r="F226" t="str">
            <v>High Value</v>
          </cell>
          <cell r="G226" t="str">
            <v>High Value</v>
          </cell>
          <cell r="H226" t="str">
            <v>Low Value</v>
          </cell>
        </row>
        <row r="227">
          <cell r="C227">
            <v>83816.958192117323</v>
          </cell>
          <cell r="E227" t="str">
            <v>High Value</v>
          </cell>
          <cell r="F227" t="str">
            <v>High Value</v>
          </cell>
          <cell r="G227" t="str">
            <v>High Value</v>
          </cell>
          <cell r="H227" t="str">
            <v>High Value</v>
          </cell>
        </row>
        <row r="228">
          <cell r="C228">
            <v>80477.365825975343</v>
          </cell>
          <cell r="E228" t="str">
            <v>High Value</v>
          </cell>
          <cell r="F228" t="str">
            <v>High Value</v>
          </cell>
          <cell r="G228" t="str">
            <v>High Value</v>
          </cell>
          <cell r="H228" t="str">
            <v>Not Active</v>
          </cell>
        </row>
        <row r="229">
          <cell r="C229">
            <v>69582.323458672065</v>
          </cell>
          <cell r="E229" t="str">
            <v>High Value</v>
          </cell>
          <cell r="F229" t="str">
            <v>High Value</v>
          </cell>
          <cell r="G229" t="str">
            <v>Not Active</v>
          </cell>
          <cell r="H229" t="str">
            <v>Low Value</v>
          </cell>
        </row>
        <row r="230">
          <cell r="C230">
            <v>76575.716812542567</v>
          </cell>
          <cell r="E230" t="str">
            <v>High Value</v>
          </cell>
          <cell r="F230" t="str">
            <v>High Value</v>
          </cell>
          <cell r="G230" t="str">
            <v>Not Active</v>
          </cell>
          <cell r="H230" t="str">
            <v>High Value</v>
          </cell>
        </row>
        <row r="231">
          <cell r="C231">
            <v>73236.124446400514</v>
          </cell>
          <cell r="E231" t="str">
            <v>High Value</v>
          </cell>
          <cell r="F231" t="str">
            <v>High Value</v>
          </cell>
          <cell r="G231" t="str">
            <v>Not Active</v>
          </cell>
          <cell r="H231" t="str">
            <v>Not Active</v>
          </cell>
        </row>
        <row r="232">
          <cell r="C232">
            <v>49733.09259714208</v>
          </cell>
          <cell r="E232" t="str">
            <v>High Value</v>
          </cell>
          <cell r="F232" t="str">
            <v>Not Active</v>
          </cell>
          <cell r="G232" t="str">
            <v>Low Value</v>
          </cell>
          <cell r="H232" t="str">
            <v>Low Value</v>
          </cell>
        </row>
        <row r="233">
          <cell r="C233">
            <v>56059.467137656939</v>
          </cell>
          <cell r="E233" t="str">
            <v>High Value</v>
          </cell>
          <cell r="F233" t="str">
            <v>Not Active</v>
          </cell>
          <cell r="G233" t="str">
            <v>Low Value</v>
          </cell>
          <cell r="H233" t="str">
            <v>High Value</v>
          </cell>
        </row>
        <row r="234">
          <cell r="C234">
            <v>57381.052760426479</v>
          </cell>
          <cell r="E234" t="str">
            <v>High Value</v>
          </cell>
          <cell r="F234" t="str">
            <v>Not Active</v>
          </cell>
          <cell r="G234" t="str">
            <v>Low Value</v>
          </cell>
          <cell r="H234" t="str">
            <v>Not Active</v>
          </cell>
        </row>
        <row r="235">
          <cell r="C235">
            <v>67208.59605614371</v>
          </cell>
          <cell r="E235" t="str">
            <v>High Value</v>
          </cell>
          <cell r="F235" t="str">
            <v>Not Active</v>
          </cell>
          <cell r="G235" t="str">
            <v>High Value</v>
          </cell>
          <cell r="H235" t="str">
            <v>Low Value</v>
          </cell>
        </row>
        <row r="236">
          <cell r="C236">
            <v>73534.970596658561</v>
          </cell>
          <cell r="E236" t="str">
            <v>High Value</v>
          </cell>
          <cell r="F236" t="str">
            <v>Not Active</v>
          </cell>
          <cell r="G236" t="str">
            <v>High Value</v>
          </cell>
          <cell r="H236" t="str">
            <v>High Value</v>
          </cell>
        </row>
        <row r="237">
          <cell r="C237">
            <v>70515.049691949491</v>
          </cell>
          <cell r="E237" t="str">
            <v>High Value</v>
          </cell>
          <cell r="F237" t="str">
            <v>Not Active</v>
          </cell>
          <cell r="G237" t="str">
            <v>High Value</v>
          </cell>
          <cell r="H237" t="str">
            <v>Not Active</v>
          </cell>
        </row>
        <row r="238">
          <cell r="C238">
            <v>60615.842275616953</v>
          </cell>
          <cell r="E238" t="str">
            <v>High Value</v>
          </cell>
          <cell r="F238" t="str">
            <v>Not Active</v>
          </cell>
          <cell r="G238" t="str">
            <v>Not Active</v>
          </cell>
          <cell r="H238" t="str">
            <v>Low Value</v>
          </cell>
        </row>
        <row r="239">
          <cell r="C239">
            <v>66941.230786188535</v>
          </cell>
          <cell r="E239" t="str">
            <v>High Value</v>
          </cell>
          <cell r="F239" t="str">
            <v>Not Active</v>
          </cell>
          <cell r="G239" t="str">
            <v>Not Active</v>
          </cell>
          <cell r="H239" t="str">
            <v>High Value</v>
          </cell>
        </row>
        <row r="240">
          <cell r="C240">
            <v>63921.30988147945</v>
          </cell>
          <cell r="E240" t="str">
            <v>High Value</v>
          </cell>
          <cell r="F240" t="str">
            <v>Not Active</v>
          </cell>
          <cell r="G240" t="str">
            <v>Not Active</v>
          </cell>
          <cell r="H240" t="str">
            <v>Not Active</v>
          </cell>
        </row>
        <row r="241">
          <cell r="C241">
            <v>34759.441059820041</v>
          </cell>
          <cell r="E241" t="str">
            <v>Not Active</v>
          </cell>
          <cell r="F241" t="str">
            <v>Low Value</v>
          </cell>
          <cell r="G241" t="str">
            <v>Low Value</v>
          </cell>
          <cell r="H241" t="str">
            <v>Low Value</v>
          </cell>
        </row>
        <row r="242">
          <cell r="C242">
            <v>39899.444908097488</v>
          </cell>
          <cell r="E242" t="str">
            <v>Not Active</v>
          </cell>
          <cell r="F242" t="str">
            <v>Low Value</v>
          </cell>
          <cell r="G242" t="str">
            <v>Low Value</v>
          </cell>
          <cell r="H242" t="str">
            <v>High Value</v>
          </cell>
        </row>
        <row r="243">
          <cell r="C243">
            <v>37446.154462428996</v>
          </cell>
          <cell r="E243" t="str">
            <v>Not Active</v>
          </cell>
          <cell r="F243" t="str">
            <v>Low Value</v>
          </cell>
          <cell r="G243" t="str">
            <v>Low Value</v>
          </cell>
          <cell r="H243" t="str">
            <v>Not Active</v>
          </cell>
        </row>
        <row r="244">
          <cell r="C244">
            <v>49229.36602470433</v>
          </cell>
          <cell r="E244" t="str">
            <v>Not Active</v>
          </cell>
          <cell r="F244" t="str">
            <v>Low Value</v>
          </cell>
          <cell r="G244" t="str">
            <v>High Value</v>
          </cell>
          <cell r="H244" t="str">
            <v>Low Value</v>
          </cell>
        </row>
        <row r="245">
          <cell r="C245">
            <v>54369.369872981784</v>
          </cell>
          <cell r="E245" t="str">
            <v>Not Active</v>
          </cell>
          <cell r="F245" t="str">
            <v>Low Value</v>
          </cell>
          <cell r="G245" t="str">
            <v>High Value</v>
          </cell>
          <cell r="H245" t="str">
            <v>High Value</v>
          </cell>
        </row>
        <row r="246">
          <cell r="C246">
            <v>51917.054047202793</v>
          </cell>
          <cell r="E246" t="str">
            <v>Not Active</v>
          </cell>
          <cell r="F246" t="str">
            <v>Low Value</v>
          </cell>
          <cell r="G246" t="str">
            <v>High Value</v>
          </cell>
          <cell r="H246" t="str">
            <v>Not Active</v>
          </cell>
        </row>
        <row r="247">
          <cell r="C247">
            <v>43610.369059414392</v>
          </cell>
          <cell r="E247" t="str">
            <v>Not Active</v>
          </cell>
          <cell r="F247" t="str">
            <v>Low Value</v>
          </cell>
          <cell r="G247" t="str">
            <v>Not Active</v>
          </cell>
          <cell r="H247" t="str">
            <v>Low Value</v>
          </cell>
        </row>
        <row r="248">
          <cell r="C248">
            <v>49242.535910476392</v>
          </cell>
          <cell r="E248" t="str">
            <v>Not Active</v>
          </cell>
          <cell r="F248" t="str">
            <v>Low Value</v>
          </cell>
          <cell r="G248" t="str">
            <v>Not Active</v>
          </cell>
          <cell r="H248" t="str">
            <v>High Value</v>
          </cell>
        </row>
        <row r="249">
          <cell r="C249">
            <v>46297.082462023318</v>
          </cell>
          <cell r="E249" t="str">
            <v>Not Active</v>
          </cell>
          <cell r="F249" t="str">
            <v>Low Value</v>
          </cell>
          <cell r="G249" t="str">
            <v>Not Active</v>
          </cell>
          <cell r="H249" t="str">
            <v>Not Active</v>
          </cell>
        </row>
        <row r="250">
          <cell r="C250">
            <v>49748.127446137034</v>
          </cell>
          <cell r="E250" t="str">
            <v>Not Active</v>
          </cell>
          <cell r="F250" t="str">
            <v>High Value</v>
          </cell>
          <cell r="G250" t="str">
            <v>Low Value</v>
          </cell>
          <cell r="H250" t="str">
            <v>Low Value</v>
          </cell>
        </row>
        <row r="251">
          <cell r="C251">
            <v>56085.245552286164</v>
          </cell>
          <cell r="E251" t="str">
            <v>Not Active</v>
          </cell>
          <cell r="F251" t="str">
            <v>High Value</v>
          </cell>
          <cell r="G251" t="str">
            <v>Low Value</v>
          </cell>
          <cell r="H251" t="str">
            <v>High Value</v>
          </cell>
        </row>
        <row r="252">
          <cell r="C252">
            <v>57147.11489820094</v>
          </cell>
          <cell r="E252" t="str">
            <v>Not Active</v>
          </cell>
          <cell r="F252" t="str">
            <v>High Value</v>
          </cell>
          <cell r="G252" t="str">
            <v>Low Value</v>
          </cell>
          <cell r="H252" t="str">
            <v>Not Active</v>
          </cell>
        </row>
        <row r="253">
          <cell r="C253">
            <v>66837.0156179068</v>
          </cell>
          <cell r="E253" t="str">
            <v>Not Active</v>
          </cell>
          <cell r="F253" t="str">
            <v>High Value</v>
          </cell>
          <cell r="G253" t="str">
            <v>High Value</v>
          </cell>
          <cell r="H253" t="str">
            <v>Low Value</v>
          </cell>
        </row>
        <row r="254">
          <cell r="C254">
            <v>73174.133724055966</v>
          </cell>
          <cell r="E254" t="str">
            <v>Not Active</v>
          </cell>
          <cell r="F254" t="str">
            <v>High Value</v>
          </cell>
          <cell r="G254" t="str">
            <v>High Value</v>
          </cell>
          <cell r="H254" t="str">
            <v>High Value</v>
          </cell>
        </row>
        <row r="255">
          <cell r="C255">
            <v>70148.025804936711</v>
          </cell>
          <cell r="E255" t="str">
            <v>Not Active</v>
          </cell>
          <cell r="F255" t="str">
            <v>High Value</v>
          </cell>
          <cell r="G255" t="str">
            <v>High Value</v>
          </cell>
          <cell r="H255" t="str">
            <v>Not Active</v>
          </cell>
        </row>
        <row r="256">
          <cell r="C256">
            <v>60308.949092804753</v>
          </cell>
          <cell r="E256" t="str">
            <v>Not Active</v>
          </cell>
          <cell r="F256" t="str">
            <v>High Value</v>
          </cell>
          <cell r="G256" t="str">
            <v>Not Active</v>
          </cell>
          <cell r="H256" t="str">
            <v>Low Value</v>
          </cell>
        </row>
        <row r="257">
          <cell r="C257">
            <v>66646.067198953911</v>
          </cell>
          <cell r="E257" t="str">
            <v>Not Active</v>
          </cell>
          <cell r="F257" t="str">
            <v>High Value</v>
          </cell>
          <cell r="G257" t="str">
            <v>Not Active</v>
          </cell>
          <cell r="H257" t="str">
            <v>High Value</v>
          </cell>
        </row>
        <row r="258">
          <cell r="C258">
            <v>63619.959279834664</v>
          </cell>
          <cell r="E258" t="str">
            <v>Not Active</v>
          </cell>
          <cell r="F258" t="str">
            <v>High Value</v>
          </cell>
          <cell r="G258" t="str">
            <v>Not Active</v>
          </cell>
          <cell r="H258" t="str">
            <v>Not Active</v>
          </cell>
        </row>
        <row r="259">
          <cell r="C259">
            <v>42276.349950248587</v>
          </cell>
          <cell r="E259" t="str">
            <v>Not Active</v>
          </cell>
          <cell r="F259" t="str">
            <v>Not Active</v>
          </cell>
          <cell r="G259" t="str">
            <v>Low Value</v>
          </cell>
          <cell r="H259" t="str">
            <v>Low Value</v>
          </cell>
        </row>
        <row r="260">
          <cell r="C260">
            <v>52215.946689483826</v>
          </cell>
          <cell r="E260" t="str">
            <v>Not Active</v>
          </cell>
          <cell r="F260" t="str">
            <v>Not Active</v>
          </cell>
          <cell r="G260" t="str">
            <v>Low Value</v>
          </cell>
          <cell r="H260" t="str">
            <v>High Value</v>
          </cell>
        </row>
        <row r="261">
          <cell r="C261">
            <v>45273.651749470977</v>
          </cell>
          <cell r="E261" t="str">
            <v>Not Active</v>
          </cell>
          <cell r="F261" t="str">
            <v>Not Active</v>
          </cell>
          <cell r="G261" t="str">
            <v>Low Value</v>
          </cell>
          <cell r="H261" t="str">
            <v>Not Active</v>
          </cell>
        </row>
        <row r="262">
          <cell r="C262">
            <v>58054.484982689806</v>
          </cell>
          <cell r="E262" t="str">
            <v>Not Active</v>
          </cell>
          <cell r="F262" t="str">
            <v>Not Active</v>
          </cell>
          <cell r="G262" t="str">
            <v>High Value</v>
          </cell>
          <cell r="H262" t="str">
            <v>Low Value</v>
          </cell>
        </row>
        <row r="263">
          <cell r="C263">
            <v>63788.949918890372</v>
          </cell>
          <cell r="E263" t="str">
            <v>Not Active</v>
          </cell>
          <cell r="F263" t="str">
            <v>Not Active</v>
          </cell>
          <cell r="G263" t="str">
            <v>High Value</v>
          </cell>
          <cell r="H263" t="str">
            <v>High Value</v>
          </cell>
        </row>
        <row r="264">
          <cell r="C264">
            <v>61051.786781912189</v>
          </cell>
          <cell r="E264" t="str">
            <v>Not Active</v>
          </cell>
          <cell r="F264" t="str">
            <v>Not Active</v>
          </cell>
          <cell r="G264" t="str">
            <v>High Value</v>
          </cell>
          <cell r="H264" t="str">
            <v>Not Active</v>
          </cell>
        </row>
        <row r="265">
          <cell r="C265">
            <v>52110.829250905081</v>
          </cell>
          <cell r="E265" t="str">
            <v>Not Active</v>
          </cell>
          <cell r="F265" t="str">
            <v>Not Active</v>
          </cell>
          <cell r="G265" t="str">
            <v>Not Active</v>
          </cell>
          <cell r="H265" t="str">
            <v>Low Value</v>
          </cell>
        </row>
        <row r="266">
          <cell r="C266">
            <v>57845.294187105625</v>
          </cell>
          <cell r="E266" t="str">
            <v>Not Active</v>
          </cell>
          <cell r="F266" t="str">
            <v>Not Active</v>
          </cell>
          <cell r="G266" t="str">
            <v>Not Active</v>
          </cell>
          <cell r="H266" t="str">
            <v>High Value</v>
          </cell>
        </row>
        <row r="267">
          <cell r="C267">
            <v>55108.131050127486</v>
          </cell>
          <cell r="E267" t="str">
            <v>Not Active</v>
          </cell>
          <cell r="F267" t="str">
            <v>Not Active</v>
          </cell>
          <cell r="G267" t="str">
            <v>Not Active</v>
          </cell>
          <cell r="H267" t="str">
            <v>Not Active</v>
          </cell>
        </row>
      </sheetData>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row r="58">
          <cell r="H58">
            <v>292</v>
          </cell>
        </row>
      </sheetData>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R"/>
      <sheetName val="summary"/>
      <sheetName val="summary (USD)"/>
      <sheetName val="Administration"/>
      <sheetName val="Fixed Assets Department wise"/>
      <sheetName val="Operation"/>
      <sheetName val="Technical"/>
      <sheetName val="Marketing"/>
      <sheetName val="DATA"/>
    </sheetNames>
    <sheetDataSet>
      <sheetData sheetId="0" refreshError="1">
        <row r="1">
          <cell r="J1" t="str">
            <v>Dim2</v>
          </cell>
        </row>
        <row r="1316">
          <cell r="A1316" t="str">
            <v>SUBM5DECPRE</v>
          </cell>
          <cell r="B1316" t="str">
            <v>CAMB</v>
          </cell>
          <cell r="C1316" t="str">
            <v>SUBM5DEC</v>
          </cell>
          <cell r="D1316" t="str">
            <v>Subscribers / Net Disconnections</v>
          </cell>
          <cell r="E1316">
            <v>3051</v>
          </cell>
          <cell r="F1316" t="str">
            <v>SUBM5NETPRE</v>
          </cell>
          <cell r="G1316">
            <v>0</v>
          </cell>
          <cell r="H1316">
            <v>0</v>
          </cell>
          <cell r="I1316" t="str">
            <v>PRE</v>
          </cell>
          <cell r="K1316">
            <v>-2106</v>
          </cell>
          <cell r="L1316">
            <v>-2524</v>
          </cell>
          <cell r="M1316">
            <v>-3026</v>
          </cell>
          <cell r="N1316">
            <v>-2215</v>
          </cell>
          <cell r="O1316">
            <v>-2373</v>
          </cell>
          <cell r="P1316">
            <v>-2637</v>
          </cell>
          <cell r="Q1316">
            <v>-2952</v>
          </cell>
          <cell r="R1316">
            <v>-2349</v>
          </cell>
          <cell r="S1316">
            <v>-3216</v>
          </cell>
          <cell r="T1316">
            <v>-3295</v>
          </cell>
          <cell r="U1316">
            <v>-3666</v>
          </cell>
          <cell r="V1316">
            <v>1069</v>
          </cell>
          <cell r="W1316">
            <v>-4500</v>
          </cell>
          <cell r="X1316">
            <v>-2902</v>
          </cell>
          <cell r="Y1316">
            <v>-2804</v>
          </cell>
          <cell r="Z1316">
            <v>-3015</v>
          </cell>
          <cell r="AA1316">
            <v>-3084</v>
          </cell>
          <cell r="AB1316">
            <v>-3134</v>
          </cell>
          <cell r="AC1316">
            <v>-3166</v>
          </cell>
          <cell r="AD1316">
            <v>-3181</v>
          </cell>
          <cell r="AE1316">
            <v>-3180</v>
          </cell>
          <cell r="AF1316">
            <v>-3163</v>
          </cell>
          <cell r="AG1316">
            <v>-3132</v>
          </cell>
          <cell r="AH1316">
            <v>-3087</v>
          </cell>
          <cell r="AI1316">
            <v>-3027</v>
          </cell>
          <cell r="AJ1316">
            <v>0</v>
          </cell>
          <cell r="AK1316" t="str">
            <v>K</v>
          </cell>
          <cell r="AL1316" t="str">
            <v>M</v>
          </cell>
          <cell r="AM1316" t="b">
            <v>1</v>
          </cell>
          <cell r="AN1316" t="b">
            <v>1</v>
          </cell>
          <cell r="AO1316" t="b">
            <v>1</v>
          </cell>
          <cell r="AP1316">
            <v>2</v>
          </cell>
          <cell r="AQ1316" t="e">
            <v>#N/A</v>
          </cell>
        </row>
        <row r="1321">
          <cell r="A1321" t="str">
            <v>SUBM5CRE</v>
          </cell>
          <cell r="B1321" t="str">
            <v>CAMB</v>
          </cell>
          <cell r="C1321" t="str">
            <v>SUBM5</v>
          </cell>
          <cell r="D1321" t="str">
            <v>Subscribers / Closing Balance</v>
          </cell>
          <cell r="E1321">
            <v>3053</v>
          </cell>
          <cell r="F1321">
            <v>0</v>
          </cell>
          <cell r="G1321">
            <v>0</v>
          </cell>
          <cell r="H1321">
            <v>0</v>
          </cell>
          <cell r="I1321" t="str">
            <v>CRE</v>
          </cell>
          <cell r="K1321">
            <v>4929</v>
          </cell>
          <cell r="L1321">
            <v>5194</v>
          </cell>
          <cell r="M1321">
            <v>5905</v>
          </cell>
          <cell r="N1321">
            <v>6457</v>
          </cell>
          <cell r="O1321">
            <v>6932</v>
          </cell>
          <cell r="P1321">
            <v>7573</v>
          </cell>
          <cell r="Q1321">
            <v>8073</v>
          </cell>
          <cell r="R1321">
            <v>8670</v>
          </cell>
          <cell r="S1321">
            <v>9314</v>
          </cell>
          <cell r="T1321">
            <v>9706</v>
          </cell>
          <cell r="U1321">
            <v>10152</v>
          </cell>
          <cell r="V1321">
            <v>10549</v>
          </cell>
          <cell r="W1321">
            <v>10867</v>
          </cell>
          <cell r="X1321">
            <v>4421</v>
          </cell>
          <cell r="Y1321">
            <v>4524</v>
          </cell>
          <cell r="Z1321">
            <v>4625</v>
          </cell>
          <cell r="AA1321">
            <v>4724</v>
          </cell>
          <cell r="AB1321">
            <v>4821</v>
          </cell>
          <cell r="AC1321">
            <v>4915</v>
          </cell>
          <cell r="AD1321">
            <v>5008</v>
          </cell>
          <cell r="AE1321">
            <v>5099</v>
          </cell>
          <cell r="AF1321">
            <v>5188</v>
          </cell>
          <cell r="AG1321">
            <v>5277</v>
          </cell>
          <cell r="AH1321">
            <v>5362</v>
          </cell>
          <cell r="AI1321">
            <v>5446</v>
          </cell>
          <cell r="AJ1321">
            <v>1</v>
          </cell>
          <cell r="AK1321" t="str">
            <v>K</v>
          </cell>
          <cell r="AL1321" t="str">
            <v>M</v>
          </cell>
          <cell r="AM1321" t="b">
            <v>0</v>
          </cell>
          <cell r="AN1321" t="b">
            <v>0</v>
          </cell>
          <cell r="AO1321" t="b">
            <v>0</v>
          </cell>
          <cell r="AP1321">
            <v>1</v>
          </cell>
          <cell r="AQ1321" t="e">
            <v>#N/A</v>
          </cell>
        </row>
        <row r="1327">
          <cell r="C1327" t="str">
            <v>Average base - pre</v>
          </cell>
          <cell r="L1327">
            <v>51681</v>
          </cell>
          <cell r="M1327">
            <v>54595.5</v>
          </cell>
          <cell r="N1327">
            <v>57980.5</v>
          </cell>
          <cell r="O1327">
            <v>61411</v>
          </cell>
          <cell r="P1327">
            <v>64484.5</v>
          </cell>
          <cell r="Q1327">
            <v>66955.5</v>
          </cell>
          <cell r="R1327">
            <v>69819</v>
          </cell>
          <cell r="S1327">
            <v>72414</v>
          </cell>
          <cell r="T1327">
            <v>74428</v>
          </cell>
          <cell r="U1327">
            <v>76189.5</v>
          </cell>
          <cell r="V1327">
            <v>79676</v>
          </cell>
          <cell r="W1327">
            <v>82907</v>
          </cell>
          <cell r="X1327">
            <v>114223</v>
          </cell>
          <cell r="Y1327">
            <v>117657.5</v>
          </cell>
          <cell r="Z1327">
            <v>123926</v>
          </cell>
          <cell r="AA1327">
            <v>133043</v>
          </cell>
          <cell r="AB1327">
            <v>141044</v>
          </cell>
          <cell r="AC1327">
            <v>148268.5</v>
          </cell>
          <cell r="AD1327">
            <v>155316</v>
          </cell>
          <cell r="AE1327">
            <v>162813</v>
          </cell>
          <cell r="AF1327">
            <v>172384</v>
          </cell>
          <cell r="AG1327">
            <v>183358.5</v>
          </cell>
          <cell r="AH1327">
            <v>194118.5</v>
          </cell>
          <cell r="AI1327">
            <v>202095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
      <sheetName val="tax comp"/>
      <sheetName val="2 Sec108"/>
      <sheetName val="Notes"/>
      <sheetName val="Int Rest"/>
      <sheetName val="sch 4"/>
      <sheetName val="Scenarios"/>
      <sheetName val="Penetration Curv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D"/>
      <sheetName val="CF"/>
      <sheetName val="AJE"/>
      <sheetName val="RJE"/>
      <sheetName val="CJE"/>
      <sheetName val="OS"/>
      <sheetName val="PM"/>
      <sheetName val="A4-7"/>
      <sheetName val="A4-8"/>
      <sheetName val="C1"/>
      <sheetName val="E1"/>
      <sheetName val="Summary"/>
      <sheetName val="N1"/>
      <sheetName val="E4-1 Call Shop"/>
      <sheetName val="E4-2 TECS"/>
      <sheetName val="E4-3 TCSP"/>
      <sheetName val="E5"/>
      <sheetName val="G1"/>
      <sheetName val="H"/>
      <sheetName val="I1"/>
      <sheetName val="KSS"/>
      <sheetName val="K1"/>
      <sheetName val="K4"/>
      <sheetName val="L1"/>
      <sheetName val="M1"/>
      <sheetName val="MM"/>
      <sheetName val="T1"/>
      <sheetName val="O"/>
      <sheetName val="04"/>
      <sheetName val="YE 02"/>
      <sheetName val="IS"/>
      <sheetName val="U4"/>
      <sheetName val="U4-2"/>
      <sheetName val="U5 Tecs"/>
      <sheetName val="U5-2"/>
      <sheetName val="U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work Quality"/>
      <sheetName val="Network Capacity"/>
      <sheetName val="Centres' breakdown"/>
      <sheetName val="Graphs"/>
      <sheetName val="Module1"/>
      <sheetName val="Module2"/>
      <sheetName val="Radio Cell Details"/>
      <sheetName val="Sheet3"/>
      <sheetName val="SAD"/>
    </sheetNames>
    <sheetDataSet>
      <sheetData sheetId="0" refreshError="1"/>
      <sheetData sheetId="1" refreshError="1">
        <row r="561">
          <cell r="A561" t="str">
            <v>Tien Giang PTT C</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ort data"/>
      <sheetName val="Version Control"/>
      <sheetName val="Cover"/>
      <sheetName val="Contents"/>
      <sheetName val="Key Narrative"/>
      <sheetName val="BP Summary"/>
      <sheetName val="A1-Market development"/>
      <sheetName val="F1-Balance Sheet"/>
      <sheetName val="G1-Cashflow"/>
      <sheetName val="A2-Subscriber &amp; KPI Summary"/>
      <sheetName val="D1-Revenue Summary"/>
      <sheetName val="C1-PL Summary"/>
      <sheetName val="PL &amp; Val."/>
      <sheetName val="D2-Revenue Analysis"/>
      <sheetName val="E1-Cost Summary"/>
      <sheetName val="BP-14-16"/>
      <sheetName val="D2-Revenue &amp; Margin Analysis"/>
      <sheetName val="D3-Revenue-Regionwise"/>
      <sheetName val="E2-Cost Optimization"/>
      <sheetName val="H1-Capex Summary"/>
      <sheetName val="H2-NW Capex"/>
      <sheetName val="NW_Capex_Opex_Inputs"/>
      <sheetName val="H3-NW Opex"/>
      <sheetName val="Inputs"/>
      <sheetName val="H3-IT Capex detail"/>
      <sheetName val="I1-Manpower Summary"/>
      <sheetName val="J1-Traffic Analysis"/>
      <sheetName val="K1-Graphs"/>
      <sheetName val="L1-Roaming detail working"/>
      <sheetName val="Presentation LC"/>
      <sheetName val="."/>
      <sheetName val="A1-Market development-USD"/>
      <sheetName val="A2-Subscriber &amp; KPI Summary-USD"/>
      <sheetName val="C1-PL Summary-USD"/>
      <sheetName val="D1-Revenue Summary-USD"/>
      <sheetName val="E1-Cost Summary-USD"/>
      <sheetName val="E2-Cost Optimization-USD"/>
      <sheetName val="F1-Balance Sheet-USD"/>
      <sheetName val="G1-Cashflow-USD"/>
      <sheetName val="H1-Capex Summary-USD"/>
      <sheetName val="I1-Manpower Summary-USD"/>
      <sheetName val="J1-Traffic Analysis-USD"/>
      <sheetName val="Definition"/>
    </sheetNames>
    <sheetDataSet>
      <sheetData sheetId="0"/>
      <sheetData sheetId="1"/>
      <sheetData sheetId="2">
        <row r="8">
          <cell r="A8" t="str">
            <v>NAWRAS</v>
          </cell>
        </row>
      </sheetData>
      <sheetData sheetId="3"/>
      <sheetData sheetId="4"/>
      <sheetData sheetId="5"/>
      <sheetData sheetId="6"/>
      <sheetData sheetId="7">
        <row r="12">
          <cell r="F12">
            <v>11708.070660206657</v>
          </cell>
        </row>
      </sheetData>
      <sheetData sheetId="8">
        <row r="13">
          <cell r="G13">
            <v>-109.41342059561725</v>
          </cell>
        </row>
      </sheetData>
      <sheetData sheetId="9">
        <row r="4">
          <cell r="F4">
            <v>20.240266116046417</v>
          </cell>
        </row>
      </sheetData>
      <sheetData sheetId="10">
        <row r="27">
          <cell r="F27">
            <v>185573</v>
          </cell>
        </row>
      </sheetData>
      <sheetData sheetId="11">
        <row r="25">
          <cell r="F25">
            <v>209522.00026999999</v>
          </cell>
        </row>
      </sheetData>
      <sheetData sheetId="12">
        <row r="5">
          <cell r="C5">
            <v>209.52200026999998</v>
          </cell>
        </row>
      </sheetData>
      <sheetData sheetId="13"/>
      <sheetData sheetId="14"/>
      <sheetData sheetId="15"/>
      <sheetData sheetId="16"/>
      <sheetData sheetId="17"/>
      <sheetData sheetId="18"/>
      <sheetData sheetId="19"/>
      <sheetData sheetId="20"/>
      <sheetData sheetId="21">
        <row r="5">
          <cell r="D5" t="str">
            <v>Mobile Network</v>
          </cell>
        </row>
        <row r="6">
          <cell r="D6" t="str">
            <v>Fixed Network</v>
          </cell>
        </row>
        <row r="19">
          <cell r="O19">
            <v>2015</v>
          </cell>
        </row>
        <row r="20">
          <cell r="O20">
            <v>2014</v>
          </cell>
        </row>
        <row r="21">
          <cell r="O21">
            <v>2013</v>
          </cell>
        </row>
        <row r="22">
          <cell r="O22">
            <v>2012</v>
          </cell>
        </row>
        <row r="23">
          <cell r="O23">
            <v>2011</v>
          </cell>
        </row>
        <row r="24">
          <cell r="O24">
            <v>2010</v>
          </cell>
        </row>
        <row r="25">
          <cell r="O25">
            <v>2009</v>
          </cell>
        </row>
        <row r="26">
          <cell r="O26">
            <v>2008</v>
          </cell>
        </row>
        <row r="27">
          <cell r="O27" t="str">
            <v>2007 &amp; prior</v>
          </cell>
        </row>
        <row r="30">
          <cell r="O30">
            <v>2016</v>
          </cell>
        </row>
        <row r="31">
          <cell r="O31">
            <v>2015</v>
          </cell>
        </row>
        <row r="32">
          <cell r="O32">
            <v>2014</v>
          </cell>
        </row>
        <row r="33">
          <cell r="O33">
            <v>2013</v>
          </cell>
        </row>
        <row r="34">
          <cell r="O34">
            <v>2012</v>
          </cell>
        </row>
        <row r="43">
          <cell r="O43">
            <v>2015</v>
          </cell>
        </row>
        <row r="44">
          <cell r="O44">
            <v>2014</v>
          </cell>
        </row>
        <row r="45">
          <cell r="O45">
            <v>2013</v>
          </cell>
        </row>
        <row r="46">
          <cell r="O46">
            <v>2012</v>
          </cell>
        </row>
      </sheetData>
      <sheetData sheetId="22"/>
      <sheetData sheetId="23">
        <row r="29">
          <cell r="R29" t="str">
            <v>RAN</v>
          </cell>
          <cell r="W29" t="str">
            <v>Capacity</v>
          </cell>
          <cell r="Y29" t="str">
            <v>HW</v>
          </cell>
          <cell r="AA29" t="str">
            <v>ALU</v>
          </cell>
        </row>
        <row r="30">
          <cell r="R30" t="str">
            <v>CORE</v>
          </cell>
          <cell r="W30" t="str">
            <v>Coverage</v>
          </cell>
          <cell r="Y30" t="str">
            <v>SW</v>
          </cell>
          <cell r="AA30" t="str">
            <v>AVIAT</v>
          </cell>
        </row>
        <row r="31">
          <cell r="R31" t="str">
            <v>TX</v>
          </cell>
          <cell r="W31" t="str">
            <v>Quality</v>
          </cell>
          <cell r="Y31" t="str">
            <v>SERVICES</v>
          </cell>
          <cell r="AA31" t="str">
            <v>CISCO</v>
          </cell>
        </row>
        <row r="32">
          <cell r="R32" t="str">
            <v>CME</v>
          </cell>
          <cell r="W32" t="str">
            <v>EOL Replacement</v>
          </cell>
          <cell r="Y32" t="str">
            <v>TOOLS</v>
          </cell>
          <cell r="AA32" t="str">
            <v>ERICSSON</v>
          </cell>
        </row>
        <row r="33">
          <cell r="R33" t="str">
            <v>OTHERS_NW</v>
          </cell>
          <cell r="W33" t="str">
            <v>Modernisation</v>
          </cell>
          <cell r="Y33" t="str">
            <v>OTHER</v>
          </cell>
          <cell r="AA33" t="str">
            <v>HUAWEI</v>
          </cell>
        </row>
        <row r="34">
          <cell r="W34" t="str">
            <v>Resiliency / BCP</v>
          </cell>
          <cell r="AA34" t="str">
            <v>MOTOROLA</v>
          </cell>
        </row>
        <row r="35">
          <cell r="W35" t="str">
            <v>Spares</v>
          </cell>
          <cell r="AA35" t="str">
            <v>NEC</v>
          </cell>
        </row>
        <row r="36">
          <cell r="W36" t="str">
            <v>Special Project</v>
          </cell>
          <cell r="AA36" t="str">
            <v>NSN</v>
          </cell>
        </row>
        <row r="37">
          <cell r="W37" t="str">
            <v>Tools</v>
          </cell>
          <cell r="AA37" t="str">
            <v>ZTE</v>
          </cell>
        </row>
        <row r="38">
          <cell r="AA38" t="str">
            <v>OTHER</v>
          </cell>
        </row>
        <row r="67">
          <cell r="W67" t="str">
            <v>New NW Elements</v>
          </cell>
          <cell r="Y67" t="str">
            <v>Spare_repairs</v>
          </cell>
        </row>
        <row r="68">
          <cell r="W68" t="str">
            <v>Existing NW elements</v>
          </cell>
          <cell r="Y68" t="str">
            <v>Rental_Fee</v>
          </cell>
        </row>
        <row r="69">
          <cell r="Y69" t="str">
            <v>Utilities</v>
          </cell>
        </row>
        <row r="70">
          <cell r="Y70" t="str">
            <v>license_spectrum</v>
          </cell>
        </row>
        <row r="71">
          <cell r="Y71" t="str">
            <v>VendorContracts</v>
          </cell>
        </row>
        <row r="72">
          <cell r="Y72" t="str">
            <v>PowerBackup</v>
          </cell>
        </row>
        <row r="73">
          <cell r="Y73" t="str">
            <v>SitesRelocation</v>
          </cell>
        </row>
        <row r="74">
          <cell r="Y74" t="str">
            <v>LeasedLines</v>
          </cell>
        </row>
        <row r="75">
          <cell r="Y75" t="str">
            <v>ProffessionalServices</v>
          </cell>
        </row>
        <row r="76">
          <cell r="Y76" t="str">
            <v>Transportation</v>
          </cell>
        </row>
        <row r="77">
          <cell r="Y77" t="str">
            <v>Insurance</v>
          </cell>
        </row>
        <row r="78">
          <cell r="Y78" t="str">
            <v>Tools_opex</v>
          </cell>
        </row>
        <row r="79">
          <cell r="Y79" t="str">
            <v>Software</v>
          </cell>
        </row>
        <row r="80">
          <cell r="Y80" t="str">
            <v>Misc_Others</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M"/>
      <sheetName val="K1"/>
      <sheetName val="K1-1"/>
      <sheetName val="K1-2"/>
      <sheetName val="K1-3"/>
      <sheetName val="K1-4"/>
      <sheetName val="K1-5"/>
      <sheetName val="K4"/>
      <sheetName val="K5"/>
      <sheetName val="K6"/>
      <sheetName val="Network Capacity"/>
    </sheetNames>
    <sheetDataSet>
      <sheetData sheetId="0" refreshError="1"/>
      <sheetData sheetId="1" refreshError="1"/>
      <sheetData sheetId="2" refreshError="1">
        <row r="1">
          <cell r="L1" t="str">
            <v>Prepared by:</v>
          </cell>
          <cell r="M1" t="str">
            <v>STKL 06/04</v>
          </cell>
          <cell r="N1" t="str">
            <v>Date:</v>
          </cell>
        </row>
        <row r="2">
          <cell r="A2" t="str">
            <v>Lai Lai WholesaleMart SdnBhd</v>
          </cell>
          <cell r="L2" t="str">
            <v>Reviewed by:</v>
          </cell>
          <cell r="N2" t="str">
            <v>Date:</v>
          </cell>
        </row>
        <row r="3">
          <cell r="A3" t="str">
            <v>Yearly Fixed Assets : 2003 – 2004</v>
          </cell>
          <cell r="C3" t="str">
            <v>FIXED ASSETS REGISTER</v>
          </cell>
          <cell r="G3" t="str">
            <v>PERIOD: 01.06.2003 TO 31.05.2004</v>
          </cell>
        </row>
        <row r="5">
          <cell r="A5" t="str">
            <v>AIR CONDITIONER</v>
          </cell>
          <cell r="C5" t="str">
            <v>10% Straight line</v>
          </cell>
          <cell r="F5" t="str">
            <v>COST</v>
          </cell>
          <cell r="J5" t="str">
            <v>DEPRECIATION</v>
          </cell>
        </row>
        <row r="6">
          <cell r="A6" t="str">
            <v>TAG#</v>
          </cell>
          <cell r="B6" t="str">
            <v>DESCRIPTION</v>
          </cell>
          <cell r="C6" t="str">
            <v>qty</v>
          </cell>
          <cell r="D6" t="str">
            <v>PUR. DATE</v>
          </cell>
          <cell r="E6" t="str">
            <v>LOC</v>
          </cell>
          <cell r="F6" t="str">
            <v>B/f</v>
          </cell>
          <cell r="G6" t="str">
            <v>ADDITION</v>
          </cell>
          <cell r="H6" t="str">
            <v>W/O</v>
          </cell>
          <cell r="I6" t="str">
            <v>C/F</v>
          </cell>
          <cell r="J6" t="str">
            <v>B/F</v>
          </cell>
          <cell r="K6" t="str">
            <v>C/DEP</v>
          </cell>
          <cell r="L6" t="str">
            <v>W/O</v>
          </cell>
          <cell r="M6" t="str">
            <v>C/F</v>
          </cell>
        </row>
        <row r="8">
          <cell r="B8" t="str">
            <v>Balance b/f</v>
          </cell>
          <cell r="F8">
            <v>492414.4</v>
          </cell>
          <cell r="I8">
            <v>492414.4</v>
          </cell>
          <cell r="J8">
            <v>492413.4</v>
          </cell>
          <cell r="K8">
            <v>0</v>
          </cell>
          <cell r="M8">
            <v>492413.4</v>
          </cell>
        </row>
        <row r="9">
          <cell r="A9" t="str">
            <v>AC0007PU0001</v>
          </cell>
          <cell r="B9" t="str">
            <v>Samsung wall air cond</v>
          </cell>
          <cell r="C9">
            <v>1</v>
          </cell>
          <cell r="D9" t="str">
            <v>6.1.00</v>
          </cell>
          <cell r="E9" t="str">
            <v>HQ</v>
          </cell>
          <cell r="F9">
            <v>1260</v>
          </cell>
          <cell r="I9">
            <v>1260</v>
          </cell>
          <cell r="J9">
            <v>504</v>
          </cell>
          <cell r="K9">
            <v>126</v>
          </cell>
          <cell r="M9">
            <v>630</v>
          </cell>
        </row>
        <row r="10">
          <cell r="B10" t="str">
            <v>TOTAL</v>
          </cell>
          <cell r="F10">
            <v>493674.4</v>
          </cell>
          <cell r="G10">
            <v>0</v>
          </cell>
          <cell r="H10">
            <v>0</v>
          </cell>
          <cell r="I10">
            <v>493674.4</v>
          </cell>
          <cell r="J10">
            <v>492917.4</v>
          </cell>
          <cell r="K10">
            <v>126</v>
          </cell>
          <cell r="L10">
            <v>0</v>
          </cell>
          <cell r="M10">
            <v>493043.4</v>
          </cell>
        </row>
        <row r="11">
          <cell r="A11" t="str">
            <v>Fully depreciated assets</v>
          </cell>
          <cell r="F11">
            <v>492414.4</v>
          </cell>
        </row>
        <row r="13">
          <cell r="A13" t="str">
            <v>MACHINERY &amp; EQUIPMENT</v>
          </cell>
          <cell r="C13" t="str">
            <v>10% Straight line</v>
          </cell>
          <cell r="F13" t="str">
            <v>COST</v>
          </cell>
          <cell r="J13" t="str">
            <v>DEPRECIATION</v>
          </cell>
        </row>
        <row r="15">
          <cell r="A15" t="str">
            <v>TAG#</v>
          </cell>
          <cell r="B15" t="str">
            <v>DESCRIPTION</v>
          </cell>
          <cell r="C15" t="str">
            <v>qty</v>
          </cell>
          <cell r="D15" t="str">
            <v>PUR. DATE</v>
          </cell>
          <cell r="E15" t="str">
            <v>LOC</v>
          </cell>
          <cell r="F15" t="str">
            <v>B/F</v>
          </cell>
          <cell r="G15" t="str">
            <v>ADDITION</v>
          </cell>
          <cell r="H15" t="str">
            <v>W/O</v>
          </cell>
          <cell r="I15" t="str">
            <v>C/F</v>
          </cell>
          <cell r="J15" t="str">
            <v>B/F</v>
          </cell>
          <cell r="K15" t="str">
            <v>C/DEP</v>
          </cell>
          <cell r="L15" t="str">
            <v>DISPOSAL</v>
          </cell>
          <cell r="M15" t="str">
            <v>C/F</v>
          </cell>
        </row>
        <row r="17">
          <cell r="B17" t="str">
            <v>Balance b/f</v>
          </cell>
          <cell r="F17">
            <v>335426.88</v>
          </cell>
          <cell r="I17">
            <v>335426.88</v>
          </cell>
          <cell r="J17">
            <v>221700.16</v>
          </cell>
          <cell r="K17">
            <v>33542.69</v>
          </cell>
          <cell r="M17">
            <v>255242.85</v>
          </cell>
        </row>
        <row r="18">
          <cell r="A18" t="str">
            <v>ME9908SQ0001</v>
          </cell>
          <cell r="B18" t="str">
            <v>Peony Packer Wrapping Machine</v>
          </cell>
          <cell r="C18">
            <v>1</v>
          </cell>
          <cell r="D18" t="str">
            <v>10.3.1999</v>
          </cell>
          <cell r="E18" t="str">
            <v>SSQ</v>
          </cell>
          <cell r="F18">
            <v>480</v>
          </cell>
          <cell r="I18">
            <v>480</v>
          </cell>
          <cell r="J18">
            <v>240</v>
          </cell>
          <cell r="K18">
            <v>48</v>
          </cell>
          <cell r="M18">
            <v>288</v>
          </cell>
        </row>
        <row r="19">
          <cell r="A19" t="str">
            <v>ME9908SQ0002-0003</v>
          </cell>
          <cell r="B19" t="str">
            <v>Digi Electronic Pricing Scale</v>
          </cell>
          <cell r="C19">
            <v>2</v>
          </cell>
          <cell r="D19" t="str">
            <v>20.9.1999</v>
          </cell>
          <cell r="E19" t="str">
            <v>SSQ</v>
          </cell>
          <cell r="F19">
            <v>9000</v>
          </cell>
          <cell r="I19">
            <v>9000</v>
          </cell>
          <cell r="J19">
            <v>3600</v>
          </cell>
          <cell r="K19">
            <v>900</v>
          </cell>
          <cell r="M19">
            <v>4500</v>
          </cell>
        </row>
        <row r="20">
          <cell r="A20" t="str">
            <v>ME0108SQ0001</v>
          </cell>
          <cell r="B20" t="str">
            <v>Amano Time Recorder</v>
          </cell>
          <cell r="C20">
            <v>1</v>
          </cell>
          <cell r="D20" t="str">
            <v>10.1.2001</v>
          </cell>
          <cell r="E20" t="str">
            <v>SSQ</v>
          </cell>
          <cell r="F20">
            <v>2100</v>
          </cell>
          <cell r="I20">
            <v>2100</v>
          </cell>
          <cell r="J20">
            <v>630</v>
          </cell>
          <cell r="K20">
            <v>210</v>
          </cell>
          <cell r="M20">
            <v>840</v>
          </cell>
        </row>
        <row r="21">
          <cell r="A21" t="str">
            <v>ME0110WH0001-0002</v>
          </cell>
          <cell r="B21" t="str">
            <v>New HAND Pallet Truck</v>
          </cell>
          <cell r="C21">
            <v>2</v>
          </cell>
          <cell r="D21" t="str">
            <v>13.4.2001</v>
          </cell>
          <cell r="E21" t="str">
            <v>WH</v>
          </cell>
          <cell r="F21">
            <v>3700</v>
          </cell>
          <cell r="I21">
            <v>3700</v>
          </cell>
          <cell r="J21">
            <v>1110</v>
          </cell>
          <cell r="K21">
            <v>370</v>
          </cell>
          <cell r="M21">
            <v>1480</v>
          </cell>
        </row>
        <row r="22">
          <cell r="B22" t="str">
            <v>Electric Price Computing Scale</v>
          </cell>
          <cell r="C22">
            <v>1</v>
          </cell>
          <cell r="D22" t="str">
            <v>26.09.01</v>
          </cell>
          <cell r="E22" t="str">
            <v>WH</v>
          </cell>
          <cell r="F22">
            <v>4400</v>
          </cell>
          <cell r="I22">
            <v>4400</v>
          </cell>
          <cell r="J22">
            <v>770</v>
          </cell>
          <cell r="K22">
            <v>440</v>
          </cell>
          <cell r="M22">
            <v>1210</v>
          </cell>
        </row>
        <row r="23">
          <cell r="I23">
            <v>0</v>
          </cell>
          <cell r="M23">
            <v>0</v>
          </cell>
        </row>
        <row r="24">
          <cell r="B24" t="str">
            <v>Linda R14 48 volts Digital</v>
          </cell>
          <cell r="I24">
            <v>0</v>
          </cell>
          <cell r="M24">
            <v>0</v>
          </cell>
        </row>
        <row r="25">
          <cell r="B25" t="str">
            <v xml:space="preserve">Control Electric Seated </v>
          </cell>
          <cell r="I25">
            <v>0</v>
          </cell>
          <cell r="M25">
            <v>0</v>
          </cell>
        </row>
        <row r="26">
          <cell r="B26" t="str">
            <v xml:space="preserve">Reach Truck </v>
          </cell>
          <cell r="I26">
            <v>0</v>
          </cell>
          <cell r="M26">
            <v>0</v>
          </cell>
        </row>
        <row r="27">
          <cell r="B27" t="str">
            <v>(TN Material Handling Equip)</v>
          </cell>
          <cell r="C27">
            <v>1</v>
          </cell>
          <cell r="D27" t="str">
            <v>01.02.04</v>
          </cell>
          <cell r="E27" t="str">
            <v>WH</v>
          </cell>
          <cell r="G27">
            <v>55000</v>
          </cell>
          <cell r="I27">
            <v>55000</v>
          </cell>
          <cell r="J27">
            <v>0</v>
          </cell>
          <cell r="K27">
            <v>1833.3333333333333</v>
          </cell>
          <cell r="M27">
            <v>1833.3333333333333</v>
          </cell>
          <cell r="N27" t="str">
            <v>K5</v>
          </cell>
        </row>
        <row r="34">
          <cell r="B34" t="str">
            <v>TOTAL</v>
          </cell>
          <cell r="F34">
            <v>355106.88</v>
          </cell>
          <cell r="G34">
            <v>55000</v>
          </cell>
          <cell r="H34">
            <v>0</v>
          </cell>
          <cell r="I34">
            <v>410106.88</v>
          </cell>
          <cell r="J34">
            <v>228050.16</v>
          </cell>
          <cell r="K34">
            <v>37344.023333333338</v>
          </cell>
          <cell r="L34">
            <v>0</v>
          </cell>
          <cell r="M34">
            <v>265394.18333333329</v>
          </cell>
        </row>
        <row r="37">
          <cell r="A37" t="str">
            <v>Furniture &amp; Fittings</v>
          </cell>
          <cell r="C37" t="str">
            <v>10% Straight line</v>
          </cell>
          <cell r="F37" t="str">
            <v>COST</v>
          </cell>
          <cell r="J37" t="str">
            <v>DEPRECIATION</v>
          </cell>
        </row>
        <row r="38">
          <cell r="A38" t="str">
            <v>TAG#</v>
          </cell>
          <cell r="B38" t="str">
            <v>DESCRIPTION</v>
          </cell>
          <cell r="C38" t="str">
            <v>qty</v>
          </cell>
          <cell r="D38" t="str">
            <v>PUR. DATE</v>
          </cell>
          <cell r="E38" t="str">
            <v>LOC</v>
          </cell>
          <cell r="F38" t="str">
            <v>B/f</v>
          </cell>
          <cell r="G38" t="str">
            <v>ADDITION</v>
          </cell>
          <cell r="H38" t="str">
            <v>DISPOSAL</v>
          </cell>
          <cell r="I38" t="str">
            <v>C/F</v>
          </cell>
          <cell r="J38" t="str">
            <v>B/F</v>
          </cell>
          <cell r="K38" t="str">
            <v>C/DEP</v>
          </cell>
          <cell r="L38" t="str">
            <v>DISPOSAL</v>
          </cell>
          <cell r="M38" t="str">
            <v>C/F</v>
          </cell>
        </row>
        <row r="40">
          <cell r="B40" t="str">
            <v>Balance  b/f</v>
          </cell>
          <cell r="F40">
            <v>2091061.44</v>
          </cell>
          <cell r="I40">
            <v>2091061.44</v>
          </cell>
          <cell r="J40">
            <v>2091060.44</v>
          </cell>
          <cell r="K40">
            <v>0</v>
          </cell>
          <cell r="M40">
            <v>2091060.44</v>
          </cell>
        </row>
        <row r="41">
          <cell r="A41" t="str">
            <v>FF9808AP0001-0015</v>
          </cell>
          <cell r="B41" t="str">
            <v>Male Shoulder</v>
          </cell>
          <cell r="C41">
            <v>15</v>
          </cell>
          <cell r="D41" t="str">
            <v>10.7.98</v>
          </cell>
          <cell r="E41" t="str">
            <v>A&amp;P</v>
          </cell>
          <cell r="F41">
            <v>956.25</v>
          </cell>
          <cell r="I41">
            <v>956.25</v>
          </cell>
          <cell r="J41">
            <v>478.14</v>
          </cell>
          <cell r="K41">
            <v>95.625</v>
          </cell>
          <cell r="M41">
            <v>573.76499999999999</v>
          </cell>
        </row>
        <row r="42">
          <cell r="A42" t="str">
            <v>FF9808AP0016-0030</v>
          </cell>
          <cell r="B42" t="str">
            <v>Adult T Stand</v>
          </cell>
          <cell r="C42">
            <v>15</v>
          </cell>
          <cell r="D42" t="str">
            <v>10.7.98</v>
          </cell>
          <cell r="E42" t="str">
            <v>A&amp;P</v>
          </cell>
          <cell r="F42">
            <v>484.5</v>
          </cell>
          <cell r="I42">
            <v>484.5</v>
          </cell>
          <cell r="J42">
            <v>242.25</v>
          </cell>
          <cell r="K42">
            <v>48.45</v>
          </cell>
          <cell r="M42">
            <v>290.7</v>
          </cell>
        </row>
        <row r="43">
          <cell r="A43" t="str">
            <v>FF9808AP0031-0130</v>
          </cell>
          <cell r="B43" t="str">
            <v>P.O.P T Stand</v>
          </cell>
          <cell r="C43">
            <v>100</v>
          </cell>
          <cell r="D43" t="str">
            <v>10.7.98</v>
          </cell>
          <cell r="E43" t="str">
            <v>A&amp;P</v>
          </cell>
          <cell r="F43">
            <v>1609.13</v>
          </cell>
          <cell r="I43">
            <v>1609.13</v>
          </cell>
          <cell r="J43">
            <v>804.56</v>
          </cell>
          <cell r="K43">
            <v>160.91300000000001</v>
          </cell>
          <cell r="M43">
            <v>965.47299999999996</v>
          </cell>
        </row>
        <row r="44">
          <cell r="A44" t="str">
            <v>FF9808AP0131-0160</v>
          </cell>
          <cell r="B44" t="str">
            <v>P.O.P Clip</v>
          </cell>
          <cell r="C44">
            <v>30</v>
          </cell>
          <cell r="D44" t="str">
            <v>10.7.98</v>
          </cell>
          <cell r="E44" t="str">
            <v>A&amp;P</v>
          </cell>
          <cell r="F44">
            <v>382.5</v>
          </cell>
          <cell r="I44">
            <v>382.5</v>
          </cell>
          <cell r="J44">
            <v>191.25</v>
          </cell>
          <cell r="K44">
            <v>38.25</v>
          </cell>
          <cell r="M44">
            <v>229.5</v>
          </cell>
        </row>
        <row r="45">
          <cell r="A45" t="str">
            <v>FF9808AP0161-0190</v>
          </cell>
          <cell r="B45" t="str">
            <v>P.O.P Clip</v>
          </cell>
          <cell r="C45">
            <v>30</v>
          </cell>
          <cell r="D45" t="str">
            <v>10.7.98</v>
          </cell>
          <cell r="E45" t="str">
            <v>A&amp;P</v>
          </cell>
          <cell r="F45">
            <v>459</v>
          </cell>
          <cell r="I45">
            <v>459</v>
          </cell>
          <cell r="J45">
            <v>229.5</v>
          </cell>
          <cell r="K45">
            <v>45.900000000000006</v>
          </cell>
          <cell r="M45">
            <v>275.39999999999998</v>
          </cell>
        </row>
        <row r="46">
          <cell r="A46" t="str">
            <v>FF9808AP0191</v>
          </cell>
          <cell r="B46" t="str">
            <v>Jiffy Steamer</v>
          </cell>
          <cell r="C46">
            <v>1</v>
          </cell>
          <cell r="D46" t="str">
            <v>10.7.98</v>
          </cell>
          <cell r="E46" t="str">
            <v>A&amp;P</v>
          </cell>
          <cell r="F46">
            <v>807.5</v>
          </cell>
          <cell r="I46">
            <v>807.5</v>
          </cell>
          <cell r="J46">
            <v>403.75</v>
          </cell>
          <cell r="K46">
            <v>80.75</v>
          </cell>
          <cell r="M46">
            <v>484.5</v>
          </cell>
        </row>
        <row r="47">
          <cell r="A47" t="str">
            <v>FF9808AP0192-0193</v>
          </cell>
          <cell r="B47" t="str">
            <v>Double Sided Rack</v>
          </cell>
          <cell r="C47">
            <v>2</v>
          </cell>
          <cell r="D47" t="str">
            <v>10.7.98</v>
          </cell>
          <cell r="E47" t="str">
            <v>A&amp;P</v>
          </cell>
          <cell r="F47">
            <v>272</v>
          </cell>
          <cell r="I47">
            <v>272</v>
          </cell>
          <cell r="J47">
            <v>136</v>
          </cell>
          <cell r="K47">
            <v>27.200000000000003</v>
          </cell>
          <cell r="M47">
            <v>163.19999999999999</v>
          </cell>
        </row>
        <row r="48">
          <cell r="A48" t="str">
            <v>FF9808AP0194-0195</v>
          </cell>
          <cell r="B48" t="str">
            <v>Male Body Foam</v>
          </cell>
          <cell r="C48">
            <v>2</v>
          </cell>
          <cell r="D48" t="str">
            <v>10.7.98</v>
          </cell>
          <cell r="E48" t="str">
            <v>A&amp;P</v>
          </cell>
          <cell r="F48">
            <v>408</v>
          </cell>
          <cell r="I48">
            <v>408</v>
          </cell>
          <cell r="J48">
            <v>204</v>
          </cell>
          <cell r="K48">
            <v>40.800000000000004</v>
          </cell>
          <cell r="M48">
            <v>244.8</v>
          </cell>
        </row>
        <row r="49">
          <cell r="A49" t="str">
            <v>FF9808AP0196-0197</v>
          </cell>
          <cell r="B49" t="str">
            <v>Lady Body Foam</v>
          </cell>
          <cell r="C49">
            <v>2</v>
          </cell>
          <cell r="D49" t="str">
            <v>10.7.98</v>
          </cell>
          <cell r="E49" t="str">
            <v>A&amp;P</v>
          </cell>
          <cell r="F49">
            <v>391</v>
          </cell>
          <cell r="I49">
            <v>391</v>
          </cell>
          <cell r="J49">
            <v>195.5</v>
          </cell>
          <cell r="K49">
            <v>39.1</v>
          </cell>
          <cell r="M49">
            <v>234.6</v>
          </cell>
        </row>
        <row r="50">
          <cell r="A50" t="str">
            <v>FF9808AP0198</v>
          </cell>
          <cell r="B50" t="str">
            <v>Lady Torso</v>
          </cell>
          <cell r="C50">
            <v>1</v>
          </cell>
          <cell r="D50" t="str">
            <v>10.7.98</v>
          </cell>
          <cell r="E50" t="str">
            <v>A&amp;P</v>
          </cell>
          <cell r="F50">
            <v>238</v>
          </cell>
          <cell r="I50">
            <v>238</v>
          </cell>
          <cell r="J50">
            <v>119</v>
          </cell>
          <cell r="K50">
            <v>23.8</v>
          </cell>
          <cell r="M50">
            <v>142.80000000000001</v>
          </cell>
        </row>
        <row r="51">
          <cell r="A51" t="str">
            <v>FF9808AP0199</v>
          </cell>
          <cell r="B51" t="str">
            <v>Male Torso</v>
          </cell>
          <cell r="C51">
            <v>1</v>
          </cell>
          <cell r="D51" t="str">
            <v>10.7.98</v>
          </cell>
          <cell r="E51" t="str">
            <v>A&amp;P</v>
          </cell>
          <cell r="F51">
            <v>255</v>
          </cell>
          <cell r="I51">
            <v>255</v>
          </cell>
          <cell r="J51">
            <v>127.5</v>
          </cell>
          <cell r="K51">
            <v>25.5</v>
          </cell>
          <cell r="M51">
            <v>153</v>
          </cell>
        </row>
        <row r="52">
          <cell r="A52" t="str">
            <v>FF9808AP0200-0229</v>
          </cell>
          <cell r="B52" t="str">
            <v>P.O.P Clip</v>
          </cell>
          <cell r="C52">
            <v>30</v>
          </cell>
          <cell r="D52" t="str">
            <v>10.7.98</v>
          </cell>
          <cell r="E52" t="str">
            <v>A&amp;P</v>
          </cell>
          <cell r="F52">
            <v>300</v>
          </cell>
          <cell r="I52">
            <v>300</v>
          </cell>
          <cell r="J52">
            <v>150</v>
          </cell>
          <cell r="K52">
            <v>30</v>
          </cell>
          <cell r="M52">
            <v>180</v>
          </cell>
        </row>
        <row r="53">
          <cell r="A53" t="str">
            <v>FF9808AP0230-0259</v>
          </cell>
          <cell r="B53" t="str">
            <v>P.O.P Clip</v>
          </cell>
          <cell r="C53">
            <v>30</v>
          </cell>
          <cell r="D53" t="str">
            <v>10.7.98</v>
          </cell>
          <cell r="E53" t="str">
            <v>A&amp;P</v>
          </cell>
          <cell r="F53">
            <v>300</v>
          </cell>
          <cell r="I53">
            <v>300</v>
          </cell>
          <cell r="J53">
            <v>150</v>
          </cell>
          <cell r="K53">
            <v>30</v>
          </cell>
          <cell r="M53">
            <v>180</v>
          </cell>
        </row>
        <row r="54">
          <cell r="A54" t="str">
            <v>FF9808AP0260-0284</v>
          </cell>
          <cell r="B54" t="str">
            <v>T.P.O.P Stand</v>
          </cell>
          <cell r="C54">
            <v>25</v>
          </cell>
          <cell r="D54" t="str">
            <v>10.7.98</v>
          </cell>
          <cell r="E54" t="str">
            <v>A&amp;P</v>
          </cell>
          <cell r="F54">
            <v>3750</v>
          </cell>
          <cell r="I54">
            <v>3750</v>
          </cell>
          <cell r="J54">
            <v>1875</v>
          </cell>
          <cell r="K54">
            <v>375</v>
          </cell>
          <cell r="M54">
            <v>2250</v>
          </cell>
        </row>
        <row r="55">
          <cell r="A55" t="str">
            <v>FF9808AP0285-0334</v>
          </cell>
          <cell r="B55" t="str">
            <v>P.O.P Clip</v>
          </cell>
          <cell r="C55">
            <v>50</v>
          </cell>
          <cell r="D55" t="str">
            <v>10.7.98</v>
          </cell>
          <cell r="E55" t="str">
            <v>A&amp;P</v>
          </cell>
          <cell r="F55">
            <v>925</v>
          </cell>
          <cell r="I55">
            <v>925</v>
          </cell>
          <cell r="J55">
            <v>462.5</v>
          </cell>
          <cell r="K55">
            <v>92.5</v>
          </cell>
          <cell r="M55">
            <v>555</v>
          </cell>
        </row>
        <row r="56">
          <cell r="A56" t="str">
            <v>FF9808SQ0001-0200</v>
          </cell>
          <cell r="B56" t="str">
            <v>Offer Bin With Adjustable Legs</v>
          </cell>
          <cell r="C56">
            <v>200</v>
          </cell>
          <cell r="D56" t="str">
            <v>6.8.98</v>
          </cell>
          <cell r="E56" t="str">
            <v>SSQ</v>
          </cell>
          <cell r="F56">
            <v>11600</v>
          </cell>
          <cell r="I56">
            <v>11600</v>
          </cell>
          <cell r="J56">
            <v>5800</v>
          </cell>
          <cell r="K56">
            <v>1160</v>
          </cell>
          <cell r="M56">
            <v>6960</v>
          </cell>
        </row>
        <row r="57">
          <cell r="A57" t="str">
            <v>FF0010BD0001</v>
          </cell>
          <cell r="B57" t="str">
            <v>CH605A Office Chair</v>
          </cell>
          <cell r="C57">
            <v>50</v>
          </cell>
          <cell r="E57" t="str">
            <v>WH</v>
          </cell>
          <cell r="F57">
            <v>3150</v>
          </cell>
          <cell r="I57">
            <v>3150</v>
          </cell>
          <cell r="J57">
            <v>945</v>
          </cell>
          <cell r="K57">
            <v>315</v>
          </cell>
          <cell r="M57">
            <v>1260</v>
          </cell>
        </row>
        <row r="58">
          <cell r="A58" t="str">
            <v>FF0010BD0002</v>
          </cell>
          <cell r="B58" t="str">
            <v>333 Office Chair</v>
          </cell>
          <cell r="C58">
            <v>27</v>
          </cell>
          <cell r="E58" t="str">
            <v>WH</v>
          </cell>
          <cell r="F58">
            <v>1701</v>
          </cell>
          <cell r="I58">
            <v>1701</v>
          </cell>
          <cell r="J58">
            <v>510.29999999999995</v>
          </cell>
          <cell r="K58">
            <v>170.10000000000002</v>
          </cell>
          <cell r="M58">
            <v>680.4</v>
          </cell>
        </row>
        <row r="59">
          <cell r="A59" t="str">
            <v>FF0010BD0003</v>
          </cell>
          <cell r="B59" t="str">
            <v>CH662 Office Chair</v>
          </cell>
          <cell r="C59">
            <v>5</v>
          </cell>
          <cell r="E59" t="str">
            <v>WH</v>
          </cell>
          <cell r="F59">
            <v>920</v>
          </cell>
          <cell r="I59">
            <v>920</v>
          </cell>
          <cell r="J59">
            <v>276</v>
          </cell>
          <cell r="K59">
            <v>92</v>
          </cell>
          <cell r="M59">
            <v>368</v>
          </cell>
        </row>
        <row r="60">
          <cell r="A60" t="str">
            <v>FF0010BD0004</v>
          </cell>
          <cell r="B60" t="str">
            <v>CH663 Febric Office Chair</v>
          </cell>
          <cell r="C60">
            <v>1</v>
          </cell>
          <cell r="E60" t="str">
            <v>WH</v>
          </cell>
          <cell r="F60">
            <v>182</v>
          </cell>
          <cell r="I60">
            <v>182</v>
          </cell>
          <cell r="J60">
            <v>54.599999999999994</v>
          </cell>
          <cell r="K60">
            <v>18.2</v>
          </cell>
          <cell r="M60">
            <v>72.8</v>
          </cell>
        </row>
        <row r="61">
          <cell r="A61" t="str">
            <v>FF0010BD0005</v>
          </cell>
          <cell r="B61" t="str">
            <v>Computer Chair</v>
          </cell>
          <cell r="C61">
            <v>5</v>
          </cell>
          <cell r="E61" t="str">
            <v>WH</v>
          </cell>
          <cell r="F61">
            <v>350</v>
          </cell>
          <cell r="I61">
            <v>350</v>
          </cell>
          <cell r="J61">
            <v>105</v>
          </cell>
          <cell r="K61">
            <v>35</v>
          </cell>
          <cell r="M61">
            <v>140</v>
          </cell>
        </row>
      </sheetData>
      <sheetData sheetId="3" refreshError="1"/>
      <sheetData sheetId="4" refreshError="1">
        <row r="1">
          <cell r="L1" t="str">
            <v>Prepared by:</v>
          </cell>
          <cell r="M1" t="str">
            <v>STKL 06/04</v>
          </cell>
          <cell r="N1" t="str">
            <v>Date:</v>
          </cell>
        </row>
        <row r="2">
          <cell r="A2" t="str">
            <v>Lai Lai WholesaleMart SdnBhd</v>
          </cell>
          <cell r="L2" t="str">
            <v>Reviewed by:</v>
          </cell>
          <cell r="N2" t="str">
            <v>Date:</v>
          </cell>
        </row>
        <row r="3">
          <cell r="A3" t="str">
            <v>Yearly Fixed Assets : 2003-2004</v>
          </cell>
          <cell r="C3" t="str">
            <v>FIXED ASSETS REGISTER</v>
          </cell>
          <cell r="G3" t="str">
            <v>PERIOD: 01.06.2003 TO 31.05.2004</v>
          </cell>
        </row>
        <row r="5">
          <cell r="A5" t="str">
            <v>Shopping Cart</v>
          </cell>
          <cell r="C5" t="str">
            <v>10% straight line</v>
          </cell>
          <cell r="F5" t="str">
            <v>COST</v>
          </cell>
          <cell r="J5" t="str">
            <v>DEPRECIATION</v>
          </cell>
        </row>
        <row r="6">
          <cell r="A6" t="str">
            <v>TAG#</v>
          </cell>
          <cell r="B6" t="str">
            <v>DESCRIPTION</v>
          </cell>
          <cell r="C6" t="str">
            <v>qty</v>
          </cell>
          <cell r="D6" t="str">
            <v>PUR. DATE</v>
          </cell>
          <cell r="E6" t="str">
            <v>LOC</v>
          </cell>
          <cell r="F6" t="str">
            <v>B/f</v>
          </cell>
          <cell r="G6" t="str">
            <v>ADD</v>
          </cell>
          <cell r="H6" t="str">
            <v>W/O</v>
          </cell>
          <cell r="I6" t="str">
            <v>C/F</v>
          </cell>
          <cell r="J6" t="str">
            <v>B/F</v>
          </cell>
          <cell r="K6" t="str">
            <v>C/DEP</v>
          </cell>
          <cell r="L6" t="str">
            <v>W/O</v>
          </cell>
          <cell r="M6" t="str">
            <v>C/F</v>
          </cell>
        </row>
        <row r="7">
          <cell r="B7" t="str">
            <v>Balance b/f</v>
          </cell>
          <cell r="F7">
            <v>109977.37</v>
          </cell>
          <cell r="I7">
            <v>109977.37</v>
          </cell>
          <cell r="J7">
            <v>105344.72</v>
          </cell>
          <cell r="K7">
            <v>4631.6499999999996</v>
          </cell>
          <cell r="M7">
            <v>109976.37</v>
          </cell>
        </row>
        <row r="8">
          <cell r="A8" t="str">
            <v>SC9908SQ0001-0100</v>
          </cell>
          <cell r="B8" t="str">
            <v>Trolley With Baby Seat</v>
          </cell>
          <cell r="C8">
            <v>100</v>
          </cell>
          <cell r="D8" t="str">
            <v>11.2.99</v>
          </cell>
          <cell r="E8" t="str">
            <v>SSQ</v>
          </cell>
          <cell r="F8">
            <v>27000</v>
          </cell>
          <cell r="I8">
            <v>27000</v>
          </cell>
          <cell r="J8">
            <v>13500</v>
          </cell>
          <cell r="K8">
            <v>2700</v>
          </cell>
          <cell r="M8">
            <v>16200</v>
          </cell>
          <cell r="N8" t="str">
            <v>K5</v>
          </cell>
        </row>
        <row r="9">
          <cell r="B9" t="str">
            <v>Trolley With Baby Seat</v>
          </cell>
          <cell r="C9">
            <v>20</v>
          </cell>
          <cell r="D9" t="str">
            <v>29.01.02</v>
          </cell>
          <cell r="E9" t="str">
            <v>SSQ</v>
          </cell>
          <cell r="F9">
            <v>5400</v>
          </cell>
          <cell r="I9">
            <v>5400</v>
          </cell>
          <cell r="J9">
            <v>720</v>
          </cell>
          <cell r="K9">
            <v>540</v>
          </cell>
          <cell r="M9">
            <v>1260</v>
          </cell>
        </row>
        <row r="13">
          <cell r="F13">
            <v>142377.37</v>
          </cell>
          <cell r="G13">
            <v>0</v>
          </cell>
          <cell r="H13">
            <v>0</v>
          </cell>
          <cell r="I13">
            <v>142377.37</v>
          </cell>
          <cell r="J13">
            <v>119564.72</v>
          </cell>
          <cell r="K13">
            <v>7871.65</v>
          </cell>
          <cell r="L13">
            <v>0</v>
          </cell>
          <cell r="M13">
            <v>127436.37</v>
          </cell>
        </row>
        <row r="14">
          <cell r="A14" t="str">
            <v>Fully depreciated assets</v>
          </cell>
          <cell r="F14">
            <v>109977.37</v>
          </cell>
        </row>
        <row r="16">
          <cell r="A16" t="str">
            <v>REFRIGERATOR</v>
          </cell>
          <cell r="C16" t="str">
            <v>10% straight line</v>
          </cell>
          <cell r="F16" t="str">
            <v>COST</v>
          </cell>
          <cell r="J16" t="str">
            <v>DEPRECIATION</v>
          </cell>
        </row>
        <row r="17">
          <cell r="A17" t="str">
            <v>TAG#</v>
          </cell>
          <cell r="B17" t="str">
            <v>DESCRIPTION</v>
          </cell>
          <cell r="C17" t="str">
            <v>qty</v>
          </cell>
          <cell r="D17" t="str">
            <v>PUR. DATE</v>
          </cell>
          <cell r="E17" t="str">
            <v>LOC</v>
          </cell>
          <cell r="F17" t="str">
            <v>B/f</v>
          </cell>
          <cell r="G17" t="str">
            <v>ADD</v>
          </cell>
          <cell r="H17" t="str">
            <v>W/O</v>
          </cell>
          <cell r="I17" t="str">
            <v>C/F</v>
          </cell>
          <cell r="J17" t="str">
            <v>B/F</v>
          </cell>
          <cell r="K17" t="str">
            <v>C/DEP</v>
          </cell>
          <cell r="L17" t="str">
            <v>W/O</v>
          </cell>
          <cell r="M17" t="str">
            <v>C/F</v>
          </cell>
        </row>
        <row r="19">
          <cell r="B19" t="str">
            <v>Balance b/f</v>
          </cell>
          <cell r="F19">
            <v>906290</v>
          </cell>
          <cell r="I19">
            <v>906290</v>
          </cell>
          <cell r="J19">
            <v>906289</v>
          </cell>
          <cell r="K19">
            <v>0</v>
          </cell>
          <cell r="M19">
            <v>906289</v>
          </cell>
        </row>
        <row r="20">
          <cell r="A20" t="str">
            <v>RE9808SQ0001</v>
          </cell>
          <cell r="B20" t="str">
            <v>16FT KOXKA Food Frezeer</v>
          </cell>
          <cell r="C20">
            <v>1</v>
          </cell>
          <cell r="D20" t="str">
            <v>14.10.98</v>
          </cell>
          <cell r="E20" t="str">
            <v>SSQ</v>
          </cell>
          <cell r="F20">
            <v>10800</v>
          </cell>
          <cell r="I20">
            <v>10800</v>
          </cell>
          <cell r="J20">
            <v>5400</v>
          </cell>
          <cell r="K20">
            <v>1080</v>
          </cell>
          <cell r="M20">
            <v>6480</v>
          </cell>
        </row>
        <row r="21">
          <cell r="A21" t="str">
            <v>RE9808SQ0002</v>
          </cell>
          <cell r="B21" t="str">
            <v>16FT KOXKA Food Frezeer</v>
          </cell>
          <cell r="C21">
            <v>1</v>
          </cell>
          <cell r="D21" t="str">
            <v>14.10.98</v>
          </cell>
          <cell r="E21" t="str">
            <v>SSQ</v>
          </cell>
          <cell r="F21">
            <v>10800</v>
          </cell>
          <cell r="I21">
            <v>10800</v>
          </cell>
          <cell r="J21">
            <v>5400</v>
          </cell>
          <cell r="K21">
            <v>1080</v>
          </cell>
          <cell r="M21">
            <v>6480</v>
          </cell>
        </row>
        <row r="23">
          <cell r="F23">
            <v>927890</v>
          </cell>
          <cell r="G23">
            <v>0</v>
          </cell>
          <cell r="H23">
            <v>0</v>
          </cell>
          <cell r="I23">
            <v>927890</v>
          </cell>
          <cell r="J23">
            <v>917089</v>
          </cell>
          <cell r="K23">
            <v>2160</v>
          </cell>
          <cell r="M23">
            <v>919249</v>
          </cell>
        </row>
        <row r="24">
          <cell r="A24" t="str">
            <v>Fully depreciated assets</v>
          </cell>
          <cell r="F24">
            <v>906290</v>
          </cell>
        </row>
        <row r="26">
          <cell r="A26" t="str">
            <v>ALARM SYSTEM</v>
          </cell>
          <cell r="C26" t="str">
            <v>10% straight line</v>
          </cell>
          <cell r="F26" t="str">
            <v>COST</v>
          </cell>
          <cell r="J26" t="str">
            <v>DEPRECIATION</v>
          </cell>
        </row>
        <row r="27">
          <cell r="A27" t="str">
            <v>TAG#</v>
          </cell>
          <cell r="B27" t="str">
            <v>DESCRIPTION</v>
          </cell>
          <cell r="C27" t="str">
            <v>qty</v>
          </cell>
          <cell r="D27" t="str">
            <v>PUR. DATE</v>
          </cell>
          <cell r="E27" t="str">
            <v>LOC</v>
          </cell>
          <cell r="F27" t="str">
            <v>B/f</v>
          </cell>
          <cell r="G27" t="str">
            <v>ADD</v>
          </cell>
          <cell r="H27" t="str">
            <v>W/O</v>
          </cell>
          <cell r="I27" t="str">
            <v>C/F</v>
          </cell>
          <cell r="J27" t="str">
            <v>B/F</v>
          </cell>
          <cell r="K27" t="str">
            <v>C/DEP</v>
          </cell>
          <cell r="L27" t="str">
            <v>W/O</v>
          </cell>
          <cell r="M27" t="str">
            <v>C/F</v>
          </cell>
        </row>
        <row r="29">
          <cell r="B29" t="str">
            <v>Balance b/f</v>
          </cell>
          <cell r="F29">
            <v>28750</v>
          </cell>
          <cell r="I29">
            <v>28750</v>
          </cell>
          <cell r="J29">
            <v>18841.57</v>
          </cell>
          <cell r="K29">
            <v>2875</v>
          </cell>
          <cell r="M29">
            <v>21716.57</v>
          </cell>
        </row>
        <row r="31">
          <cell r="A31" t="str">
            <v>AS0310LL0001</v>
          </cell>
          <cell r="B31" t="str">
            <v>DIGITAL ALARM</v>
          </cell>
        </row>
        <row r="32">
          <cell r="B32" t="str">
            <v>COMMUNICATOR</v>
          </cell>
        </row>
        <row r="33">
          <cell r="B33" t="str">
            <v>(IN.P8477 -ABL SECURITY S/B)</v>
          </cell>
          <cell r="C33">
            <v>1</v>
          </cell>
          <cell r="D33" t="str">
            <v>05.09.03</v>
          </cell>
          <cell r="F33">
            <v>0</v>
          </cell>
          <cell r="G33">
            <v>2500</v>
          </cell>
          <cell r="I33">
            <v>2500</v>
          </cell>
          <cell r="J33">
            <v>0</v>
          </cell>
          <cell r="K33">
            <v>187.5</v>
          </cell>
          <cell r="M33">
            <v>187.5</v>
          </cell>
        </row>
        <row r="34">
          <cell r="M34">
            <v>0</v>
          </cell>
        </row>
        <row r="39">
          <cell r="I39">
            <v>0</v>
          </cell>
        </row>
        <row r="40">
          <cell r="F40">
            <v>28750</v>
          </cell>
          <cell r="G40">
            <v>2500</v>
          </cell>
          <cell r="H40">
            <v>0</v>
          </cell>
          <cell r="I40">
            <v>31250</v>
          </cell>
          <cell r="J40">
            <v>18841.57</v>
          </cell>
          <cell r="K40">
            <v>3062.5</v>
          </cell>
          <cell r="M40">
            <v>21904.07</v>
          </cell>
        </row>
        <row r="43">
          <cell r="A43" t="str">
            <v>CASH REGISTER</v>
          </cell>
          <cell r="C43" t="str">
            <v>20% straight line</v>
          </cell>
          <cell r="F43" t="str">
            <v>COST</v>
          </cell>
          <cell r="J43" t="str">
            <v>DEPRECIATION</v>
          </cell>
        </row>
        <row r="44">
          <cell r="A44" t="str">
            <v>TAG#</v>
          </cell>
          <cell r="B44" t="str">
            <v>DESCRIPTION</v>
          </cell>
          <cell r="C44" t="str">
            <v>qty</v>
          </cell>
          <cell r="D44" t="str">
            <v>PUR. DATE</v>
          </cell>
          <cell r="E44" t="str">
            <v>LOC</v>
          </cell>
          <cell r="F44" t="str">
            <v>B/f</v>
          </cell>
          <cell r="G44" t="str">
            <v>ADD</v>
          </cell>
          <cell r="H44" t="str">
            <v>W/O</v>
          </cell>
          <cell r="I44" t="str">
            <v>C/F</v>
          </cell>
          <cell r="J44" t="str">
            <v>B/F</v>
          </cell>
          <cell r="K44" t="str">
            <v>C/DEP</v>
          </cell>
          <cell r="L44" t="str">
            <v>W/O</v>
          </cell>
          <cell r="M44" t="str">
            <v>C/F</v>
          </cell>
        </row>
        <row r="45">
          <cell r="B45" t="str">
            <v>Balance b/f</v>
          </cell>
          <cell r="F45">
            <v>324600</v>
          </cell>
          <cell r="I45">
            <v>324600</v>
          </cell>
          <cell r="J45">
            <v>324599</v>
          </cell>
          <cell r="M45">
            <v>324599</v>
          </cell>
        </row>
        <row r="46">
          <cell r="A46" t="str">
            <v>CR9808SQ0001-0005</v>
          </cell>
          <cell r="B46" t="str">
            <v>UBI SP- 317 Scanner</v>
          </cell>
          <cell r="C46">
            <v>5</v>
          </cell>
          <cell r="D46" t="str">
            <v>9.9.98</v>
          </cell>
          <cell r="E46" t="str">
            <v>SSQ</v>
          </cell>
          <cell r="F46">
            <v>2950</v>
          </cell>
          <cell r="I46">
            <v>2950</v>
          </cell>
          <cell r="J46">
            <v>2950</v>
          </cell>
          <cell r="K46">
            <v>0</v>
          </cell>
          <cell r="M46">
            <v>2950</v>
          </cell>
        </row>
        <row r="47">
          <cell r="A47" t="str">
            <v>CR9908SQ0001-0012</v>
          </cell>
          <cell r="B47" t="str">
            <v>UBI ScanPlus- 317 Scanner</v>
          </cell>
          <cell r="C47">
            <v>12</v>
          </cell>
          <cell r="D47" t="str">
            <v>4.2.99</v>
          </cell>
          <cell r="E47" t="str">
            <v>SSQ</v>
          </cell>
          <cell r="F47">
            <v>6900</v>
          </cell>
          <cell r="I47">
            <v>6900</v>
          </cell>
          <cell r="J47">
            <v>6900</v>
          </cell>
          <cell r="K47">
            <v>0</v>
          </cell>
          <cell r="M47">
            <v>6900</v>
          </cell>
        </row>
        <row r="48">
          <cell r="A48" t="str">
            <v>CR0008SQ0001-0010</v>
          </cell>
          <cell r="B48" t="str">
            <v>Intermec Scan Plus</v>
          </cell>
          <cell r="C48">
            <v>10</v>
          </cell>
          <cell r="D48" t="str">
            <v>27.3.2000</v>
          </cell>
          <cell r="E48" t="str">
            <v>SSQ</v>
          </cell>
          <cell r="F48">
            <v>5500</v>
          </cell>
          <cell r="I48">
            <v>5500</v>
          </cell>
          <cell r="J48">
            <v>4400</v>
          </cell>
          <cell r="K48">
            <v>1100</v>
          </cell>
          <cell r="M48">
            <v>5500</v>
          </cell>
        </row>
        <row r="49">
          <cell r="A49" t="str">
            <v>CR0008MI0001-0004</v>
          </cell>
          <cell r="B49" t="str">
            <v>Titan SPV 5000 On Line price Verifier</v>
          </cell>
          <cell r="C49">
            <v>4</v>
          </cell>
          <cell r="D49" t="str">
            <v>4.4.2000</v>
          </cell>
          <cell r="E49" t="str">
            <v>SSQ</v>
          </cell>
          <cell r="F49">
            <v>20400</v>
          </cell>
          <cell r="I49">
            <v>20400</v>
          </cell>
          <cell r="J49">
            <v>16320</v>
          </cell>
          <cell r="K49">
            <v>4080</v>
          </cell>
          <cell r="M49">
            <v>20400</v>
          </cell>
        </row>
        <row r="50">
          <cell r="A50" t="str">
            <v>CR0008MI0005</v>
          </cell>
          <cell r="B50" t="str">
            <v>MC 1000 Master Controller</v>
          </cell>
          <cell r="C50">
            <v>1</v>
          </cell>
          <cell r="D50" t="str">
            <v>4.4.2000</v>
          </cell>
          <cell r="E50" t="str">
            <v>SSQ</v>
          </cell>
          <cell r="F50">
            <v>1800</v>
          </cell>
          <cell r="I50">
            <v>1800</v>
          </cell>
          <cell r="J50">
            <v>1440</v>
          </cell>
          <cell r="K50">
            <v>360</v>
          </cell>
          <cell r="M50">
            <v>1800</v>
          </cell>
        </row>
        <row r="51">
          <cell r="A51" t="str">
            <v>CR0014MI0001</v>
          </cell>
          <cell r="B51" t="str">
            <v>Mono Monitor, C/drawer, K/board,</v>
          </cell>
          <cell r="C51">
            <v>1</v>
          </cell>
          <cell r="D51" t="str">
            <v>21.4.2000</v>
          </cell>
          <cell r="E51" t="str">
            <v>M2</v>
          </cell>
          <cell r="F51">
            <v>4290</v>
          </cell>
          <cell r="I51">
            <v>4290</v>
          </cell>
          <cell r="J51">
            <v>3432</v>
          </cell>
          <cell r="K51">
            <v>858</v>
          </cell>
          <cell r="M51">
            <v>4290</v>
          </cell>
        </row>
        <row r="52">
          <cell r="B52" t="str">
            <v>Printer, Scanner</v>
          </cell>
          <cell r="J52">
            <v>0</v>
          </cell>
          <cell r="K52">
            <v>0</v>
          </cell>
          <cell r="M52">
            <v>0</v>
          </cell>
        </row>
        <row r="53">
          <cell r="A53" t="str">
            <v>CR0004MI0001-0010</v>
          </cell>
          <cell r="B53" t="str">
            <v>Printer, cash drawer, keyboard</v>
          </cell>
          <cell r="C53">
            <v>3</v>
          </cell>
          <cell r="D53" t="str">
            <v>19.9.2000</v>
          </cell>
          <cell r="E53" t="str">
            <v>SSQ</v>
          </cell>
          <cell r="F53">
            <v>11220</v>
          </cell>
          <cell r="I53">
            <v>11220</v>
          </cell>
          <cell r="J53">
            <v>6732</v>
          </cell>
          <cell r="K53">
            <v>2244</v>
          </cell>
          <cell r="M53">
            <v>8976</v>
          </cell>
        </row>
        <row r="54">
          <cell r="A54" t="str">
            <v>CR0015MI0001</v>
          </cell>
          <cell r="B54" t="str">
            <v>Printer, cash drawer, keyboard</v>
          </cell>
          <cell r="C54">
            <v>1</v>
          </cell>
          <cell r="D54" t="str">
            <v>19.9.2000</v>
          </cell>
          <cell r="E54" t="str">
            <v>JB</v>
          </cell>
          <cell r="F54">
            <v>3740</v>
          </cell>
          <cell r="I54">
            <v>3740</v>
          </cell>
          <cell r="J54">
            <v>2244</v>
          </cell>
          <cell r="K54">
            <v>748</v>
          </cell>
          <cell r="M54">
            <v>2992</v>
          </cell>
        </row>
        <row r="55">
          <cell r="A55" t="str">
            <v>CR0015MI0002</v>
          </cell>
          <cell r="B55" t="str">
            <v>Datalogic Scanner</v>
          </cell>
          <cell r="C55">
            <v>1</v>
          </cell>
          <cell r="D55" t="str">
            <v>26.9.2000</v>
          </cell>
          <cell r="E55" t="str">
            <v>JB</v>
          </cell>
          <cell r="F55">
            <v>385</v>
          </cell>
          <cell r="I55">
            <v>385</v>
          </cell>
          <cell r="J55">
            <v>231</v>
          </cell>
          <cell r="K55">
            <v>77</v>
          </cell>
          <cell r="M55">
            <v>308</v>
          </cell>
        </row>
        <row r="56">
          <cell r="A56" t="str">
            <v>CR0108MI0001-0010</v>
          </cell>
          <cell r="B56" t="str">
            <v>Cash drawer, Mono monitor</v>
          </cell>
          <cell r="C56">
            <v>10</v>
          </cell>
          <cell r="D56" t="str">
            <v>15.1.2001</v>
          </cell>
          <cell r="E56" t="str">
            <v>SSQ</v>
          </cell>
          <cell r="F56">
            <v>7400</v>
          </cell>
          <cell r="I56">
            <v>7400</v>
          </cell>
          <cell r="J56">
            <v>4440</v>
          </cell>
          <cell r="K56">
            <v>1480</v>
          </cell>
          <cell r="M56">
            <v>5920</v>
          </cell>
        </row>
        <row r="57">
          <cell r="A57" t="str">
            <v>CR0108MI0011-0018</v>
          </cell>
          <cell r="B57" t="str">
            <v>DLC 6090-M1 CCD Reader</v>
          </cell>
          <cell r="C57">
            <v>8</v>
          </cell>
          <cell r="D57" t="str">
            <v>2.1.2001</v>
          </cell>
          <cell r="E57" t="str">
            <v>SSQ</v>
          </cell>
          <cell r="F57">
            <v>3040</v>
          </cell>
          <cell r="I57">
            <v>3040</v>
          </cell>
          <cell r="J57">
            <v>1824</v>
          </cell>
          <cell r="K57">
            <v>608</v>
          </cell>
          <cell r="M57">
            <v>2432</v>
          </cell>
        </row>
        <row r="58">
          <cell r="A58" t="str">
            <v>CR0108MI0019-0028</v>
          </cell>
          <cell r="B58" t="str">
            <v>Keyboard, Printer</v>
          </cell>
          <cell r="C58">
            <v>10</v>
          </cell>
          <cell r="D58" t="str">
            <v>15.2.2001</v>
          </cell>
          <cell r="E58" t="str">
            <v>SSQ</v>
          </cell>
          <cell r="F58">
            <v>29500</v>
          </cell>
          <cell r="I58">
            <v>29500</v>
          </cell>
          <cell r="J58">
            <v>17700</v>
          </cell>
          <cell r="K58">
            <v>5900</v>
          </cell>
          <cell r="M58">
            <v>23600</v>
          </cell>
        </row>
        <row r="59">
          <cell r="B59" t="str">
            <v>Cash register system</v>
          </cell>
          <cell r="C59">
            <v>10</v>
          </cell>
          <cell r="D59" t="str">
            <v>31.03.02</v>
          </cell>
          <cell r="E59" t="str">
            <v>SSQ</v>
          </cell>
          <cell r="F59">
            <v>19362</v>
          </cell>
          <cell r="I59">
            <v>19362</v>
          </cell>
          <cell r="J59">
            <v>4840.5</v>
          </cell>
          <cell r="K59">
            <v>3872.4</v>
          </cell>
          <cell r="M59">
            <v>8712.9</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work KPI"/>
      <sheetName val="radio part"/>
      <sheetName val="switching part"/>
      <sheetName val="prepaid part"/>
      <sheetName val="Radio Cell Details"/>
      <sheetName val="Traffic Pattern"/>
      <sheetName val="Sheet3"/>
      <sheetName val="Sheet2"/>
      <sheetName val="Route Report"/>
      <sheetName val="Traffic Trends"/>
      <sheetName val="Incoming"/>
    </sheetNames>
    <sheetDataSet>
      <sheetData sheetId="0" refreshError="1"/>
      <sheetData sheetId="1" refreshError="1"/>
      <sheetData sheetId="2" refreshError="1"/>
      <sheetData sheetId="3" refreshError="1"/>
      <sheetData sheetId="4" refreshError="1">
        <row r="7">
          <cell r="C7">
            <v>22</v>
          </cell>
        </row>
      </sheetData>
      <sheetData sheetId="5" refreshError="1"/>
      <sheetData sheetId="6" refreshError="1">
        <row r="35">
          <cell r="D35">
            <v>0</v>
          </cell>
          <cell r="E35">
            <v>0</v>
          </cell>
        </row>
        <row r="36">
          <cell r="D36">
            <v>5.2999999999999999E-2</v>
          </cell>
          <cell r="E36">
            <v>1</v>
          </cell>
        </row>
        <row r="37">
          <cell r="D37">
            <v>0.38200000000000001</v>
          </cell>
          <cell r="E37">
            <v>2</v>
          </cell>
        </row>
        <row r="38">
          <cell r="D38">
            <v>0.9</v>
          </cell>
          <cell r="E38">
            <v>3</v>
          </cell>
        </row>
        <row r="39">
          <cell r="D39">
            <v>1.52</v>
          </cell>
          <cell r="E39">
            <v>4</v>
          </cell>
        </row>
        <row r="40">
          <cell r="D40">
            <v>2.2200000000000002</v>
          </cell>
          <cell r="E40">
            <v>5</v>
          </cell>
        </row>
        <row r="41">
          <cell r="D41">
            <v>2.96</v>
          </cell>
          <cell r="E41">
            <v>6</v>
          </cell>
        </row>
        <row r="42">
          <cell r="D42">
            <v>3.74</v>
          </cell>
          <cell r="E42">
            <v>7</v>
          </cell>
        </row>
        <row r="43">
          <cell r="D43">
            <v>4.54</v>
          </cell>
          <cell r="E43">
            <v>8</v>
          </cell>
        </row>
        <row r="44">
          <cell r="D44">
            <v>5.37</v>
          </cell>
          <cell r="E44">
            <v>9</v>
          </cell>
        </row>
        <row r="45">
          <cell r="D45">
            <v>6.22</v>
          </cell>
          <cell r="E45">
            <v>10</v>
          </cell>
        </row>
        <row r="46">
          <cell r="D46">
            <v>7.08</v>
          </cell>
          <cell r="E46">
            <v>11</v>
          </cell>
        </row>
        <row r="47">
          <cell r="D47">
            <v>7.95</v>
          </cell>
          <cell r="E47">
            <v>12</v>
          </cell>
        </row>
        <row r="48">
          <cell r="D48">
            <v>8.83</v>
          </cell>
          <cell r="E48">
            <v>13</v>
          </cell>
        </row>
        <row r="49">
          <cell r="D49">
            <v>9.73</v>
          </cell>
          <cell r="E49">
            <v>14</v>
          </cell>
        </row>
        <row r="50">
          <cell r="D50">
            <v>10.6</v>
          </cell>
          <cell r="E50">
            <v>15</v>
          </cell>
        </row>
        <row r="51">
          <cell r="D51">
            <v>11.5</v>
          </cell>
          <cell r="E51">
            <v>16</v>
          </cell>
        </row>
        <row r="52">
          <cell r="D52">
            <v>12.5</v>
          </cell>
          <cell r="E52">
            <v>17</v>
          </cell>
        </row>
        <row r="53">
          <cell r="D53">
            <v>13.4</v>
          </cell>
          <cell r="E53">
            <v>18</v>
          </cell>
        </row>
        <row r="54">
          <cell r="D54">
            <v>14.3</v>
          </cell>
          <cell r="E54">
            <v>19</v>
          </cell>
        </row>
        <row r="55">
          <cell r="D55">
            <v>15.3</v>
          </cell>
          <cell r="E55">
            <v>20</v>
          </cell>
        </row>
        <row r="56">
          <cell r="D56">
            <v>16.2</v>
          </cell>
          <cell r="E56">
            <v>21</v>
          </cell>
        </row>
        <row r="57">
          <cell r="D57">
            <v>17.100000000000001</v>
          </cell>
          <cell r="E57">
            <v>22</v>
          </cell>
        </row>
        <row r="58">
          <cell r="D58">
            <v>18.100000000000001</v>
          </cell>
          <cell r="E58">
            <v>23</v>
          </cell>
        </row>
        <row r="59">
          <cell r="D59">
            <v>19</v>
          </cell>
          <cell r="E59">
            <v>24</v>
          </cell>
        </row>
        <row r="60">
          <cell r="D60">
            <v>20</v>
          </cell>
          <cell r="E60">
            <v>25</v>
          </cell>
        </row>
        <row r="61">
          <cell r="D61">
            <v>20.9</v>
          </cell>
          <cell r="E61">
            <v>26</v>
          </cell>
        </row>
        <row r="62">
          <cell r="D62">
            <v>21.9</v>
          </cell>
          <cell r="E62">
            <v>27</v>
          </cell>
        </row>
        <row r="63">
          <cell r="D63">
            <v>22.9</v>
          </cell>
          <cell r="E63">
            <v>28</v>
          </cell>
        </row>
        <row r="64">
          <cell r="D64">
            <v>23.8</v>
          </cell>
          <cell r="E64">
            <v>29</v>
          </cell>
        </row>
        <row r="65">
          <cell r="D65">
            <v>24.8</v>
          </cell>
          <cell r="E65">
            <v>30</v>
          </cell>
        </row>
        <row r="66">
          <cell r="D66">
            <v>25.8</v>
          </cell>
          <cell r="E66">
            <v>31</v>
          </cell>
        </row>
        <row r="67">
          <cell r="D67">
            <v>26.8</v>
          </cell>
          <cell r="E67">
            <v>32</v>
          </cell>
        </row>
        <row r="68">
          <cell r="D68">
            <v>27.7</v>
          </cell>
          <cell r="E68">
            <v>33</v>
          </cell>
        </row>
        <row r="69">
          <cell r="D69">
            <v>28.7</v>
          </cell>
          <cell r="E69">
            <v>34</v>
          </cell>
        </row>
        <row r="70">
          <cell r="D70">
            <v>29.7</v>
          </cell>
          <cell r="E70">
            <v>35</v>
          </cell>
        </row>
        <row r="71">
          <cell r="D71">
            <v>30.7</v>
          </cell>
          <cell r="E71">
            <v>36</v>
          </cell>
        </row>
        <row r="72">
          <cell r="D72">
            <v>31.6</v>
          </cell>
          <cell r="E72">
            <v>37</v>
          </cell>
        </row>
        <row r="73">
          <cell r="D73">
            <v>32.6</v>
          </cell>
          <cell r="E73">
            <v>38</v>
          </cell>
        </row>
        <row r="74">
          <cell r="D74">
            <v>33.6</v>
          </cell>
          <cell r="E74">
            <v>39</v>
          </cell>
        </row>
        <row r="75">
          <cell r="D75">
            <v>34.6</v>
          </cell>
          <cell r="E75">
            <v>40</v>
          </cell>
        </row>
        <row r="76">
          <cell r="D76">
            <v>35.6</v>
          </cell>
          <cell r="E76">
            <v>41</v>
          </cell>
        </row>
        <row r="77">
          <cell r="D77">
            <v>36.6</v>
          </cell>
          <cell r="E77">
            <v>42</v>
          </cell>
        </row>
        <row r="78">
          <cell r="D78">
            <v>37.6</v>
          </cell>
          <cell r="E78">
            <v>43</v>
          </cell>
        </row>
        <row r="79">
          <cell r="D79">
            <v>38.6</v>
          </cell>
          <cell r="E79">
            <v>44</v>
          </cell>
        </row>
        <row r="80">
          <cell r="D80">
            <v>39.6</v>
          </cell>
          <cell r="E80">
            <v>45</v>
          </cell>
        </row>
        <row r="81">
          <cell r="D81">
            <v>40.5</v>
          </cell>
          <cell r="E81">
            <v>46</v>
          </cell>
        </row>
        <row r="82">
          <cell r="D82">
            <v>41.5</v>
          </cell>
          <cell r="E82">
            <v>47</v>
          </cell>
        </row>
        <row r="83">
          <cell r="D83">
            <v>42.5</v>
          </cell>
          <cell r="E83">
            <v>48</v>
          </cell>
        </row>
        <row r="84">
          <cell r="D84">
            <v>43.5</v>
          </cell>
          <cell r="E84">
            <v>49</v>
          </cell>
        </row>
        <row r="85">
          <cell r="D85">
            <v>44.5</v>
          </cell>
          <cell r="E85">
            <v>50</v>
          </cell>
        </row>
        <row r="86">
          <cell r="D86">
            <v>45.5</v>
          </cell>
          <cell r="E86">
            <v>51</v>
          </cell>
        </row>
        <row r="87">
          <cell r="D87">
            <v>46.5</v>
          </cell>
          <cell r="E87">
            <v>52</v>
          </cell>
        </row>
        <row r="88">
          <cell r="D88">
            <v>47.5</v>
          </cell>
          <cell r="E88">
            <v>53</v>
          </cell>
        </row>
        <row r="89">
          <cell r="D89">
            <v>48.5</v>
          </cell>
          <cell r="E89">
            <v>54</v>
          </cell>
        </row>
        <row r="90">
          <cell r="D90">
            <v>49.5</v>
          </cell>
          <cell r="E90">
            <v>55</v>
          </cell>
        </row>
        <row r="91">
          <cell r="D91">
            <v>50.5</v>
          </cell>
          <cell r="E91">
            <v>56</v>
          </cell>
        </row>
        <row r="92">
          <cell r="D92">
            <v>51.5</v>
          </cell>
          <cell r="E92">
            <v>57</v>
          </cell>
        </row>
        <row r="93">
          <cell r="D93">
            <v>52.6</v>
          </cell>
          <cell r="E93">
            <v>58</v>
          </cell>
        </row>
        <row r="94">
          <cell r="D94">
            <v>53.6</v>
          </cell>
          <cell r="E94">
            <v>59</v>
          </cell>
        </row>
        <row r="95">
          <cell r="D95">
            <v>54.6</v>
          </cell>
          <cell r="E95">
            <v>60</v>
          </cell>
        </row>
        <row r="96">
          <cell r="D96">
            <v>55.6</v>
          </cell>
          <cell r="E96">
            <v>61</v>
          </cell>
        </row>
        <row r="97">
          <cell r="D97">
            <v>56.6</v>
          </cell>
          <cell r="E97">
            <v>62</v>
          </cell>
        </row>
        <row r="98">
          <cell r="D98">
            <v>57.6</v>
          </cell>
          <cell r="E98">
            <v>63</v>
          </cell>
        </row>
        <row r="99">
          <cell r="D99">
            <v>58.6</v>
          </cell>
          <cell r="E99">
            <v>64</v>
          </cell>
        </row>
        <row r="100">
          <cell r="D100">
            <v>59.6</v>
          </cell>
          <cell r="E100">
            <v>65</v>
          </cell>
        </row>
        <row r="101">
          <cell r="D101">
            <v>60.6</v>
          </cell>
          <cell r="E101">
            <v>66</v>
          </cell>
        </row>
        <row r="102">
          <cell r="D102">
            <v>61.6</v>
          </cell>
          <cell r="E102">
            <v>67</v>
          </cell>
        </row>
        <row r="103">
          <cell r="D103">
            <v>62.6</v>
          </cell>
          <cell r="E103">
            <v>68</v>
          </cell>
        </row>
        <row r="104">
          <cell r="D104">
            <v>63.7</v>
          </cell>
          <cell r="E104">
            <v>69</v>
          </cell>
        </row>
        <row r="105">
          <cell r="D105">
            <v>64.7</v>
          </cell>
          <cell r="E105">
            <v>70</v>
          </cell>
        </row>
        <row r="106">
          <cell r="D106">
            <v>65.7</v>
          </cell>
          <cell r="E106">
            <v>71</v>
          </cell>
        </row>
        <row r="107">
          <cell r="D107">
            <v>66.7</v>
          </cell>
          <cell r="E107">
            <v>72</v>
          </cell>
        </row>
        <row r="108">
          <cell r="D108">
            <v>67.7</v>
          </cell>
          <cell r="E108">
            <v>73</v>
          </cell>
        </row>
        <row r="109">
          <cell r="D109">
            <v>68.7</v>
          </cell>
          <cell r="E109">
            <v>74</v>
          </cell>
        </row>
        <row r="110">
          <cell r="D110">
            <v>69.7</v>
          </cell>
          <cell r="E110">
            <v>75</v>
          </cell>
        </row>
        <row r="111">
          <cell r="D111">
            <v>70.8</v>
          </cell>
          <cell r="E111">
            <v>76</v>
          </cell>
        </row>
        <row r="112">
          <cell r="D112">
            <v>71.8</v>
          </cell>
          <cell r="E112">
            <v>77</v>
          </cell>
        </row>
        <row r="113">
          <cell r="D113">
            <v>72.8</v>
          </cell>
          <cell r="E113">
            <v>78</v>
          </cell>
        </row>
        <row r="114">
          <cell r="D114">
            <v>73.8</v>
          </cell>
          <cell r="E114">
            <v>79</v>
          </cell>
        </row>
        <row r="115">
          <cell r="D115">
            <v>74.8</v>
          </cell>
          <cell r="E115">
            <v>80</v>
          </cell>
        </row>
        <row r="116">
          <cell r="D116">
            <v>75.8</v>
          </cell>
          <cell r="E116">
            <v>81</v>
          </cell>
        </row>
        <row r="117">
          <cell r="D117">
            <v>76.900000000000006</v>
          </cell>
          <cell r="E117">
            <v>82</v>
          </cell>
        </row>
        <row r="118">
          <cell r="D118">
            <v>77.900000000000006</v>
          </cell>
          <cell r="E118">
            <v>83</v>
          </cell>
        </row>
        <row r="119">
          <cell r="D119">
            <v>78.900000000000006</v>
          </cell>
          <cell r="E119">
            <v>84</v>
          </cell>
        </row>
        <row r="120">
          <cell r="D120">
            <v>79.900000000000006</v>
          </cell>
          <cell r="E120">
            <v>85</v>
          </cell>
        </row>
        <row r="121">
          <cell r="D121">
            <v>80.900000000000006</v>
          </cell>
          <cell r="E121">
            <v>86</v>
          </cell>
        </row>
        <row r="122">
          <cell r="D122">
            <v>81.900000000000006</v>
          </cell>
          <cell r="E122">
            <v>87</v>
          </cell>
        </row>
        <row r="123">
          <cell r="D123">
            <v>82.9</v>
          </cell>
          <cell r="E123">
            <v>88</v>
          </cell>
        </row>
        <row r="124">
          <cell r="D124">
            <v>84</v>
          </cell>
          <cell r="E124">
            <v>89</v>
          </cell>
        </row>
        <row r="125">
          <cell r="D125">
            <v>85</v>
          </cell>
          <cell r="E125">
            <v>90</v>
          </cell>
        </row>
        <row r="126">
          <cell r="D126">
            <v>86</v>
          </cell>
          <cell r="E126">
            <v>91</v>
          </cell>
        </row>
        <row r="127">
          <cell r="D127">
            <v>87.1</v>
          </cell>
          <cell r="E127">
            <v>92</v>
          </cell>
        </row>
        <row r="128">
          <cell r="D128">
            <v>88.1</v>
          </cell>
          <cell r="E128">
            <v>93</v>
          </cell>
        </row>
        <row r="129">
          <cell r="D129">
            <v>89.1</v>
          </cell>
          <cell r="E129">
            <v>94</v>
          </cell>
        </row>
        <row r="130">
          <cell r="D130">
            <v>90.1</v>
          </cell>
          <cell r="E130">
            <v>95</v>
          </cell>
        </row>
        <row r="131">
          <cell r="D131">
            <v>91.1</v>
          </cell>
          <cell r="E131">
            <v>96</v>
          </cell>
        </row>
        <row r="132">
          <cell r="D132">
            <v>92.2</v>
          </cell>
          <cell r="E132">
            <v>97</v>
          </cell>
        </row>
        <row r="133">
          <cell r="D133">
            <v>93.2</v>
          </cell>
          <cell r="E133">
            <v>98</v>
          </cell>
        </row>
        <row r="134">
          <cell r="D134">
            <v>94.2</v>
          </cell>
          <cell r="E134">
            <v>99</v>
          </cell>
        </row>
        <row r="135">
          <cell r="D135">
            <v>95.2</v>
          </cell>
          <cell r="E135">
            <v>100</v>
          </cell>
        </row>
        <row r="136">
          <cell r="D136">
            <v>96.2</v>
          </cell>
          <cell r="E136">
            <v>101</v>
          </cell>
        </row>
        <row r="137">
          <cell r="D137">
            <v>97.3</v>
          </cell>
          <cell r="E137">
            <v>102</v>
          </cell>
        </row>
        <row r="138">
          <cell r="D138">
            <v>98.3</v>
          </cell>
          <cell r="E138">
            <v>103</v>
          </cell>
        </row>
        <row r="139">
          <cell r="D139">
            <v>99.3</v>
          </cell>
          <cell r="E139">
            <v>104</v>
          </cell>
        </row>
        <row r="140">
          <cell r="D140">
            <v>100.3</v>
          </cell>
          <cell r="E140">
            <v>105</v>
          </cell>
        </row>
        <row r="141">
          <cell r="D141">
            <v>101.4</v>
          </cell>
          <cell r="E141">
            <v>106</v>
          </cell>
        </row>
        <row r="142">
          <cell r="D142">
            <v>102.4</v>
          </cell>
          <cell r="E142">
            <v>107</v>
          </cell>
        </row>
        <row r="143">
          <cell r="D143">
            <v>103.4</v>
          </cell>
          <cell r="E143">
            <v>108</v>
          </cell>
        </row>
        <row r="144">
          <cell r="D144">
            <v>104.4</v>
          </cell>
          <cell r="E144">
            <v>109</v>
          </cell>
        </row>
        <row r="145">
          <cell r="D145">
            <v>105.5</v>
          </cell>
          <cell r="E145">
            <v>110</v>
          </cell>
        </row>
        <row r="146">
          <cell r="D146">
            <v>106.5</v>
          </cell>
          <cell r="E146">
            <v>111</v>
          </cell>
        </row>
        <row r="147">
          <cell r="D147">
            <v>107.5</v>
          </cell>
          <cell r="E147">
            <v>112</v>
          </cell>
        </row>
        <row r="148">
          <cell r="D148">
            <v>108.5</v>
          </cell>
          <cell r="E148">
            <v>113</v>
          </cell>
        </row>
        <row r="149">
          <cell r="D149">
            <v>109.6</v>
          </cell>
          <cell r="E149">
            <v>114</v>
          </cell>
        </row>
        <row r="150">
          <cell r="D150">
            <v>110.6</v>
          </cell>
          <cell r="E150">
            <v>115</v>
          </cell>
        </row>
        <row r="151">
          <cell r="D151">
            <v>111.6</v>
          </cell>
          <cell r="E151">
            <v>116</v>
          </cell>
        </row>
        <row r="152">
          <cell r="D152">
            <v>112.6</v>
          </cell>
          <cell r="E152">
            <v>117</v>
          </cell>
        </row>
        <row r="153">
          <cell r="D153">
            <v>113.7</v>
          </cell>
          <cell r="E153">
            <v>118</v>
          </cell>
        </row>
        <row r="154">
          <cell r="D154">
            <v>114.7</v>
          </cell>
          <cell r="E154">
            <v>119</v>
          </cell>
        </row>
        <row r="155">
          <cell r="D155">
            <v>115.7</v>
          </cell>
          <cell r="E155">
            <v>120</v>
          </cell>
        </row>
        <row r="156">
          <cell r="D156">
            <v>116.8</v>
          </cell>
          <cell r="E156">
            <v>121</v>
          </cell>
        </row>
        <row r="157">
          <cell r="D157">
            <v>117.8</v>
          </cell>
          <cell r="E157">
            <v>122</v>
          </cell>
        </row>
        <row r="158">
          <cell r="D158">
            <v>118.9</v>
          </cell>
          <cell r="E158">
            <v>123</v>
          </cell>
        </row>
        <row r="159">
          <cell r="D159">
            <v>119.9</v>
          </cell>
          <cell r="E159">
            <v>124</v>
          </cell>
        </row>
        <row r="160">
          <cell r="D160">
            <v>120.9</v>
          </cell>
          <cell r="E160">
            <v>125</v>
          </cell>
        </row>
        <row r="161">
          <cell r="D161">
            <v>121.9</v>
          </cell>
          <cell r="E161">
            <v>126</v>
          </cell>
        </row>
        <row r="162">
          <cell r="D162">
            <v>122.9</v>
          </cell>
          <cell r="E162">
            <v>127</v>
          </cell>
        </row>
        <row r="163">
          <cell r="D163">
            <v>124</v>
          </cell>
          <cell r="E163">
            <v>128</v>
          </cell>
        </row>
        <row r="164">
          <cell r="D164">
            <v>125</v>
          </cell>
          <cell r="E164">
            <v>129</v>
          </cell>
        </row>
        <row r="165">
          <cell r="D165">
            <v>126.1</v>
          </cell>
          <cell r="E165">
            <v>130</v>
          </cell>
        </row>
        <row r="166">
          <cell r="D166">
            <v>127.1</v>
          </cell>
          <cell r="E166">
            <v>131</v>
          </cell>
        </row>
        <row r="167">
          <cell r="D167">
            <v>128.1</v>
          </cell>
          <cell r="E167">
            <v>132</v>
          </cell>
        </row>
        <row r="168">
          <cell r="D168">
            <v>129.1</v>
          </cell>
          <cell r="E168">
            <v>133</v>
          </cell>
        </row>
        <row r="169">
          <cell r="D169">
            <v>130.19999999999999</v>
          </cell>
          <cell r="E169">
            <v>134</v>
          </cell>
        </row>
        <row r="170">
          <cell r="D170">
            <v>131.19999999999999</v>
          </cell>
          <cell r="E170">
            <v>135</v>
          </cell>
        </row>
        <row r="171">
          <cell r="D171">
            <v>132.19999999999999</v>
          </cell>
          <cell r="E171">
            <v>136</v>
          </cell>
        </row>
        <row r="172">
          <cell r="D172">
            <v>133.30000000000001</v>
          </cell>
          <cell r="E172">
            <v>137</v>
          </cell>
        </row>
        <row r="173">
          <cell r="D173">
            <v>134.30000000000001</v>
          </cell>
          <cell r="E173">
            <v>138</v>
          </cell>
        </row>
        <row r="174">
          <cell r="D174">
            <v>135.30000000000001</v>
          </cell>
          <cell r="E174">
            <v>139</v>
          </cell>
        </row>
        <row r="175">
          <cell r="D175">
            <v>136.30000000000001</v>
          </cell>
          <cell r="E175">
            <v>140</v>
          </cell>
        </row>
        <row r="176">
          <cell r="D176">
            <v>137.4</v>
          </cell>
          <cell r="E176">
            <v>141</v>
          </cell>
        </row>
        <row r="177">
          <cell r="D177">
            <v>138.4</v>
          </cell>
          <cell r="E177">
            <v>142</v>
          </cell>
        </row>
        <row r="178">
          <cell r="D178">
            <v>139.4</v>
          </cell>
          <cell r="E178">
            <v>143</v>
          </cell>
        </row>
        <row r="179">
          <cell r="D179">
            <v>140.5</v>
          </cell>
          <cell r="E179">
            <v>144</v>
          </cell>
        </row>
        <row r="180">
          <cell r="D180">
            <v>141.5</v>
          </cell>
          <cell r="E180">
            <v>145</v>
          </cell>
        </row>
        <row r="181">
          <cell r="D181">
            <v>142.5</v>
          </cell>
          <cell r="E181">
            <v>146</v>
          </cell>
        </row>
        <row r="182">
          <cell r="D182">
            <v>143.6</v>
          </cell>
          <cell r="E182">
            <v>147</v>
          </cell>
        </row>
        <row r="183">
          <cell r="D183">
            <v>144.6</v>
          </cell>
          <cell r="E183">
            <v>148</v>
          </cell>
        </row>
        <row r="184">
          <cell r="D184">
            <v>145.6</v>
          </cell>
          <cell r="E184">
            <v>149</v>
          </cell>
        </row>
        <row r="185">
          <cell r="D185">
            <v>146.69999999999999</v>
          </cell>
          <cell r="E185">
            <v>150</v>
          </cell>
        </row>
        <row r="186">
          <cell r="D186">
            <v>147.69999999999999</v>
          </cell>
          <cell r="E186">
            <v>151</v>
          </cell>
        </row>
        <row r="187">
          <cell r="D187">
            <v>148.69999999999999</v>
          </cell>
          <cell r="E187">
            <v>152</v>
          </cell>
        </row>
        <row r="188">
          <cell r="D188">
            <v>149.80000000000001</v>
          </cell>
          <cell r="E188">
            <v>153</v>
          </cell>
        </row>
        <row r="189">
          <cell r="D189">
            <v>150.80000000000001</v>
          </cell>
          <cell r="E189">
            <v>154</v>
          </cell>
        </row>
        <row r="190">
          <cell r="D190">
            <v>151.80000000000001</v>
          </cell>
          <cell r="E190">
            <v>155</v>
          </cell>
        </row>
        <row r="191">
          <cell r="D191">
            <v>152.9</v>
          </cell>
          <cell r="E191">
            <v>156</v>
          </cell>
        </row>
        <row r="192">
          <cell r="D192">
            <v>153.9</v>
          </cell>
          <cell r="E192">
            <v>157</v>
          </cell>
        </row>
        <row r="193">
          <cell r="D193">
            <v>154.9</v>
          </cell>
          <cell r="E193">
            <v>158</v>
          </cell>
        </row>
        <row r="194">
          <cell r="D194">
            <v>156</v>
          </cell>
          <cell r="E194">
            <v>159</v>
          </cell>
        </row>
        <row r="195">
          <cell r="D195">
            <v>157</v>
          </cell>
          <cell r="E195">
            <v>160</v>
          </cell>
        </row>
        <row r="196">
          <cell r="D196">
            <v>158.1</v>
          </cell>
          <cell r="E196">
            <v>161</v>
          </cell>
        </row>
        <row r="197">
          <cell r="D197">
            <v>159.1</v>
          </cell>
          <cell r="E197">
            <v>162</v>
          </cell>
        </row>
        <row r="198">
          <cell r="D198">
            <v>160.1</v>
          </cell>
          <cell r="E198">
            <v>163</v>
          </cell>
        </row>
        <row r="199">
          <cell r="D199">
            <v>161.19999999999999</v>
          </cell>
          <cell r="E199">
            <v>164</v>
          </cell>
        </row>
        <row r="200">
          <cell r="D200">
            <v>162.19999999999999</v>
          </cell>
          <cell r="E200">
            <v>165</v>
          </cell>
        </row>
        <row r="201">
          <cell r="D201">
            <v>163.19999999999999</v>
          </cell>
          <cell r="E201">
            <v>166</v>
          </cell>
        </row>
        <row r="202">
          <cell r="D202">
            <v>164.3</v>
          </cell>
          <cell r="E202">
            <v>167</v>
          </cell>
        </row>
        <row r="203">
          <cell r="D203">
            <v>165.3</v>
          </cell>
          <cell r="E203">
            <v>168</v>
          </cell>
        </row>
        <row r="204">
          <cell r="D204">
            <v>166.3</v>
          </cell>
          <cell r="E204">
            <v>169</v>
          </cell>
        </row>
        <row r="205">
          <cell r="D205">
            <v>167.4</v>
          </cell>
          <cell r="E205">
            <v>170</v>
          </cell>
        </row>
        <row r="206">
          <cell r="D206">
            <v>168.4</v>
          </cell>
          <cell r="E206">
            <v>171</v>
          </cell>
        </row>
        <row r="207">
          <cell r="D207">
            <v>169.4</v>
          </cell>
          <cell r="E207">
            <v>172</v>
          </cell>
        </row>
        <row r="208">
          <cell r="D208">
            <v>170.5</v>
          </cell>
          <cell r="E208">
            <v>173</v>
          </cell>
        </row>
        <row r="209">
          <cell r="D209">
            <v>171.5</v>
          </cell>
          <cell r="E209">
            <v>174</v>
          </cell>
        </row>
        <row r="210">
          <cell r="D210">
            <v>172.5</v>
          </cell>
          <cell r="E210">
            <v>175</v>
          </cell>
        </row>
        <row r="211">
          <cell r="D211">
            <v>173.6</v>
          </cell>
          <cell r="E211">
            <v>176</v>
          </cell>
        </row>
        <row r="212">
          <cell r="D212">
            <v>174.6</v>
          </cell>
          <cell r="E212">
            <v>177</v>
          </cell>
        </row>
        <row r="213">
          <cell r="D213">
            <v>175.6</v>
          </cell>
          <cell r="E213">
            <v>178</v>
          </cell>
        </row>
        <row r="214">
          <cell r="D214">
            <v>176.7</v>
          </cell>
          <cell r="E214">
            <v>179</v>
          </cell>
        </row>
        <row r="215">
          <cell r="D215">
            <v>177.7</v>
          </cell>
          <cell r="E215">
            <v>180</v>
          </cell>
        </row>
        <row r="216">
          <cell r="D216">
            <v>178.7</v>
          </cell>
          <cell r="E216">
            <v>181</v>
          </cell>
        </row>
        <row r="217">
          <cell r="D217">
            <v>179.8</v>
          </cell>
          <cell r="E217">
            <v>182</v>
          </cell>
        </row>
        <row r="218">
          <cell r="D218">
            <v>180.8</v>
          </cell>
          <cell r="E218">
            <v>183</v>
          </cell>
        </row>
        <row r="219">
          <cell r="D219">
            <v>181.9</v>
          </cell>
          <cell r="E219">
            <v>184</v>
          </cell>
        </row>
        <row r="220">
          <cell r="D220">
            <v>182.9</v>
          </cell>
          <cell r="E220">
            <v>185</v>
          </cell>
        </row>
        <row r="221">
          <cell r="D221">
            <v>183.9</v>
          </cell>
          <cell r="E221">
            <v>186</v>
          </cell>
        </row>
        <row r="222">
          <cell r="D222">
            <v>185</v>
          </cell>
          <cell r="E222">
            <v>187</v>
          </cell>
        </row>
        <row r="223">
          <cell r="D223">
            <v>186</v>
          </cell>
          <cell r="E223">
            <v>188</v>
          </cell>
        </row>
        <row r="224">
          <cell r="D224">
            <v>187.1</v>
          </cell>
          <cell r="E224">
            <v>189</v>
          </cell>
        </row>
        <row r="225">
          <cell r="D225">
            <v>188.1</v>
          </cell>
          <cell r="E225">
            <v>190</v>
          </cell>
        </row>
        <row r="226">
          <cell r="D226">
            <v>189.1</v>
          </cell>
          <cell r="E226">
            <v>191</v>
          </cell>
        </row>
        <row r="227">
          <cell r="D227">
            <v>190.2</v>
          </cell>
          <cell r="E227">
            <v>192</v>
          </cell>
        </row>
        <row r="228">
          <cell r="D228">
            <v>191.2</v>
          </cell>
          <cell r="E228">
            <v>193</v>
          </cell>
        </row>
        <row r="229">
          <cell r="D229">
            <v>192.2</v>
          </cell>
          <cell r="E229">
            <v>194</v>
          </cell>
        </row>
        <row r="230">
          <cell r="D230">
            <v>193.3</v>
          </cell>
          <cell r="E230">
            <v>195</v>
          </cell>
        </row>
        <row r="231">
          <cell r="D231">
            <v>194.3</v>
          </cell>
          <cell r="E231">
            <v>196</v>
          </cell>
        </row>
        <row r="232">
          <cell r="D232">
            <v>195.3</v>
          </cell>
          <cell r="E232">
            <v>197</v>
          </cell>
        </row>
        <row r="233">
          <cell r="D233">
            <v>196.4</v>
          </cell>
          <cell r="E233">
            <v>198</v>
          </cell>
        </row>
        <row r="234">
          <cell r="D234">
            <v>197.4</v>
          </cell>
          <cell r="E234">
            <v>199</v>
          </cell>
        </row>
        <row r="235">
          <cell r="D235">
            <v>198.5</v>
          </cell>
          <cell r="E235">
            <v>200</v>
          </cell>
        </row>
        <row r="236">
          <cell r="D236">
            <v>199.5</v>
          </cell>
          <cell r="E236">
            <v>201</v>
          </cell>
        </row>
        <row r="237">
          <cell r="D237">
            <v>200.5</v>
          </cell>
          <cell r="E237">
            <v>202</v>
          </cell>
        </row>
        <row r="238">
          <cell r="D238">
            <v>201.6</v>
          </cell>
          <cell r="E238">
            <v>203</v>
          </cell>
        </row>
        <row r="239">
          <cell r="D239">
            <v>202.6</v>
          </cell>
          <cell r="E239">
            <v>204</v>
          </cell>
        </row>
        <row r="240">
          <cell r="D240">
            <v>203.7</v>
          </cell>
          <cell r="E240">
            <v>205</v>
          </cell>
        </row>
        <row r="241">
          <cell r="D241">
            <v>204.7</v>
          </cell>
          <cell r="E241">
            <v>206</v>
          </cell>
        </row>
        <row r="242">
          <cell r="D242">
            <v>205.7</v>
          </cell>
          <cell r="E242">
            <v>207</v>
          </cell>
        </row>
        <row r="243">
          <cell r="D243">
            <v>206.8</v>
          </cell>
          <cell r="E243">
            <v>208</v>
          </cell>
        </row>
        <row r="244">
          <cell r="D244">
            <v>207.8</v>
          </cell>
          <cell r="E244">
            <v>209</v>
          </cell>
        </row>
        <row r="245">
          <cell r="D245">
            <v>208.8</v>
          </cell>
          <cell r="E245">
            <v>210</v>
          </cell>
        </row>
        <row r="246">
          <cell r="D246">
            <v>209.9</v>
          </cell>
          <cell r="E246">
            <v>211</v>
          </cell>
        </row>
        <row r="247">
          <cell r="D247">
            <v>210.9</v>
          </cell>
          <cell r="E247">
            <v>212</v>
          </cell>
        </row>
        <row r="248">
          <cell r="D248">
            <v>212</v>
          </cell>
          <cell r="E248">
            <v>213</v>
          </cell>
        </row>
        <row r="249">
          <cell r="D249">
            <v>213.1</v>
          </cell>
          <cell r="E249">
            <v>214</v>
          </cell>
        </row>
        <row r="250">
          <cell r="D250">
            <v>214.1</v>
          </cell>
          <cell r="E250">
            <v>215</v>
          </cell>
        </row>
        <row r="251">
          <cell r="D251">
            <v>215.1</v>
          </cell>
          <cell r="E251">
            <v>216</v>
          </cell>
        </row>
        <row r="252">
          <cell r="D252">
            <v>216.1</v>
          </cell>
          <cell r="E252">
            <v>217</v>
          </cell>
        </row>
        <row r="253">
          <cell r="D253">
            <v>217.2</v>
          </cell>
          <cell r="E253">
            <v>218</v>
          </cell>
        </row>
        <row r="254">
          <cell r="D254">
            <v>218.2</v>
          </cell>
          <cell r="E254">
            <v>219</v>
          </cell>
        </row>
        <row r="255">
          <cell r="D255">
            <v>219.2</v>
          </cell>
          <cell r="E255">
            <v>220</v>
          </cell>
        </row>
        <row r="256">
          <cell r="D256">
            <v>220.3</v>
          </cell>
          <cell r="E256">
            <v>221</v>
          </cell>
        </row>
        <row r="257">
          <cell r="D257">
            <v>221.3</v>
          </cell>
          <cell r="E257">
            <v>222</v>
          </cell>
        </row>
        <row r="258">
          <cell r="D258">
            <v>222.4</v>
          </cell>
          <cell r="E258">
            <v>223</v>
          </cell>
        </row>
        <row r="259">
          <cell r="D259">
            <v>223.4</v>
          </cell>
          <cell r="E259">
            <v>224</v>
          </cell>
        </row>
        <row r="260">
          <cell r="D260">
            <v>224.4</v>
          </cell>
          <cell r="E260">
            <v>225</v>
          </cell>
        </row>
        <row r="261">
          <cell r="D261">
            <v>225.5</v>
          </cell>
          <cell r="E261">
            <v>226</v>
          </cell>
        </row>
        <row r="262">
          <cell r="D262">
            <v>226.5</v>
          </cell>
          <cell r="E262">
            <v>227</v>
          </cell>
        </row>
        <row r="263">
          <cell r="D263">
            <v>227.6</v>
          </cell>
          <cell r="E263">
            <v>228</v>
          </cell>
        </row>
        <row r="264">
          <cell r="D264">
            <v>228.6</v>
          </cell>
          <cell r="E264">
            <v>229</v>
          </cell>
        </row>
        <row r="265">
          <cell r="D265">
            <v>229.6</v>
          </cell>
          <cell r="E265">
            <v>230</v>
          </cell>
        </row>
        <row r="266">
          <cell r="D266">
            <v>230.7</v>
          </cell>
          <cell r="E266">
            <v>231</v>
          </cell>
        </row>
        <row r="267">
          <cell r="D267">
            <v>231.7</v>
          </cell>
          <cell r="E267">
            <v>232</v>
          </cell>
        </row>
        <row r="268">
          <cell r="D268">
            <v>232.8</v>
          </cell>
          <cell r="E268">
            <v>233</v>
          </cell>
        </row>
        <row r="269">
          <cell r="D269">
            <v>233.8</v>
          </cell>
          <cell r="E269">
            <v>234</v>
          </cell>
        </row>
        <row r="270">
          <cell r="D270">
            <v>234.8</v>
          </cell>
          <cell r="E270">
            <v>235</v>
          </cell>
        </row>
        <row r="271">
          <cell r="D271">
            <v>235.9</v>
          </cell>
          <cell r="E271">
            <v>236</v>
          </cell>
        </row>
        <row r="272">
          <cell r="D272">
            <v>236.9</v>
          </cell>
          <cell r="E272">
            <v>237</v>
          </cell>
        </row>
        <row r="273">
          <cell r="D273">
            <v>238</v>
          </cell>
          <cell r="E273">
            <v>238</v>
          </cell>
        </row>
        <row r="274">
          <cell r="D274">
            <v>239</v>
          </cell>
          <cell r="E274">
            <v>239</v>
          </cell>
        </row>
        <row r="275">
          <cell r="D275">
            <v>240.1</v>
          </cell>
          <cell r="E275">
            <v>240</v>
          </cell>
        </row>
        <row r="276">
          <cell r="D276">
            <v>241.1</v>
          </cell>
          <cell r="E276">
            <v>241</v>
          </cell>
        </row>
        <row r="277">
          <cell r="D277">
            <v>242.1</v>
          </cell>
          <cell r="E277">
            <v>242</v>
          </cell>
        </row>
        <row r="278">
          <cell r="D278">
            <v>243.2</v>
          </cell>
          <cell r="E278">
            <v>243</v>
          </cell>
        </row>
        <row r="279">
          <cell r="D279">
            <v>244.2</v>
          </cell>
          <cell r="E279">
            <v>244</v>
          </cell>
        </row>
        <row r="280">
          <cell r="D280">
            <v>245.3</v>
          </cell>
          <cell r="E280">
            <v>245</v>
          </cell>
        </row>
        <row r="281">
          <cell r="D281">
            <v>246.3</v>
          </cell>
          <cell r="E281">
            <v>246</v>
          </cell>
        </row>
        <row r="282">
          <cell r="D282">
            <v>247.3</v>
          </cell>
          <cell r="E282">
            <v>247</v>
          </cell>
        </row>
        <row r="283">
          <cell r="D283">
            <v>248.4</v>
          </cell>
          <cell r="E283">
            <v>248</v>
          </cell>
        </row>
        <row r="284">
          <cell r="D284">
            <v>249.4</v>
          </cell>
          <cell r="E284">
            <v>249</v>
          </cell>
        </row>
        <row r="285">
          <cell r="D285">
            <v>250.5</v>
          </cell>
          <cell r="E285">
            <v>250</v>
          </cell>
        </row>
        <row r="286">
          <cell r="D286">
            <v>251.5</v>
          </cell>
          <cell r="E286">
            <v>251</v>
          </cell>
        </row>
        <row r="287">
          <cell r="D287">
            <v>252.5</v>
          </cell>
          <cell r="E287">
            <v>252</v>
          </cell>
        </row>
        <row r="288">
          <cell r="D288">
            <v>253.6</v>
          </cell>
          <cell r="E288">
            <v>253</v>
          </cell>
        </row>
        <row r="289">
          <cell r="D289">
            <v>254.6</v>
          </cell>
          <cell r="E289">
            <v>254</v>
          </cell>
        </row>
        <row r="290">
          <cell r="D290">
            <v>255.7</v>
          </cell>
          <cell r="E290">
            <v>255</v>
          </cell>
        </row>
        <row r="291">
          <cell r="D291">
            <v>256.7</v>
          </cell>
          <cell r="E291">
            <v>256</v>
          </cell>
        </row>
        <row r="292">
          <cell r="D292">
            <v>257.7</v>
          </cell>
          <cell r="E292">
            <v>257</v>
          </cell>
        </row>
        <row r="293">
          <cell r="D293">
            <v>258.8</v>
          </cell>
          <cell r="E293">
            <v>258</v>
          </cell>
        </row>
        <row r="294">
          <cell r="D294">
            <v>259.8</v>
          </cell>
          <cell r="E294">
            <v>259</v>
          </cell>
        </row>
        <row r="295">
          <cell r="D295">
            <v>260.89999999999998</v>
          </cell>
          <cell r="E295">
            <v>260</v>
          </cell>
        </row>
        <row r="296">
          <cell r="D296">
            <v>261.89999999999998</v>
          </cell>
          <cell r="E296">
            <v>261</v>
          </cell>
        </row>
        <row r="297">
          <cell r="D297">
            <v>263</v>
          </cell>
          <cell r="E297">
            <v>262</v>
          </cell>
        </row>
        <row r="298">
          <cell r="D298">
            <v>264</v>
          </cell>
          <cell r="E298">
            <v>263</v>
          </cell>
        </row>
        <row r="299">
          <cell r="D299">
            <v>265.10000000000002</v>
          </cell>
          <cell r="E299">
            <v>264</v>
          </cell>
        </row>
        <row r="300">
          <cell r="D300">
            <v>266.10000000000002</v>
          </cell>
          <cell r="E300">
            <v>265</v>
          </cell>
        </row>
        <row r="301">
          <cell r="D301">
            <v>267.10000000000002</v>
          </cell>
          <cell r="E301">
            <v>266</v>
          </cell>
        </row>
        <row r="302">
          <cell r="D302">
            <v>268.2</v>
          </cell>
          <cell r="E302">
            <v>267</v>
          </cell>
        </row>
        <row r="303">
          <cell r="D303">
            <v>269.2</v>
          </cell>
          <cell r="E303">
            <v>268</v>
          </cell>
        </row>
        <row r="304">
          <cell r="D304">
            <v>270.2</v>
          </cell>
          <cell r="E304">
            <v>269</v>
          </cell>
        </row>
        <row r="305">
          <cell r="D305">
            <v>271.3</v>
          </cell>
          <cell r="E305">
            <v>270</v>
          </cell>
        </row>
        <row r="306">
          <cell r="D306">
            <v>272.3</v>
          </cell>
          <cell r="E306">
            <v>271</v>
          </cell>
        </row>
        <row r="307">
          <cell r="D307">
            <v>273.39999999999998</v>
          </cell>
          <cell r="E307">
            <v>272</v>
          </cell>
        </row>
        <row r="308">
          <cell r="D308">
            <v>274.39999999999998</v>
          </cell>
          <cell r="E308">
            <v>273</v>
          </cell>
        </row>
        <row r="309">
          <cell r="D309">
            <v>275.5</v>
          </cell>
          <cell r="E309">
            <v>274</v>
          </cell>
        </row>
        <row r="310">
          <cell r="D310">
            <v>276.5</v>
          </cell>
          <cell r="E310">
            <v>275</v>
          </cell>
        </row>
        <row r="311">
          <cell r="D311">
            <v>277.5</v>
          </cell>
          <cell r="E311">
            <v>276</v>
          </cell>
        </row>
        <row r="312">
          <cell r="D312">
            <v>278.60000000000002</v>
          </cell>
          <cell r="E312">
            <v>277</v>
          </cell>
        </row>
        <row r="313">
          <cell r="D313">
            <v>279.60000000000002</v>
          </cell>
          <cell r="E313">
            <v>278</v>
          </cell>
        </row>
        <row r="314">
          <cell r="D314">
            <v>280.7</v>
          </cell>
          <cell r="E314">
            <v>279</v>
          </cell>
        </row>
        <row r="315">
          <cell r="D315">
            <v>281.7</v>
          </cell>
          <cell r="E315">
            <v>280</v>
          </cell>
        </row>
        <row r="316">
          <cell r="D316">
            <v>282.8</v>
          </cell>
          <cell r="E316">
            <v>281</v>
          </cell>
        </row>
        <row r="317">
          <cell r="D317">
            <v>283.8</v>
          </cell>
          <cell r="E317">
            <v>282</v>
          </cell>
        </row>
        <row r="318">
          <cell r="D318">
            <v>284.8</v>
          </cell>
          <cell r="E318">
            <v>283</v>
          </cell>
        </row>
        <row r="319">
          <cell r="D319">
            <v>285.89999999999998</v>
          </cell>
          <cell r="E319">
            <v>284</v>
          </cell>
        </row>
        <row r="320">
          <cell r="D320">
            <v>286.89999999999998</v>
          </cell>
          <cell r="E320">
            <v>285</v>
          </cell>
        </row>
        <row r="321">
          <cell r="D321">
            <v>288</v>
          </cell>
          <cell r="E321">
            <v>286</v>
          </cell>
        </row>
        <row r="322">
          <cell r="D322">
            <v>289</v>
          </cell>
          <cell r="E322">
            <v>287</v>
          </cell>
        </row>
        <row r="323">
          <cell r="D323">
            <v>290.10000000000002</v>
          </cell>
          <cell r="E323">
            <v>288</v>
          </cell>
        </row>
        <row r="324">
          <cell r="D324">
            <v>291.10000000000002</v>
          </cell>
          <cell r="E324">
            <v>289</v>
          </cell>
        </row>
        <row r="325">
          <cell r="D325">
            <v>292.10000000000002</v>
          </cell>
          <cell r="E325">
            <v>290</v>
          </cell>
        </row>
        <row r="326">
          <cell r="D326">
            <v>293.2</v>
          </cell>
          <cell r="E326">
            <v>291</v>
          </cell>
        </row>
        <row r="327">
          <cell r="D327">
            <v>294.2</v>
          </cell>
          <cell r="E327">
            <v>292</v>
          </cell>
        </row>
        <row r="328">
          <cell r="D328">
            <v>295.3</v>
          </cell>
          <cell r="E328">
            <v>293</v>
          </cell>
        </row>
        <row r="329">
          <cell r="D329">
            <v>296.3</v>
          </cell>
          <cell r="E329">
            <v>294</v>
          </cell>
        </row>
        <row r="330">
          <cell r="D330">
            <v>297.39999999999998</v>
          </cell>
          <cell r="E330">
            <v>295</v>
          </cell>
        </row>
        <row r="331">
          <cell r="D331">
            <v>298.39999999999998</v>
          </cell>
          <cell r="E331">
            <v>296</v>
          </cell>
        </row>
        <row r="332">
          <cell r="D332">
            <v>299.5</v>
          </cell>
          <cell r="E332">
            <v>297</v>
          </cell>
        </row>
        <row r="333">
          <cell r="D333">
            <v>300.5</v>
          </cell>
          <cell r="E333">
            <v>298</v>
          </cell>
        </row>
        <row r="334">
          <cell r="D334">
            <v>301.5</v>
          </cell>
          <cell r="E334">
            <v>299</v>
          </cell>
        </row>
        <row r="335">
          <cell r="D335">
            <v>302.60000000000002</v>
          </cell>
          <cell r="E335">
            <v>300</v>
          </cell>
        </row>
        <row r="336">
          <cell r="D336">
            <v>303.60000000000002</v>
          </cell>
          <cell r="E336">
            <v>301</v>
          </cell>
        </row>
        <row r="337">
          <cell r="D337">
            <v>304.7</v>
          </cell>
          <cell r="E337">
            <v>302</v>
          </cell>
        </row>
        <row r="338">
          <cell r="D338">
            <v>305.7</v>
          </cell>
          <cell r="E338">
            <v>303</v>
          </cell>
        </row>
        <row r="339">
          <cell r="D339">
            <v>306.7</v>
          </cell>
          <cell r="E339">
            <v>304</v>
          </cell>
        </row>
        <row r="340">
          <cell r="D340">
            <v>307.8</v>
          </cell>
          <cell r="E340">
            <v>305</v>
          </cell>
        </row>
        <row r="341">
          <cell r="D341">
            <v>308.8</v>
          </cell>
          <cell r="E341">
            <v>306</v>
          </cell>
        </row>
        <row r="342">
          <cell r="D342">
            <v>309.89999999999998</v>
          </cell>
          <cell r="E342">
            <v>307</v>
          </cell>
        </row>
        <row r="343">
          <cell r="D343">
            <v>310.89999999999998</v>
          </cell>
          <cell r="E343">
            <v>308</v>
          </cell>
        </row>
        <row r="344">
          <cell r="D344">
            <v>312</v>
          </cell>
          <cell r="E344">
            <v>309</v>
          </cell>
        </row>
        <row r="345">
          <cell r="D345">
            <v>313.10000000000002</v>
          </cell>
          <cell r="E345">
            <v>310</v>
          </cell>
        </row>
        <row r="346">
          <cell r="D346">
            <v>314.10000000000002</v>
          </cell>
          <cell r="E346">
            <v>311</v>
          </cell>
        </row>
        <row r="347">
          <cell r="D347">
            <v>315.10000000000002</v>
          </cell>
          <cell r="E347">
            <v>312</v>
          </cell>
        </row>
        <row r="348">
          <cell r="D348">
            <v>316.10000000000002</v>
          </cell>
          <cell r="E348">
            <v>313</v>
          </cell>
        </row>
        <row r="349">
          <cell r="D349">
            <v>317.2</v>
          </cell>
          <cell r="E349">
            <v>314</v>
          </cell>
        </row>
        <row r="350">
          <cell r="D350">
            <v>318.2</v>
          </cell>
          <cell r="E350">
            <v>315</v>
          </cell>
        </row>
        <row r="351">
          <cell r="D351">
            <v>319.3</v>
          </cell>
          <cell r="E351">
            <v>316</v>
          </cell>
        </row>
        <row r="352">
          <cell r="D352">
            <v>320.3</v>
          </cell>
          <cell r="E352">
            <v>317</v>
          </cell>
        </row>
        <row r="353">
          <cell r="D353">
            <v>321.39999999999998</v>
          </cell>
          <cell r="E353">
            <v>318</v>
          </cell>
        </row>
        <row r="354">
          <cell r="D354">
            <v>322.39999999999998</v>
          </cell>
          <cell r="E354">
            <v>319</v>
          </cell>
        </row>
        <row r="355">
          <cell r="D355">
            <v>323.39999999999998</v>
          </cell>
          <cell r="E355">
            <v>320</v>
          </cell>
        </row>
        <row r="356">
          <cell r="D356">
            <v>324.5</v>
          </cell>
          <cell r="E356">
            <v>321</v>
          </cell>
        </row>
        <row r="357">
          <cell r="D357">
            <v>325.5</v>
          </cell>
          <cell r="E357">
            <v>322</v>
          </cell>
        </row>
        <row r="358">
          <cell r="D358">
            <v>326.60000000000002</v>
          </cell>
          <cell r="E358">
            <v>323</v>
          </cell>
        </row>
        <row r="359">
          <cell r="D359">
            <v>327.60000000000002</v>
          </cell>
          <cell r="E359">
            <v>324</v>
          </cell>
        </row>
        <row r="360">
          <cell r="D360">
            <v>328.7</v>
          </cell>
          <cell r="E360">
            <v>325</v>
          </cell>
        </row>
        <row r="361">
          <cell r="D361">
            <v>329.7</v>
          </cell>
          <cell r="E361">
            <v>326</v>
          </cell>
        </row>
        <row r="362">
          <cell r="D362">
            <v>330.8</v>
          </cell>
          <cell r="E362">
            <v>327</v>
          </cell>
        </row>
        <row r="363">
          <cell r="D363">
            <v>331.8</v>
          </cell>
          <cell r="E363">
            <v>328</v>
          </cell>
        </row>
        <row r="364">
          <cell r="D364">
            <v>332.8</v>
          </cell>
          <cell r="E364">
            <v>329</v>
          </cell>
        </row>
        <row r="365">
          <cell r="D365">
            <v>333.9</v>
          </cell>
          <cell r="E365">
            <v>330</v>
          </cell>
        </row>
        <row r="366">
          <cell r="D366">
            <v>334.9</v>
          </cell>
          <cell r="E366">
            <v>331</v>
          </cell>
        </row>
        <row r="367">
          <cell r="D367">
            <v>336</v>
          </cell>
          <cell r="E367">
            <v>332</v>
          </cell>
        </row>
        <row r="368">
          <cell r="D368">
            <v>337</v>
          </cell>
          <cell r="E368">
            <v>333</v>
          </cell>
        </row>
        <row r="369">
          <cell r="D369">
            <v>338.1</v>
          </cell>
          <cell r="E369">
            <v>334</v>
          </cell>
        </row>
        <row r="370">
          <cell r="D370">
            <v>339.1</v>
          </cell>
          <cell r="E370">
            <v>335</v>
          </cell>
        </row>
        <row r="371">
          <cell r="D371">
            <v>340.2</v>
          </cell>
          <cell r="E371">
            <v>336</v>
          </cell>
        </row>
        <row r="372">
          <cell r="D372">
            <v>341.2</v>
          </cell>
          <cell r="E372">
            <v>337</v>
          </cell>
        </row>
        <row r="373">
          <cell r="D373">
            <v>342.2</v>
          </cell>
          <cell r="E373">
            <v>338</v>
          </cell>
        </row>
        <row r="374">
          <cell r="D374">
            <v>343.3</v>
          </cell>
          <cell r="E374">
            <v>339</v>
          </cell>
        </row>
        <row r="375">
          <cell r="D375">
            <v>344.3</v>
          </cell>
          <cell r="E375">
            <v>340</v>
          </cell>
        </row>
        <row r="376">
          <cell r="D376">
            <v>345.4</v>
          </cell>
          <cell r="E376">
            <v>341</v>
          </cell>
        </row>
        <row r="377">
          <cell r="D377">
            <v>346.4</v>
          </cell>
          <cell r="E377">
            <v>342</v>
          </cell>
        </row>
        <row r="378">
          <cell r="D378">
            <v>347.5</v>
          </cell>
          <cell r="E378">
            <v>343</v>
          </cell>
        </row>
        <row r="379">
          <cell r="D379">
            <v>348.5</v>
          </cell>
          <cell r="E379">
            <v>344</v>
          </cell>
        </row>
        <row r="380">
          <cell r="D380">
            <v>349.6</v>
          </cell>
          <cell r="E380">
            <v>345</v>
          </cell>
        </row>
        <row r="381">
          <cell r="D381">
            <v>350.6</v>
          </cell>
          <cell r="E381">
            <v>346</v>
          </cell>
        </row>
        <row r="382">
          <cell r="D382">
            <v>351.6</v>
          </cell>
          <cell r="E382">
            <v>347</v>
          </cell>
        </row>
        <row r="383">
          <cell r="D383">
            <v>352.7</v>
          </cell>
          <cell r="E383">
            <v>348</v>
          </cell>
        </row>
        <row r="384">
          <cell r="D384">
            <v>353.7</v>
          </cell>
          <cell r="E384">
            <v>349</v>
          </cell>
        </row>
        <row r="385">
          <cell r="D385">
            <v>354.8</v>
          </cell>
          <cell r="E385">
            <v>350</v>
          </cell>
        </row>
        <row r="386">
          <cell r="D386">
            <v>355.8</v>
          </cell>
          <cell r="E386">
            <v>351</v>
          </cell>
        </row>
        <row r="387">
          <cell r="D387">
            <v>356.9</v>
          </cell>
          <cell r="E387">
            <v>352</v>
          </cell>
        </row>
        <row r="388">
          <cell r="D388">
            <v>357.9</v>
          </cell>
          <cell r="E388">
            <v>353</v>
          </cell>
        </row>
        <row r="389">
          <cell r="D389">
            <v>359</v>
          </cell>
          <cell r="E389">
            <v>354</v>
          </cell>
        </row>
        <row r="390">
          <cell r="D390">
            <v>360</v>
          </cell>
          <cell r="E390">
            <v>355</v>
          </cell>
        </row>
        <row r="391">
          <cell r="D391">
            <v>361.1</v>
          </cell>
          <cell r="E391">
            <v>356</v>
          </cell>
        </row>
        <row r="392">
          <cell r="D392">
            <v>362.1</v>
          </cell>
          <cell r="E392">
            <v>357</v>
          </cell>
        </row>
        <row r="393">
          <cell r="D393">
            <v>363.1</v>
          </cell>
          <cell r="E393">
            <v>358</v>
          </cell>
        </row>
        <row r="394">
          <cell r="D394">
            <v>364.2</v>
          </cell>
          <cell r="E394">
            <v>359</v>
          </cell>
        </row>
        <row r="395">
          <cell r="D395">
            <v>365.2</v>
          </cell>
          <cell r="E395">
            <v>360</v>
          </cell>
        </row>
        <row r="396">
          <cell r="D396">
            <v>366.3</v>
          </cell>
          <cell r="E396">
            <v>361</v>
          </cell>
        </row>
        <row r="397">
          <cell r="D397">
            <v>367.3</v>
          </cell>
          <cell r="E397">
            <v>362</v>
          </cell>
        </row>
        <row r="398">
          <cell r="D398">
            <v>368.4</v>
          </cell>
          <cell r="E398">
            <v>363</v>
          </cell>
        </row>
        <row r="399">
          <cell r="D399">
            <v>369.4</v>
          </cell>
          <cell r="E399">
            <v>364</v>
          </cell>
        </row>
        <row r="400">
          <cell r="D400">
            <v>370.4</v>
          </cell>
          <cell r="E400">
            <v>365</v>
          </cell>
        </row>
        <row r="401">
          <cell r="D401">
            <v>371.5</v>
          </cell>
          <cell r="E401">
            <v>366</v>
          </cell>
        </row>
        <row r="402">
          <cell r="D402">
            <v>372.5</v>
          </cell>
          <cell r="E402">
            <v>367</v>
          </cell>
        </row>
        <row r="403">
          <cell r="D403">
            <v>373.6</v>
          </cell>
          <cell r="E403">
            <v>368</v>
          </cell>
        </row>
        <row r="404">
          <cell r="D404">
            <v>374.6</v>
          </cell>
          <cell r="E404">
            <v>369</v>
          </cell>
        </row>
        <row r="405">
          <cell r="D405">
            <v>375.7</v>
          </cell>
          <cell r="E405">
            <v>370</v>
          </cell>
        </row>
        <row r="406">
          <cell r="D406">
            <v>376.7</v>
          </cell>
          <cell r="E406">
            <v>371</v>
          </cell>
        </row>
        <row r="407">
          <cell r="D407">
            <v>377.8</v>
          </cell>
          <cell r="E407">
            <v>372</v>
          </cell>
        </row>
        <row r="408">
          <cell r="D408">
            <v>378.8</v>
          </cell>
          <cell r="E408">
            <v>373</v>
          </cell>
        </row>
        <row r="409">
          <cell r="D409">
            <v>379.9</v>
          </cell>
          <cell r="E409">
            <v>374</v>
          </cell>
        </row>
        <row r="410">
          <cell r="D410">
            <v>380.9</v>
          </cell>
          <cell r="E410">
            <v>375</v>
          </cell>
        </row>
        <row r="411">
          <cell r="D411">
            <v>381.9</v>
          </cell>
          <cell r="E411">
            <v>376</v>
          </cell>
        </row>
        <row r="412">
          <cell r="D412">
            <v>383</v>
          </cell>
          <cell r="E412">
            <v>377</v>
          </cell>
        </row>
        <row r="413">
          <cell r="D413">
            <v>384.1</v>
          </cell>
          <cell r="E413">
            <v>378</v>
          </cell>
        </row>
        <row r="414">
          <cell r="D414">
            <v>385.1</v>
          </cell>
          <cell r="E414">
            <v>379</v>
          </cell>
        </row>
        <row r="415">
          <cell r="D415">
            <v>386.1</v>
          </cell>
          <cell r="E415">
            <v>380</v>
          </cell>
        </row>
        <row r="416">
          <cell r="D416">
            <v>387.2</v>
          </cell>
          <cell r="E416">
            <v>381</v>
          </cell>
        </row>
        <row r="417">
          <cell r="D417">
            <v>388.2</v>
          </cell>
          <cell r="E417">
            <v>382</v>
          </cell>
        </row>
        <row r="418">
          <cell r="D418">
            <v>389.3</v>
          </cell>
          <cell r="E418">
            <v>383</v>
          </cell>
        </row>
        <row r="419">
          <cell r="D419">
            <v>390.3</v>
          </cell>
          <cell r="E419">
            <v>384</v>
          </cell>
        </row>
        <row r="420">
          <cell r="D420">
            <v>391.4</v>
          </cell>
          <cell r="E420">
            <v>385</v>
          </cell>
        </row>
        <row r="421">
          <cell r="D421">
            <v>392.4</v>
          </cell>
          <cell r="E421">
            <v>386</v>
          </cell>
        </row>
        <row r="422">
          <cell r="D422">
            <v>393.5</v>
          </cell>
          <cell r="E422">
            <v>387</v>
          </cell>
        </row>
        <row r="423">
          <cell r="D423">
            <v>394.5</v>
          </cell>
          <cell r="E423">
            <v>388</v>
          </cell>
        </row>
        <row r="424">
          <cell r="D424">
            <v>395.5</v>
          </cell>
          <cell r="E424">
            <v>389</v>
          </cell>
        </row>
        <row r="425">
          <cell r="D425">
            <v>396.6</v>
          </cell>
          <cell r="E425">
            <v>390</v>
          </cell>
        </row>
        <row r="426">
          <cell r="D426">
            <v>397.6</v>
          </cell>
          <cell r="E426">
            <v>391</v>
          </cell>
        </row>
        <row r="427">
          <cell r="D427">
            <v>398.7</v>
          </cell>
          <cell r="E427">
            <v>392</v>
          </cell>
        </row>
        <row r="428">
          <cell r="D428">
            <v>399.7</v>
          </cell>
          <cell r="E428">
            <v>393</v>
          </cell>
        </row>
        <row r="429">
          <cell r="D429">
            <v>400.8</v>
          </cell>
          <cell r="E429">
            <v>394</v>
          </cell>
        </row>
        <row r="430">
          <cell r="D430">
            <v>401.8</v>
          </cell>
          <cell r="E430">
            <v>395</v>
          </cell>
        </row>
        <row r="431">
          <cell r="D431">
            <v>402.9</v>
          </cell>
          <cell r="E431">
            <v>396</v>
          </cell>
        </row>
        <row r="432">
          <cell r="D432">
            <v>403.9</v>
          </cell>
          <cell r="E432">
            <v>397</v>
          </cell>
        </row>
        <row r="433">
          <cell r="D433">
            <v>404.9</v>
          </cell>
          <cell r="E433">
            <v>398</v>
          </cell>
        </row>
        <row r="434">
          <cell r="D434">
            <v>406</v>
          </cell>
          <cell r="E434">
            <v>399</v>
          </cell>
        </row>
        <row r="435">
          <cell r="D435">
            <v>407.1</v>
          </cell>
          <cell r="E435">
            <v>400</v>
          </cell>
        </row>
        <row r="436">
          <cell r="D436">
            <v>408.1</v>
          </cell>
          <cell r="E436">
            <v>401</v>
          </cell>
        </row>
        <row r="437">
          <cell r="D437">
            <v>409.1</v>
          </cell>
          <cell r="E437">
            <v>402</v>
          </cell>
        </row>
        <row r="438">
          <cell r="D438">
            <v>410.2</v>
          </cell>
          <cell r="E438">
            <v>403</v>
          </cell>
        </row>
        <row r="439">
          <cell r="D439">
            <v>411.2</v>
          </cell>
          <cell r="E439">
            <v>404</v>
          </cell>
        </row>
        <row r="440">
          <cell r="D440">
            <v>412.3</v>
          </cell>
          <cell r="E440">
            <v>405</v>
          </cell>
        </row>
        <row r="441">
          <cell r="D441">
            <v>413.3</v>
          </cell>
          <cell r="E441">
            <v>406</v>
          </cell>
        </row>
        <row r="442">
          <cell r="D442">
            <v>414.4</v>
          </cell>
          <cell r="E442">
            <v>407</v>
          </cell>
        </row>
        <row r="443">
          <cell r="D443">
            <v>415.4</v>
          </cell>
          <cell r="E443">
            <v>408</v>
          </cell>
        </row>
        <row r="444">
          <cell r="D444">
            <v>416.5</v>
          </cell>
          <cell r="E444">
            <v>409</v>
          </cell>
        </row>
        <row r="445">
          <cell r="D445">
            <v>417.5</v>
          </cell>
          <cell r="E445">
            <v>410</v>
          </cell>
        </row>
        <row r="446">
          <cell r="D446">
            <v>418.5</v>
          </cell>
          <cell r="E446">
            <v>411</v>
          </cell>
        </row>
        <row r="447">
          <cell r="D447">
            <v>419.6</v>
          </cell>
          <cell r="E447">
            <v>412</v>
          </cell>
        </row>
        <row r="448">
          <cell r="D448">
            <v>420.6</v>
          </cell>
          <cell r="E448">
            <v>413</v>
          </cell>
        </row>
        <row r="449">
          <cell r="D449">
            <v>421.7</v>
          </cell>
          <cell r="E449">
            <v>414</v>
          </cell>
        </row>
        <row r="450">
          <cell r="D450">
            <v>422.7</v>
          </cell>
          <cell r="E450">
            <v>415</v>
          </cell>
        </row>
        <row r="451">
          <cell r="D451">
            <v>423.8</v>
          </cell>
          <cell r="E451">
            <v>416</v>
          </cell>
        </row>
        <row r="452">
          <cell r="D452">
            <v>424.8</v>
          </cell>
          <cell r="E452">
            <v>417</v>
          </cell>
        </row>
        <row r="453">
          <cell r="D453">
            <v>425.9</v>
          </cell>
          <cell r="E453">
            <v>418</v>
          </cell>
        </row>
        <row r="454">
          <cell r="D454">
            <v>426.9</v>
          </cell>
          <cell r="E454">
            <v>419</v>
          </cell>
        </row>
        <row r="455">
          <cell r="D455">
            <v>428</v>
          </cell>
          <cell r="E455">
            <v>420</v>
          </cell>
        </row>
        <row r="456">
          <cell r="D456">
            <v>429</v>
          </cell>
          <cell r="E456">
            <v>421</v>
          </cell>
        </row>
        <row r="457">
          <cell r="D457">
            <v>430.1</v>
          </cell>
          <cell r="E457">
            <v>422</v>
          </cell>
        </row>
        <row r="458">
          <cell r="D458">
            <v>431.1</v>
          </cell>
          <cell r="E458">
            <v>423</v>
          </cell>
        </row>
        <row r="459">
          <cell r="D459">
            <v>432.2</v>
          </cell>
          <cell r="E459">
            <v>424</v>
          </cell>
        </row>
        <row r="460">
          <cell r="D460">
            <v>433.2</v>
          </cell>
          <cell r="E460">
            <v>425</v>
          </cell>
        </row>
        <row r="461">
          <cell r="D461">
            <v>434.3</v>
          </cell>
          <cell r="E461">
            <v>426</v>
          </cell>
        </row>
        <row r="462">
          <cell r="D462">
            <v>435.3</v>
          </cell>
          <cell r="E462">
            <v>427</v>
          </cell>
        </row>
        <row r="463">
          <cell r="D463">
            <v>436.3</v>
          </cell>
          <cell r="E463">
            <v>428</v>
          </cell>
        </row>
        <row r="464">
          <cell r="D464">
            <v>437.4</v>
          </cell>
          <cell r="E464">
            <v>429</v>
          </cell>
        </row>
        <row r="465">
          <cell r="D465">
            <v>438.4</v>
          </cell>
          <cell r="E465">
            <v>430</v>
          </cell>
        </row>
        <row r="466">
          <cell r="D466">
            <v>439.5</v>
          </cell>
          <cell r="E466">
            <v>431</v>
          </cell>
        </row>
        <row r="467">
          <cell r="D467">
            <v>440.5</v>
          </cell>
          <cell r="E467">
            <v>432</v>
          </cell>
        </row>
        <row r="468">
          <cell r="D468">
            <v>441.6</v>
          </cell>
          <cell r="E468">
            <v>433</v>
          </cell>
        </row>
        <row r="469">
          <cell r="D469">
            <v>442.6</v>
          </cell>
          <cell r="E469">
            <v>434</v>
          </cell>
        </row>
        <row r="470">
          <cell r="D470">
            <v>443.7</v>
          </cell>
          <cell r="E470">
            <v>435</v>
          </cell>
        </row>
        <row r="471">
          <cell r="D471">
            <v>444.7</v>
          </cell>
          <cell r="E471">
            <v>436</v>
          </cell>
        </row>
        <row r="472">
          <cell r="D472">
            <v>445.7</v>
          </cell>
          <cell r="E472">
            <v>437</v>
          </cell>
        </row>
        <row r="473">
          <cell r="D473">
            <v>446.8</v>
          </cell>
          <cell r="E473">
            <v>438</v>
          </cell>
        </row>
        <row r="474">
          <cell r="D474">
            <v>447.8</v>
          </cell>
          <cell r="E474">
            <v>439</v>
          </cell>
        </row>
        <row r="475">
          <cell r="D475">
            <v>448.9</v>
          </cell>
          <cell r="E475">
            <v>440</v>
          </cell>
        </row>
        <row r="476">
          <cell r="D476">
            <v>449.9</v>
          </cell>
          <cell r="E476">
            <v>441</v>
          </cell>
        </row>
        <row r="477">
          <cell r="D477">
            <v>451</v>
          </cell>
          <cell r="E477">
            <v>442</v>
          </cell>
        </row>
        <row r="478">
          <cell r="D478">
            <v>452</v>
          </cell>
          <cell r="E478">
            <v>443</v>
          </cell>
        </row>
        <row r="479">
          <cell r="D479">
            <v>453.1</v>
          </cell>
          <cell r="E479">
            <v>444</v>
          </cell>
        </row>
        <row r="480">
          <cell r="D480">
            <v>454.1</v>
          </cell>
          <cell r="E480">
            <v>445</v>
          </cell>
        </row>
        <row r="481">
          <cell r="D481">
            <v>455.2</v>
          </cell>
          <cell r="E481">
            <v>446</v>
          </cell>
        </row>
        <row r="482">
          <cell r="D482">
            <v>456.2</v>
          </cell>
          <cell r="E482">
            <v>447</v>
          </cell>
        </row>
        <row r="483">
          <cell r="D483">
            <v>457.3</v>
          </cell>
          <cell r="E483">
            <v>448</v>
          </cell>
        </row>
        <row r="484">
          <cell r="D484">
            <v>458.3</v>
          </cell>
          <cell r="E484">
            <v>449</v>
          </cell>
        </row>
        <row r="485">
          <cell r="D485">
            <v>459.4</v>
          </cell>
          <cell r="E485">
            <v>450</v>
          </cell>
        </row>
        <row r="486">
          <cell r="D486">
            <v>460.4</v>
          </cell>
          <cell r="E486">
            <v>451</v>
          </cell>
        </row>
        <row r="487">
          <cell r="D487">
            <v>461.4</v>
          </cell>
          <cell r="E487">
            <v>452</v>
          </cell>
        </row>
        <row r="488">
          <cell r="D488">
            <v>462.5</v>
          </cell>
          <cell r="E488">
            <v>453</v>
          </cell>
        </row>
        <row r="489">
          <cell r="D489">
            <v>463.5</v>
          </cell>
          <cell r="E489">
            <v>454</v>
          </cell>
        </row>
        <row r="490">
          <cell r="D490">
            <v>464.6</v>
          </cell>
          <cell r="E490">
            <v>455</v>
          </cell>
        </row>
        <row r="491">
          <cell r="D491">
            <v>465.8</v>
          </cell>
          <cell r="E491">
            <v>456</v>
          </cell>
        </row>
        <row r="492">
          <cell r="D492">
            <v>466.7</v>
          </cell>
          <cell r="E492">
            <v>457</v>
          </cell>
        </row>
        <row r="493">
          <cell r="D493">
            <v>467.7</v>
          </cell>
          <cell r="E493">
            <v>458</v>
          </cell>
        </row>
        <row r="494">
          <cell r="D494">
            <v>468.8</v>
          </cell>
          <cell r="E494">
            <v>459</v>
          </cell>
        </row>
        <row r="495">
          <cell r="D495">
            <v>469.8</v>
          </cell>
          <cell r="E495">
            <v>460</v>
          </cell>
        </row>
        <row r="496">
          <cell r="D496">
            <v>470.9</v>
          </cell>
          <cell r="E496">
            <v>461</v>
          </cell>
        </row>
        <row r="497">
          <cell r="D497">
            <v>471.9</v>
          </cell>
          <cell r="E497">
            <v>462</v>
          </cell>
        </row>
        <row r="498">
          <cell r="D498">
            <v>473</v>
          </cell>
          <cell r="E498">
            <v>463</v>
          </cell>
        </row>
        <row r="499">
          <cell r="D499">
            <v>474</v>
          </cell>
          <cell r="E499">
            <v>464</v>
          </cell>
        </row>
        <row r="500">
          <cell r="D500">
            <v>475.1</v>
          </cell>
          <cell r="E500">
            <v>465</v>
          </cell>
        </row>
        <row r="501">
          <cell r="D501">
            <v>476.1</v>
          </cell>
          <cell r="E501">
            <v>466</v>
          </cell>
        </row>
        <row r="502">
          <cell r="D502">
            <v>477.2</v>
          </cell>
          <cell r="E502">
            <v>467</v>
          </cell>
        </row>
        <row r="503">
          <cell r="D503">
            <v>478.2</v>
          </cell>
          <cell r="E503">
            <v>468</v>
          </cell>
        </row>
        <row r="504">
          <cell r="D504">
            <v>479.3</v>
          </cell>
          <cell r="E504">
            <v>469</v>
          </cell>
        </row>
        <row r="505">
          <cell r="D505">
            <v>480.3</v>
          </cell>
          <cell r="E505">
            <v>470</v>
          </cell>
        </row>
        <row r="506">
          <cell r="D506">
            <v>481.3</v>
          </cell>
          <cell r="E506">
            <v>471</v>
          </cell>
        </row>
        <row r="507">
          <cell r="D507">
            <v>482.4</v>
          </cell>
          <cell r="E507">
            <v>472</v>
          </cell>
        </row>
        <row r="508">
          <cell r="D508">
            <v>483.4</v>
          </cell>
          <cell r="E508">
            <v>473</v>
          </cell>
        </row>
        <row r="509">
          <cell r="D509">
            <v>484.5</v>
          </cell>
          <cell r="E509">
            <v>474</v>
          </cell>
        </row>
        <row r="510">
          <cell r="D510">
            <v>485.5</v>
          </cell>
          <cell r="E510">
            <v>475</v>
          </cell>
        </row>
        <row r="511">
          <cell r="D511">
            <v>486.6</v>
          </cell>
          <cell r="E511">
            <v>476</v>
          </cell>
        </row>
        <row r="512">
          <cell r="D512">
            <v>487.6</v>
          </cell>
          <cell r="E512">
            <v>477</v>
          </cell>
        </row>
        <row r="513">
          <cell r="D513">
            <v>488.7</v>
          </cell>
          <cell r="E513">
            <v>478</v>
          </cell>
        </row>
        <row r="514">
          <cell r="D514">
            <v>489.7</v>
          </cell>
          <cell r="E514">
            <v>479</v>
          </cell>
        </row>
        <row r="515">
          <cell r="D515">
            <v>490.8</v>
          </cell>
          <cell r="E515">
            <v>480</v>
          </cell>
        </row>
        <row r="516">
          <cell r="D516">
            <v>491.8</v>
          </cell>
          <cell r="E516">
            <v>481</v>
          </cell>
        </row>
        <row r="517">
          <cell r="D517">
            <v>492.9</v>
          </cell>
          <cell r="E517">
            <v>482</v>
          </cell>
        </row>
        <row r="518">
          <cell r="D518">
            <v>493.9</v>
          </cell>
          <cell r="E518">
            <v>483</v>
          </cell>
        </row>
        <row r="519">
          <cell r="D519">
            <v>495</v>
          </cell>
          <cell r="E519">
            <v>484</v>
          </cell>
        </row>
        <row r="520">
          <cell r="D520">
            <v>496</v>
          </cell>
          <cell r="E520">
            <v>485</v>
          </cell>
        </row>
        <row r="521">
          <cell r="D521">
            <v>497.1</v>
          </cell>
          <cell r="E521">
            <v>486</v>
          </cell>
        </row>
        <row r="522">
          <cell r="D522">
            <v>498.1</v>
          </cell>
          <cell r="E522">
            <v>487</v>
          </cell>
        </row>
        <row r="523">
          <cell r="D523">
            <v>499.2</v>
          </cell>
          <cell r="E523">
            <v>488</v>
          </cell>
        </row>
        <row r="524">
          <cell r="D524">
            <v>500.2</v>
          </cell>
          <cell r="E524">
            <v>489</v>
          </cell>
        </row>
        <row r="525">
          <cell r="D525">
            <v>501.2</v>
          </cell>
          <cell r="E525">
            <v>490</v>
          </cell>
        </row>
        <row r="526">
          <cell r="D526">
            <v>502.3</v>
          </cell>
          <cell r="E526">
            <v>491</v>
          </cell>
        </row>
        <row r="527">
          <cell r="D527">
            <v>503.3</v>
          </cell>
          <cell r="E527">
            <v>492</v>
          </cell>
        </row>
        <row r="528">
          <cell r="D528">
            <v>504.4</v>
          </cell>
          <cell r="E528">
            <v>493</v>
          </cell>
        </row>
        <row r="529">
          <cell r="D529">
            <v>505.4</v>
          </cell>
          <cell r="E529">
            <v>494</v>
          </cell>
        </row>
        <row r="530">
          <cell r="D530">
            <v>506.5</v>
          </cell>
          <cell r="E530">
            <v>495</v>
          </cell>
        </row>
        <row r="531">
          <cell r="D531">
            <v>507.5</v>
          </cell>
          <cell r="E531">
            <v>496</v>
          </cell>
        </row>
        <row r="532">
          <cell r="D532">
            <v>508.6</v>
          </cell>
          <cell r="E532">
            <v>497</v>
          </cell>
        </row>
        <row r="533">
          <cell r="D533">
            <v>509.6</v>
          </cell>
          <cell r="E533">
            <v>498</v>
          </cell>
        </row>
        <row r="534">
          <cell r="D534">
            <v>510.7</v>
          </cell>
          <cell r="E534">
            <v>499</v>
          </cell>
        </row>
        <row r="535">
          <cell r="D535">
            <v>511.7</v>
          </cell>
          <cell r="E535">
            <v>500</v>
          </cell>
        </row>
        <row r="536">
          <cell r="D536">
            <v>512.79999999999995</v>
          </cell>
          <cell r="E536">
            <v>501</v>
          </cell>
        </row>
        <row r="537">
          <cell r="D537">
            <v>513.79999999999995</v>
          </cell>
          <cell r="E537">
            <v>502</v>
          </cell>
        </row>
        <row r="538">
          <cell r="D538">
            <v>514.9</v>
          </cell>
          <cell r="E538">
            <v>503</v>
          </cell>
        </row>
        <row r="539">
          <cell r="D539">
            <v>515.9</v>
          </cell>
          <cell r="E539">
            <v>504</v>
          </cell>
        </row>
        <row r="540">
          <cell r="D540">
            <v>516.9</v>
          </cell>
          <cell r="E540">
            <v>505</v>
          </cell>
        </row>
        <row r="541">
          <cell r="D541">
            <v>518</v>
          </cell>
          <cell r="E541">
            <v>506</v>
          </cell>
        </row>
        <row r="542">
          <cell r="D542">
            <v>519.1</v>
          </cell>
          <cell r="E542">
            <v>507</v>
          </cell>
        </row>
        <row r="543">
          <cell r="D543">
            <v>520.1</v>
          </cell>
          <cell r="E543">
            <v>508</v>
          </cell>
        </row>
        <row r="544">
          <cell r="D544">
            <v>521.1</v>
          </cell>
          <cell r="E544">
            <v>509</v>
          </cell>
        </row>
        <row r="545">
          <cell r="D545">
            <v>522.20000000000005</v>
          </cell>
          <cell r="E545">
            <v>510</v>
          </cell>
        </row>
        <row r="546">
          <cell r="D546">
            <v>523.20000000000005</v>
          </cell>
          <cell r="E546">
            <v>511</v>
          </cell>
        </row>
        <row r="547">
          <cell r="D547">
            <v>524.29999999999995</v>
          </cell>
          <cell r="E547">
            <v>512</v>
          </cell>
        </row>
        <row r="548">
          <cell r="D548">
            <v>525.29999999999995</v>
          </cell>
          <cell r="E548">
            <v>513</v>
          </cell>
        </row>
        <row r="549">
          <cell r="D549">
            <v>526.4</v>
          </cell>
          <cell r="E549">
            <v>514</v>
          </cell>
        </row>
        <row r="550">
          <cell r="D550">
            <v>527.4</v>
          </cell>
          <cell r="E550">
            <v>515</v>
          </cell>
        </row>
        <row r="551">
          <cell r="D551">
            <v>528.5</v>
          </cell>
          <cell r="E551">
            <v>516</v>
          </cell>
        </row>
        <row r="552">
          <cell r="D552">
            <v>529.5</v>
          </cell>
          <cell r="E552">
            <v>517</v>
          </cell>
        </row>
        <row r="553">
          <cell r="D553">
            <v>530.6</v>
          </cell>
          <cell r="E553">
            <v>518</v>
          </cell>
        </row>
        <row r="554">
          <cell r="D554">
            <v>531.6</v>
          </cell>
          <cell r="E554">
            <v>519</v>
          </cell>
        </row>
        <row r="555">
          <cell r="D555">
            <v>532.70000000000005</v>
          </cell>
          <cell r="E555">
            <v>520</v>
          </cell>
        </row>
        <row r="556">
          <cell r="D556">
            <v>533.70000000000005</v>
          </cell>
          <cell r="E556">
            <v>521</v>
          </cell>
        </row>
        <row r="557">
          <cell r="D557">
            <v>534.79999999999995</v>
          </cell>
          <cell r="E557">
            <v>522</v>
          </cell>
        </row>
        <row r="558">
          <cell r="D558">
            <v>535.79999999999995</v>
          </cell>
          <cell r="E558">
            <v>523</v>
          </cell>
        </row>
        <row r="559">
          <cell r="D559">
            <v>536.79999999999995</v>
          </cell>
          <cell r="E559">
            <v>524</v>
          </cell>
        </row>
        <row r="560">
          <cell r="D560">
            <v>537.9</v>
          </cell>
          <cell r="E560">
            <v>525</v>
          </cell>
        </row>
        <row r="561">
          <cell r="D561">
            <v>538.9</v>
          </cell>
          <cell r="E561">
            <v>526</v>
          </cell>
        </row>
        <row r="562">
          <cell r="D562">
            <v>540</v>
          </cell>
          <cell r="E562">
            <v>527</v>
          </cell>
        </row>
        <row r="563">
          <cell r="D563">
            <v>541.1</v>
          </cell>
          <cell r="E563">
            <v>528</v>
          </cell>
        </row>
        <row r="564">
          <cell r="D564">
            <v>542.1</v>
          </cell>
          <cell r="E564">
            <v>529</v>
          </cell>
        </row>
        <row r="565">
          <cell r="D565">
            <v>543.1</v>
          </cell>
          <cell r="E565">
            <v>530</v>
          </cell>
        </row>
        <row r="566">
          <cell r="D566">
            <v>544.20000000000005</v>
          </cell>
          <cell r="E566">
            <v>531</v>
          </cell>
        </row>
        <row r="567">
          <cell r="D567">
            <v>545.20000000000005</v>
          </cell>
          <cell r="E567">
            <v>532</v>
          </cell>
        </row>
        <row r="568">
          <cell r="D568">
            <v>546.29999999999995</v>
          </cell>
          <cell r="E568">
            <v>533</v>
          </cell>
        </row>
        <row r="569">
          <cell r="D569">
            <v>547.29999999999995</v>
          </cell>
          <cell r="E569">
            <v>534</v>
          </cell>
        </row>
        <row r="570">
          <cell r="D570">
            <v>548.4</v>
          </cell>
          <cell r="E570">
            <v>535</v>
          </cell>
        </row>
        <row r="571">
          <cell r="D571">
            <v>549.4</v>
          </cell>
          <cell r="E571">
            <v>536</v>
          </cell>
        </row>
        <row r="572">
          <cell r="D572">
            <v>550.5</v>
          </cell>
          <cell r="E572">
            <v>537</v>
          </cell>
        </row>
        <row r="573">
          <cell r="D573">
            <v>551.5</v>
          </cell>
          <cell r="E573">
            <v>538</v>
          </cell>
        </row>
        <row r="574">
          <cell r="D574">
            <v>552.6</v>
          </cell>
          <cell r="E574">
            <v>539</v>
          </cell>
        </row>
        <row r="575">
          <cell r="D575">
            <v>553.6</v>
          </cell>
          <cell r="E575">
            <v>540</v>
          </cell>
        </row>
        <row r="576">
          <cell r="D576">
            <v>554.70000000000005</v>
          </cell>
          <cell r="E576">
            <v>541</v>
          </cell>
        </row>
        <row r="577">
          <cell r="D577">
            <v>555.70000000000005</v>
          </cell>
          <cell r="E577">
            <v>542</v>
          </cell>
        </row>
        <row r="578">
          <cell r="D578">
            <v>556.79999999999995</v>
          </cell>
          <cell r="E578">
            <v>543</v>
          </cell>
        </row>
        <row r="579">
          <cell r="D579">
            <v>557.79999999999995</v>
          </cell>
          <cell r="E579">
            <v>544</v>
          </cell>
        </row>
        <row r="580">
          <cell r="D580">
            <v>558.9</v>
          </cell>
          <cell r="E580">
            <v>545</v>
          </cell>
        </row>
        <row r="581">
          <cell r="D581">
            <v>559.9</v>
          </cell>
          <cell r="E581">
            <v>546</v>
          </cell>
        </row>
        <row r="582">
          <cell r="D582">
            <v>560.9</v>
          </cell>
          <cell r="E582">
            <v>547</v>
          </cell>
        </row>
        <row r="583">
          <cell r="D583">
            <v>562</v>
          </cell>
          <cell r="E583">
            <v>548</v>
          </cell>
        </row>
        <row r="584">
          <cell r="D584">
            <v>563.1</v>
          </cell>
          <cell r="E584">
            <v>549</v>
          </cell>
        </row>
        <row r="585">
          <cell r="D585">
            <v>564.1</v>
          </cell>
          <cell r="E585">
            <v>550</v>
          </cell>
        </row>
        <row r="586">
          <cell r="D586">
            <v>565.20000000000005</v>
          </cell>
          <cell r="E586">
            <v>551</v>
          </cell>
        </row>
        <row r="587">
          <cell r="D587">
            <v>566.20000000000005</v>
          </cell>
          <cell r="E587">
            <v>552</v>
          </cell>
        </row>
        <row r="588">
          <cell r="D588">
            <v>567.20000000000005</v>
          </cell>
          <cell r="E588">
            <v>553</v>
          </cell>
        </row>
        <row r="589">
          <cell r="D589">
            <v>568.29999999999995</v>
          </cell>
          <cell r="E589">
            <v>554</v>
          </cell>
        </row>
        <row r="590">
          <cell r="D590">
            <v>569.29999999999995</v>
          </cell>
          <cell r="E590">
            <v>555</v>
          </cell>
        </row>
        <row r="591">
          <cell r="D591">
            <v>570.4</v>
          </cell>
          <cell r="E591">
            <v>556</v>
          </cell>
        </row>
        <row r="592">
          <cell r="D592">
            <v>571.4</v>
          </cell>
          <cell r="E592">
            <v>557</v>
          </cell>
        </row>
        <row r="593">
          <cell r="D593">
            <v>572.5</v>
          </cell>
          <cell r="E593">
            <v>558</v>
          </cell>
        </row>
        <row r="594">
          <cell r="D594">
            <v>573.5</v>
          </cell>
          <cell r="E594">
            <v>559</v>
          </cell>
        </row>
        <row r="595">
          <cell r="D595">
            <v>574.6</v>
          </cell>
          <cell r="E595">
            <v>560</v>
          </cell>
        </row>
        <row r="596">
          <cell r="D596">
            <v>575.6</v>
          </cell>
          <cell r="E596">
            <v>561</v>
          </cell>
        </row>
        <row r="597">
          <cell r="D597">
            <v>576.70000000000005</v>
          </cell>
          <cell r="E597">
            <v>562</v>
          </cell>
        </row>
        <row r="598">
          <cell r="D598">
            <v>577.70000000000005</v>
          </cell>
          <cell r="E598">
            <v>563</v>
          </cell>
        </row>
        <row r="599">
          <cell r="D599">
            <v>578.79999999999995</v>
          </cell>
          <cell r="E599">
            <v>564</v>
          </cell>
        </row>
        <row r="600">
          <cell r="D600">
            <v>579.79999999999995</v>
          </cell>
          <cell r="E600">
            <v>565</v>
          </cell>
        </row>
        <row r="601">
          <cell r="D601">
            <v>580.9</v>
          </cell>
          <cell r="E601">
            <v>566</v>
          </cell>
        </row>
        <row r="602">
          <cell r="D602">
            <v>581.9</v>
          </cell>
          <cell r="E602">
            <v>567</v>
          </cell>
        </row>
        <row r="603">
          <cell r="D603">
            <v>583</v>
          </cell>
          <cell r="E603">
            <v>568</v>
          </cell>
        </row>
        <row r="604">
          <cell r="D604">
            <v>584.1</v>
          </cell>
          <cell r="E604">
            <v>569</v>
          </cell>
        </row>
        <row r="605">
          <cell r="D605">
            <v>585.1</v>
          </cell>
          <cell r="E605">
            <v>570</v>
          </cell>
        </row>
        <row r="606">
          <cell r="D606">
            <v>586.1</v>
          </cell>
          <cell r="E606">
            <v>571</v>
          </cell>
        </row>
        <row r="607">
          <cell r="D607">
            <v>587.20000000000005</v>
          </cell>
          <cell r="E607">
            <v>572</v>
          </cell>
        </row>
        <row r="608">
          <cell r="D608">
            <v>588.20000000000005</v>
          </cell>
          <cell r="E608">
            <v>573</v>
          </cell>
        </row>
        <row r="609">
          <cell r="D609">
            <v>589.20000000000005</v>
          </cell>
          <cell r="E609">
            <v>574</v>
          </cell>
        </row>
        <row r="610">
          <cell r="D610">
            <v>590.29999999999995</v>
          </cell>
          <cell r="E610">
            <v>575</v>
          </cell>
        </row>
        <row r="611">
          <cell r="D611">
            <v>591.29999999999995</v>
          </cell>
          <cell r="E611">
            <v>576</v>
          </cell>
        </row>
        <row r="612">
          <cell r="D612">
            <v>592.4</v>
          </cell>
          <cell r="E612">
            <v>577</v>
          </cell>
        </row>
        <row r="613">
          <cell r="D613">
            <v>593.4</v>
          </cell>
          <cell r="E613">
            <v>578</v>
          </cell>
        </row>
        <row r="614">
          <cell r="D614">
            <v>594.5</v>
          </cell>
          <cell r="E614">
            <v>579</v>
          </cell>
        </row>
        <row r="615">
          <cell r="D615">
            <v>595.5</v>
          </cell>
          <cell r="E615">
            <v>580</v>
          </cell>
        </row>
        <row r="616">
          <cell r="D616">
            <v>596.6</v>
          </cell>
          <cell r="E616">
            <v>581</v>
          </cell>
        </row>
        <row r="617">
          <cell r="D617">
            <v>597.6</v>
          </cell>
          <cell r="E617">
            <v>582</v>
          </cell>
        </row>
        <row r="618">
          <cell r="D618">
            <v>598.70000000000005</v>
          </cell>
          <cell r="E618">
            <v>583</v>
          </cell>
        </row>
        <row r="619">
          <cell r="D619">
            <v>599.70000000000005</v>
          </cell>
          <cell r="E619">
            <v>584</v>
          </cell>
        </row>
        <row r="620">
          <cell r="D620">
            <v>600.79999999999995</v>
          </cell>
          <cell r="E620">
            <v>585</v>
          </cell>
        </row>
        <row r="621">
          <cell r="D621">
            <v>601.70000000000005</v>
          </cell>
          <cell r="E621">
            <v>586</v>
          </cell>
        </row>
        <row r="622">
          <cell r="D622">
            <v>602.9</v>
          </cell>
          <cell r="E622">
            <v>587</v>
          </cell>
        </row>
        <row r="623">
          <cell r="D623">
            <v>603.9</v>
          </cell>
          <cell r="E623">
            <v>588</v>
          </cell>
        </row>
        <row r="624">
          <cell r="D624">
            <v>605</v>
          </cell>
          <cell r="E624">
            <v>589</v>
          </cell>
        </row>
        <row r="625">
          <cell r="D625">
            <v>606.1</v>
          </cell>
          <cell r="E625">
            <v>590</v>
          </cell>
        </row>
        <row r="626">
          <cell r="D626">
            <v>607.1</v>
          </cell>
          <cell r="E626">
            <v>591</v>
          </cell>
        </row>
        <row r="627">
          <cell r="D627">
            <v>608.1</v>
          </cell>
          <cell r="E627">
            <v>592</v>
          </cell>
        </row>
        <row r="628">
          <cell r="D628">
            <v>609.20000000000005</v>
          </cell>
          <cell r="E628">
            <v>593</v>
          </cell>
        </row>
        <row r="629">
          <cell r="D629">
            <v>610.20000000000005</v>
          </cell>
          <cell r="E629">
            <v>594</v>
          </cell>
        </row>
        <row r="630">
          <cell r="D630">
            <v>611.29999999999995</v>
          </cell>
          <cell r="E630">
            <v>595</v>
          </cell>
        </row>
        <row r="631">
          <cell r="D631">
            <v>612.29999999999995</v>
          </cell>
          <cell r="E631">
            <v>596</v>
          </cell>
        </row>
        <row r="632">
          <cell r="D632">
            <v>613.4</v>
          </cell>
          <cell r="E632">
            <v>597</v>
          </cell>
        </row>
        <row r="633">
          <cell r="D633">
            <v>614.4</v>
          </cell>
          <cell r="E633">
            <v>598</v>
          </cell>
        </row>
        <row r="634">
          <cell r="D634">
            <v>615.5</v>
          </cell>
          <cell r="E634">
            <v>599</v>
          </cell>
        </row>
        <row r="635">
          <cell r="D635">
            <v>616.5</v>
          </cell>
          <cell r="E635">
            <v>600</v>
          </cell>
        </row>
        <row r="636">
          <cell r="D636">
            <v>617.6</v>
          </cell>
          <cell r="E636">
            <v>601</v>
          </cell>
        </row>
        <row r="637">
          <cell r="D637">
            <v>618.6</v>
          </cell>
          <cell r="E637">
            <v>602</v>
          </cell>
        </row>
        <row r="638">
          <cell r="D638">
            <v>619.6</v>
          </cell>
          <cell r="E638">
            <v>603</v>
          </cell>
        </row>
        <row r="639">
          <cell r="D639">
            <v>620.70000000000005</v>
          </cell>
          <cell r="E639">
            <v>604</v>
          </cell>
        </row>
        <row r="640">
          <cell r="D640">
            <v>621.70000000000005</v>
          </cell>
          <cell r="E640">
            <v>605</v>
          </cell>
        </row>
        <row r="641">
          <cell r="D641">
            <v>622.79999999999995</v>
          </cell>
          <cell r="E641">
            <v>606</v>
          </cell>
        </row>
        <row r="642">
          <cell r="D642">
            <v>623.79999999999995</v>
          </cell>
          <cell r="E642">
            <v>607</v>
          </cell>
        </row>
        <row r="643">
          <cell r="D643">
            <v>624.9</v>
          </cell>
          <cell r="E643">
            <v>608</v>
          </cell>
        </row>
        <row r="644">
          <cell r="D644">
            <v>625.9</v>
          </cell>
          <cell r="E644">
            <v>609</v>
          </cell>
        </row>
        <row r="645">
          <cell r="D645">
            <v>627</v>
          </cell>
          <cell r="E645">
            <v>610</v>
          </cell>
        </row>
        <row r="646">
          <cell r="D646">
            <v>628.1</v>
          </cell>
          <cell r="E646">
            <v>611</v>
          </cell>
        </row>
        <row r="647">
          <cell r="D647">
            <v>629.1</v>
          </cell>
          <cell r="E647">
            <v>612</v>
          </cell>
        </row>
        <row r="648">
          <cell r="D648">
            <v>630.1</v>
          </cell>
          <cell r="E648">
            <v>613</v>
          </cell>
        </row>
        <row r="649">
          <cell r="D649">
            <v>631.20000000000005</v>
          </cell>
          <cell r="E649">
            <v>614</v>
          </cell>
        </row>
        <row r="650">
          <cell r="D650">
            <v>632.20000000000005</v>
          </cell>
          <cell r="E650">
            <v>615</v>
          </cell>
        </row>
        <row r="651">
          <cell r="D651">
            <v>634.29999999999995</v>
          </cell>
          <cell r="E651">
            <v>616</v>
          </cell>
        </row>
        <row r="652">
          <cell r="D652">
            <v>635.4</v>
          </cell>
          <cell r="E652">
            <v>617</v>
          </cell>
        </row>
        <row r="653">
          <cell r="D653">
            <v>635.4</v>
          </cell>
          <cell r="E653">
            <v>618</v>
          </cell>
        </row>
        <row r="654">
          <cell r="D654">
            <v>636.4</v>
          </cell>
          <cell r="E654">
            <v>619</v>
          </cell>
        </row>
        <row r="655">
          <cell r="D655">
            <v>637.5</v>
          </cell>
          <cell r="E655">
            <v>620</v>
          </cell>
        </row>
        <row r="656">
          <cell r="D656">
            <v>638.5</v>
          </cell>
          <cell r="E656">
            <v>621</v>
          </cell>
        </row>
        <row r="657">
          <cell r="D657">
            <v>639.6</v>
          </cell>
          <cell r="E657">
            <v>622</v>
          </cell>
        </row>
        <row r="658">
          <cell r="D658">
            <v>640.6</v>
          </cell>
          <cell r="E658">
            <v>623</v>
          </cell>
        </row>
        <row r="659">
          <cell r="D659">
            <v>641.70000000000005</v>
          </cell>
          <cell r="E659">
            <v>624</v>
          </cell>
        </row>
        <row r="660">
          <cell r="D660">
            <v>642.70000000000005</v>
          </cell>
          <cell r="E660">
            <v>625</v>
          </cell>
        </row>
        <row r="661">
          <cell r="D661">
            <v>643.79999999999995</v>
          </cell>
          <cell r="E661">
            <v>626</v>
          </cell>
        </row>
        <row r="662">
          <cell r="D662">
            <v>644.79999999999995</v>
          </cell>
          <cell r="E662">
            <v>627</v>
          </cell>
        </row>
        <row r="663">
          <cell r="D663">
            <v>645.9</v>
          </cell>
          <cell r="E663">
            <v>628</v>
          </cell>
        </row>
        <row r="664">
          <cell r="D664">
            <v>646.9</v>
          </cell>
          <cell r="E664">
            <v>629</v>
          </cell>
        </row>
        <row r="665">
          <cell r="D665">
            <v>648</v>
          </cell>
          <cell r="E665">
            <v>630</v>
          </cell>
        </row>
        <row r="666">
          <cell r="D666">
            <v>649</v>
          </cell>
          <cell r="E666">
            <v>631</v>
          </cell>
        </row>
        <row r="667">
          <cell r="D667">
            <v>650.1</v>
          </cell>
          <cell r="E667">
            <v>632</v>
          </cell>
        </row>
        <row r="668">
          <cell r="D668">
            <v>651.1</v>
          </cell>
          <cell r="E668">
            <v>633</v>
          </cell>
        </row>
        <row r="669">
          <cell r="D669">
            <v>652.20000000000005</v>
          </cell>
          <cell r="E669">
            <v>634</v>
          </cell>
        </row>
        <row r="670">
          <cell r="D670">
            <v>653.20000000000005</v>
          </cell>
          <cell r="E670">
            <v>635</v>
          </cell>
        </row>
        <row r="671">
          <cell r="D671">
            <v>654.29999999999995</v>
          </cell>
          <cell r="E671">
            <v>636</v>
          </cell>
        </row>
        <row r="672">
          <cell r="D672">
            <v>655.29999999999995</v>
          </cell>
          <cell r="E672">
            <v>637</v>
          </cell>
        </row>
        <row r="673">
          <cell r="D673">
            <v>656.3</v>
          </cell>
          <cell r="E673">
            <v>638</v>
          </cell>
        </row>
        <row r="674">
          <cell r="D674">
            <v>657.4</v>
          </cell>
          <cell r="E674">
            <v>639</v>
          </cell>
        </row>
        <row r="675">
          <cell r="D675">
            <v>658.4</v>
          </cell>
          <cell r="E675">
            <v>640</v>
          </cell>
        </row>
        <row r="676">
          <cell r="D676">
            <v>659.5</v>
          </cell>
          <cell r="E676">
            <v>641</v>
          </cell>
        </row>
        <row r="677">
          <cell r="D677">
            <v>660.6</v>
          </cell>
          <cell r="E677">
            <v>642</v>
          </cell>
        </row>
        <row r="678">
          <cell r="D678">
            <v>661.6</v>
          </cell>
          <cell r="E678">
            <v>643</v>
          </cell>
        </row>
        <row r="679">
          <cell r="D679">
            <v>662.7</v>
          </cell>
          <cell r="E679">
            <v>644</v>
          </cell>
        </row>
        <row r="680">
          <cell r="D680">
            <v>663.7</v>
          </cell>
          <cell r="E680">
            <v>645</v>
          </cell>
        </row>
        <row r="681">
          <cell r="D681">
            <v>664.7</v>
          </cell>
          <cell r="E681">
            <v>646</v>
          </cell>
        </row>
        <row r="682">
          <cell r="D682">
            <v>665.8</v>
          </cell>
          <cell r="E682">
            <v>647</v>
          </cell>
        </row>
        <row r="683">
          <cell r="D683">
            <v>666.8</v>
          </cell>
          <cell r="E683">
            <v>648</v>
          </cell>
        </row>
        <row r="684">
          <cell r="D684">
            <v>667.9</v>
          </cell>
          <cell r="E684">
            <v>649</v>
          </cell>
        </row>
        <row r="685">
          <cell r="D685">
            <v>668.9</v>
          </cell>
          <cell r="E685">
            <v>650</v>
          </cell>
        </row>
        <row r="686">
          <cell r="D686">
            <v>670</v>
          </cell>
          <cell r="E686">
            <v>651</v>
          </cell>
        </row>
        <row r="687">
          <cell r="D687">
            <v>671.1</v>
          </cell>
          <cell r="E687">
            <v>652</v>
          </cell>
        </row>
        <row r="688">
          <cell r="D688">
            <v>672.1</v>
          </cell>
          <cell r="E688">
            <v>653</v>
          </cell>
        </row>
        <row r="689">
          <cell r="D689">
            <v>673.1</v>
          </cell>
          <cell r="E689">
            <v>654</v>
          </cell>
        </row>
        <row r="690">
          <cell r="D690">
            <v>674.2</v>
          </cell>
          <cell r="E690">
            <v>655</v>
          </cell>
        </row>
        <row r="691">
          <cell r="D691">
            <v>675.2</v>
          </cell>
          <cell r="E691">
            <v>656</v>
          </cell>
        </row>
        <row r="692">
          <cell r="D692">
            <v>676.3</v>
          </cell>
          <cell r="E692">
            <v>657</v>
          </cell>
        </row>
        <row r="693">
          <cell r="D693">
            <v>677.3</v>
          </cell>
          <cell r="E693">
            <v>658</v>
          </cell>
        </row>
        <row r="694">
          <cell r="D694">
            <v>678.4</v>
          </cell>
          <cell r="E694">
            <v>659</v>
          </cell>
        </row>
        <row r="695">
          <cell r="D695">
            <v>679.4</v>
          </cell>
          <cell r="E695">
            <v>660</v>
          </cell>
        </row>
        <row r="696">
          <cell r="D696">
            <v>680.5</v>
          </cell>
          <cell r="E696">
            <v>661</v>
          </cell>
        </row>
        <row r="697">
          <cell r="D697">
            <v>681.5</v>
          </cell>
          <cell r="E697">
            <v>662</v>
          </cell>
        </row>
        <row r="698">
          <cell r="D698">
            <v>682.6</v>
          </cell>
          <cell r="E698">
            <v>663</v>
          </cell>
        </row>
        <row r="699">
          <cell r="D699">
            <v>683.6</v>
          </cell>
          <cell r="E699">
            <v>664</v>
          </cell>
        </row>
        <row r="700">
          <cell r="D700">
            <v>684.7</v>
          </cell>
          <cell r="E700">
            <v>665</v>
          </cell>
        </row>
        <row r="701">
          <cell r="D701">
            <v>685.7</v>
          </cell>
          <cell r="E701">
            <v>666</v>
          </cell>
        </row>
        <row r="702">
          <cell r="D702">
            <v>686.8</v>
          </cell>
          <cell r="E702">
            <v>667</v>
          </cell>
        </row>
        <row r="703">
          <cell r="D703">
            <v>687.8</v>
          </cell>
          <cell r="E703">
            <v>668</v>
          </cell>
        </row>
        <row r="704">
          <cell r="D704">
            <v>688.9</v>
          </cell>
          <cell r="E704">
            <v>669</v>
          </cell>
        </row>
        <row r="705">
          <cell r="D705">
            <v>689.9</v>
          </cell>
          <cell r="E705">
            <v>670</v>
          </cell>
        </row>
        <row r="706">
          <cell r="D706">
            <v>691</v>
          </cell>
          <cell r="E706">
            <v>671</v>
          </cell>
        </row>
        <row r="707">
          <cell r="D707">
            <v>692</v>
          </cell>
          <cell r="E707">
            <v>672</v>
          </cell>
        </row>
        <row r="708">
          <cell r="D708">
            <v>693.1</v>
          </cell>
          <cell r="E708">
            <v>673</v>
          </cell>
        </row>
        <row r="709">
          <cell r="D709">
            <v>694.1</v>
          </cell>
          <cell r="E709">
            <v>674</v>
          </cell>
        </row>
        <row r="710">
          <cell r="D710">
            <v>695.2</v>
          </cell>
          <cell r="E710">
            <v>675</v>
          </cell>
        </row>
        <row r="711">
          <cell r="D711">
            <v>696.2</v>
          </cell>
          <cell r="E711">
            <v>676</v>
          </cell>
        </row>
        <row r="712">
          <cell r="D712">
            <v>697.3</v>
          </cell>
          <cell r="E712">
            <v>677</v>
          </cell>
        </row>
        <row r="713">
          <cell r="D713">
            <v>689.3</v>
          </cell>
          <cell r="E713">
            <v>678</v>
          </cell>
        </row>
        <row r="714">
          <cell r="D714">
            <v>699.4</v>
          </cell>
          <cell r="E714">
            <v>679</v>
          </cell>
        </row>
        <row r="715">
          <cell r="D715">
            <v>700.4</v>
          </cell>
          <cell r="E715">
            <v>680</v>
          </cell>
        </row>
        <row r="716">
          <cell r="D716">
            <v>701.5</v>
          </cell>
          <cell r="E716">
            <v>681</v>
          </cell>
        </row>
        <row r="717">
          <cell r="D717">
            <v>702.5</v>
          </cell>
          <cell r="E717">
            <v>682</v>
          </cell>
        </row>
        <row r="718">
          <cell r="D718">
            <v>703.6</v>
          </cell>
          <cell r="E718">
            <v>683</v>
          </cell>
        </row>
        <row r="719">
          <cell r="D719">
            <v>704.6</v>
          </cell>
          <cell r="E719">
            <v>684</v>
          </cell>
        </row>
        <row r="720">
          <cell r="D720">
            <v>705.6</v>
          </cell>
          <cell r="E720">
            <v>685</v>
          </cell>
        </row>
        <row r="721">
          <cell r="D721">
            <v>706.7</v>
          </cell>
          <cell r="E721">
            <v>686</v>
          </cell>
        </row>
        <row r="722">
          <cell r="D722">
            <v>707.7</v>
          </cell>
          <cell r="E722">
            <v>687</v>
          </cell>
        </row>
        <row r="723">
          <cell r="D723">
            <v>708.8</v>
          </cell>
          <cell r="E723">
            <v>688</v>
          </cell>
        </row>
        <row r="724">
          <cell r="D724">
            <v>709.8</v>
          </cell>
          <cell r="E724">
            <v>689</v>
          </cell>
        </row>
        <row r="725">
          <cell r="D725">
            <v>710.9</v>
          </cell>
          <cell r="E725">
            <v>690</v>
          </cell>
        </row>
        <row r="726">
          <cell r="D726">
            <v>711.9</v>
          </cell>
          <cell r="E726">
            <v>691</v>
          </cell>
        </row>
        <row r="727">
          <cell r="D727">
            <v>713</v>
          </cell>
          <cell r="E727">
            <v>692</v>
          </cell>
        </row>
        <row r="728">
          <cell r="D728">
            <v>714.1</v>
          </cell>
          <cell r="E728">
            <v>693</v>
          </cell>
        </row>
        <row r="729">
          <cell r="D729">
            <v>715.1</v>
          </cell>
          <cell r="E729">
            <v>694</v>
          </cell>
        </row>
        <row r="730">
          <cell r="D730">
            <v>716.1</v>
          </cell>
          <cell r="E730">
            <v>695</v>
          </cell>
        </row>
        <row r="731">
          <cell r="D731">
            <v>717.2</v>
          </cell>
          <cell r="E731">
            <v>696</v>
          </cell>
        </row>
        <row r="732">
          <cell r="D732">
            <v>718.2</v>
          </cell>
          <cell r="E732">
            <v>697</v>
          </cell>
        </row>
        <row r="733">
          <cell r="D733">
            <v>719.3</v>
          </cell>
          <cell r="E733">
            <v>698</v>
          </cell>
        </row>
        <row r="734">
          <cell r="D734">
            <v>720.3</v>
          </cell>
          <cell r="E734">
            <v>699</v>
          </cell>
        </row>
        <row r="735">
          <cell r="D735">
            <v>721.4</v>
          </cell>
          <cell r="E735">
            <v>700</v>
          </cell>
        </row>
        <row r="736">
          <cell r="D736">
            <v>722.4</v>
          </cell>
          <cell r="E736">
            <v>701</v>
          </cell>
        </row>
        <row r="737">
          <cell r="D737">
            <v>723.5</v>
          </cell>
          <cell r="E737">
            <v>702</v>
          </cell>
        </row>
        <row r="738">
          <cell r="D738">
            <v>724.5</v>
          </cell>
          <cell r="E738">
            <v>703</v>
          </cell>
        </row>
        <row r="739">
          <cell r="D739">
            <v>725.6</v>
          </cell>
          <cell r="E739">
            <v>704</v>
          </cell>
        </row>
        <row r="740">
          <cell r="D740">
            <v>726.6</v>
          </cell>
          <cell r="E740">
            <v>705</v>
          </cell>
        </row>
        <row r="741">
          <cell r="D741">
            <v>727.7</v>
          </cell>
          <cell r="E741">
            <v>706</v>
          </cell>
        </row>
        <row r="742">
          <cell r="D742">
            <v>728.8</v>
          </cell>
          <cell r="E742">
            <v>707</v>
          </cell>
        </row>
        <row r="743">
          <cell r="D743">
            <v>729.9</v>
          </cell>
          <cell r="E743">
            <v>708</v>
          </cell>
        </row>
        <row r="744">
          <cell r="D744">
            <v>730.9</v>
          </cell>
          <cell r="E744">
            <v>709</v>
          </cell>
        </row>
        <row r="745">
          <cell r="D745">
            <v>731.9</v>
          </cell>
          <cell r="E745">
            <v>710</v>
          </cell>
        </row>
        <row r="746">
          <cell r="D746">
            <v>732.9</v>
          </cell>
          <cell r="E746">
            <v>711</v>
          </cell>
        </row>
        <row r="747">
          <cell r="D747">
            <v>734</v>
          </cell>
          <cell r="E747">
            <v>712</v>
          </cell>
        </row>
        <row r="748">
          <cell r="D748">
            <v>735.1</v>
          </cell>
          <cell r="E748">
            <v>713</v>
          </cell>
        </row>
        <row r="749">
          <cell r="D749">
            <v>736.2</v>
          </cell>
          <cell r="E749">
            <v>714</v>
          </cell>
        </row>
        <row r="750">
          <cell r="D750">
            <v>737.2</v>
          </cell>
          <cell r="E750">
            <v>715</v>
          </cell>
        </row>
        <row r="751">
          <cell r="D751">
            <v>738.2</v>
          </cell>
          <cell r="E751">
            <v>716</v>
          </cell>
        </row>
        <row r="752">
          <cell r="D752">
            <v>739.2</v>
          </cell>
          <cell r="E752">
            <v>717</v>
          </cell>
        </row>
        <row r="753">
          <cell r="D753">
            <v>740.3</v>
          </cell>
          <cell r="E753">
            <v>718</v>
          </cell>
        </row>
        <row r="754">
          <cell r="D754">
            <v>741.4</v>
          </cell>
          <cell r="E754">
            <v>719</v>
          </cell>
        </row>
        <row r="755">
          <cell r="D755">
            <v>742.4</v>
          </cell>
          <cell r="E755">
            <v>720</v>
          </cell>
        </row>
        <row r="756">
          <cell r="D756">
            <v>743.5</v>
          </cell>
          <cell r="E756">
            <v>721</v>
          </cell>
        </row>
        <row r="757">
          <cell r="D757">
            <v>744.6</v>
          </cell>
          <cell r="E757">
            <v>722</v>
          </cell>
        </row>
        <row r="758">
          <cell r="D758">
            <v>745.6</v>
          </cell>
          <cell r="E758">
            <v>723</v>
          </cell>
        </row>
        <row r="759">
          <cell r="D759">
            <v>746.6</v>
          </cell>
          <cell r="E759">
            <v>724</v>
          </cell>
        </row>
        <row r="760">
          <cell r="D760">
            <v>747.6</v>
          </cell>
          <cell r="E760">
            <v>725</v>
          </cell>
        </row>
        <row r="761">
          <cell r="D761">
            <v>748.7</v>
          </cell>
          <cell r="E761">
            <v>726</v>
          </cell>
        </row>
        <row r="762">
          <cell r="D762">
            <v>749.8</v>
          </cell>
          <cell r="E762">
            <v>727</v>
          </cell>
        </row>
        <row r="763">
          <cell r="D763">
            <v>750.9</v>
          </cell>
          <cell r="E763">
            <v>728</v>
          </cell>
        </row>
        <row r="764">
          <cell r="D764">
            <v>751.9</v>
          </cell>
          <cell r="E764">
            <v>729</v>
          </cell>
        </row>
        <row r="765">
          <cell r="D765">
            <v>752.9</v>
          </cell>
          <cell r="E765">
            <v>730</v>
          </cell>
        </row>
        <row r="766">
          <cell r="D766">
            <v>753.9</v>
          </cell>
          <cell r="E766">
            <v>731</v>
          </cell>
        </row>
        <row r="767">
          <cell r="D767">
            <v>755</v>
          </cell>
          <cell r="E767">
            <v>732</v>
          </cell>
        </row>
        <row r="768">
          <cell r="D768">
            <v>756.1</v>
          </cell>
          <cell r="E768">
            <v>733</v>
          </cell>
        </row>
        <row r="769">
          <cell r="D769">
            <v>757.1</v>
          </cell>
          <cell r="E769">
            <v>734</v>
          </cell>
        </row>
        <row r="770">
          <cell r="D770">
            <v>758.1</v>
          </cell>
          <cell r="E770">
            <v>735</v>
          </cell>
        </row>
        <row r="771">
          <cell r="D771">
            <v>759.2</v>
          </cell>
          <cell r="E771">
            <v>736</v>
          </cell>
        </row>
        <row r="772">
          <cell r="D772">
            <v>760.3</v>
          </cell>
          <cell r="E772">
            <v>737</v>
          </cell>
        </row>
        <row r="773">
          <cell r="D773">
            <v>761.4</v>
          </cell>
          <cell r="E773">
            <v>738</v>
          </cell>
        </row>
        <row r="774">
          <cell r="D774">
            <v>762.5</v>
          </cell>
          <cell r="E774">
            <v>739</v>
          </cell>
        </row>
        <row r="775">
          <cell r="D775">
            <v>763.4</v>
          </cell>
          <cell r="E775">
            <v>740</v>
          </cell>
        </row>
        <row r="776">
          <cell r="D776">
            <v>764.45</v>
          </cell>
          <cell r="E776">
            <v>741</v>
          </cell>
        </row>
        <row r="777">
          <cell r="D777">
            <v>765.5</v>
          </cell>
          <cell r="E777">
            <v>742</v>
          </cell>
        </row>
        <row r="778">
          <cell r="D778">
            <v>766.55</v>
          </cell>
          <cell r="E778">
            <v>743</v>
          </cell>
        </row>
        <row r="779">
          <cell r="D779">
            <v>767.6</v>
          </cell>
          <cell r="E779">
            <v>744</v>
          </cell>
        </row>
        <row r="780">
          <cell r="D780">
            <v>768.65</v>
          </cell>
          <cell r="E780">
            <v>745</v>
          </cell>
        </row>
        <row r="781">
          <cell r="D781">
            <v>769.7</v>
          </cell>
          <cell r="E781">
            <v>746</v>
          </cell>
        </row>
        <row r="782">
          <cell r="D782">
            <v>770.75</v>
          </cell>
          <cell r="E782">
            <v>747</v>
          </cell>
        </row>
        <row r="783">
          <cell r="D783">
            <v>771.8</v>
          </cell>
          <cell r="E783">
            <v>748</v>
          </cell>
        </row>
        <row r="784">
          <cell r="D784">
            <v>772.85</v>
          </cell>
          <cell r="E784">
            <v>749</v>
          </cell>
        </row>
        <row r="785">
          <cell r="D785">
            <v>773.9</v>
          </cell>
          <cell r="E785">
            <v>750</v>
          </cell>
        </row>
        <row r="786">
          <cell r="D786">
            <v>774.95</v>
          </cell>
          <cell r="E786">
            <v>751</v>
          </cell>
        </row>
        <row r="787">
          <cell r="D787">
            <v>776</v>
          </cell>
          <cell r="E787">
            <v>752</v>
          </cell>
        </row>
        <row r="788">
          <cell r="D788">
            <v>777.05</v>
          </cell>
          <cell r="E788">
            <v>753</v>
          </cell>
        </row>
        <row r="789">
          <cell r="D789">
            <v>778.1</v>
          </cell>
          <cell r="E789">
            <v>754</v>
          </cell>
        </row>
        <row r="790">
          <cell r="D790">
            <v>779.15</v>
          </cell>
          <cell r="E790">
            <v>755</v>
          </cell>
        </row>
        <row r="791">
          <cell r="D791">
            <v>780.2</v>
          </cell>
          <cell r="E791">
            <v>756</v>
          </cell>
        </row>
        <row r="792">
          <cell r="D792">
            <v>781.25</v>
          </cell>
          <cell r="E792">
            <v>757</v>
          </cell>
        </row>
        <row r="793">
          <cell r="D793">
            <v>782.3</v>
          </cell>
          <cell r="E793">
            <v>758</v>
          </cell>
        </row>
        <row r="794">
          <cell r="D794">
            <v>783.35</v>
          </cell>
          <cell r="E794">
            <v>759</v>
          </cell>
        </row>
        <row r="795">
          <cell r="D795">
            <v>784.4</v>
          </cell>
          <cell r="E795">
            <v>760</v>
          </cell>
        </row>
        <row r="796">
          <cell r="D796">
            <v>785.44999999999902</v>
          </cell>
          <cell r="E796">
            <v>761</v>
          </cell>
        </row>
        <row r="797">
          <cell r="D797">
            <v>786.49999999999898</v>
          </cell>
          <cell r="E797">
            <v>762</v>
          </cell>
        </row>
        <row r="798">
          <cell r="D798">
            <v>787.54999999999905</v>
          </cell>
          <cell r="E798">
            <v>763</v>
          </cell>
        </row>
        <row r="799">
          <cell r="D799">
            <v>788.599999999999</v>
          </cell>
          <cell r="E799">
            <v>764</v>
          </cell>
        </row>
        <row r="800">
          <cell r="D800">
            <v>789.64999999999895</v>
          </cell>
          <cell r="E800">
            <v>765</v>
          </cell>
        </row>
        <row r="801">
          <cell r="D801">
            <v>790.69999999999902</v>
          </cell>
          <cell r="E801">
            <v>766</v>
          </cell>
        </row>
        <row r="802">
          <cell r="D802">
            <v>791.74999999999898</v>
          </cell>
          <cell r="E802">
            <v>767</v>
          </cell>
        </row>
        <row r="803">
          <cell r="D803">
            <v>792.79999999999905</v>
          </cell>
          <cell r="E803">
            <v>768</v>
          </cell>
        </row>
        <row r="804">
          <cell r="D804">
            <v>793.849999999999</v>
          </cell>
          <cell r="E804">
            <v>769</v>
          </cell>
        </row>
        <row r="805">
          <cell r="D805">
            <v>794.89999999999895</v>
          </cell>
          <cell r="E805">
            <v>770</v>
          </cell>
        </row>
        <row r="806">
          <cell r="D806">
            <v>795.94999999999902</v>
          </cell>
          <cell r="E806">
            <v>771</v>
          </cell>
        </row>
        <row r="807">
          <cell r="D807">
            <v>796.99999999999898</v>
          </cell>
          <cell r="E807">
            <v>772</v>
          </cell>
        </row>
        <row r="808">
          <cell r="D808">
            <v>798.04999999999905</v>
          </cell>
          <cell r="E808">
            <v>773</v>
          </cell>
        </row>
        <row r="809">
          <cell r="D809">
            <v>799.099999999999</v>
          </cell>
          <cell r="E809">
            <v>774</v>
          </cell>
        </row>
        <row r="810">
          <cell r="D810">
            <v>800.14999999999895</v>
          </cell>
          <cell r="E810">
            <v>775</v>
          </cell>
        </row>
        <row r="811">
          <cell r="D811">
            <v>801.19999999999902</v>
          </cell>
          <cell r="E811">
            <v>776</v>
          </cell>
        </row>
        <row r="812">
          <cell r="D812">
            <v>802.24999999999898</v>
          </cell>
          <cell r="E812">
            <v>777</v>
          </cell>
        </row>
        <row r="813">
          <cell r="D813">
            <v>803.29999999999905</v>
          </cell>
          <cell r="E813">
            <v>778</v>
          </cell>
        </row>
        <row r="814">
          <cell r="D814">
            <v>804.349999999999</v>
          </cell>
          <cell r="E814">
            <v>779</v>
          </cell>
        </row>
        <row r="815">
          <cell r="D815">
            <v>805.39999999999895</v>
          </cell>
          <cell r="E815">
            <v>780</v>
          </cell>
        </row>
        <row r="816">
          <cell r="D816">
            <v>806.44999999999902</v>
          </cell>
          <cell r="E816">
            <v>781</v>
          </cell>
        </row>
        <row r="817">
          <cell r="D817">
            <v>807.49999999999898</v>
          </cell>
          <cell r="E817">
            <v>782</v>
          </cell>
        </row>
        <row r="818">
          <cell r="D818">
            <v>808.54999999999802</v>
          </cell>
          <cell r="E818">
            <v>783</v>
          </cell>
        </row>
        <row r="819">
          <cell r="D819">
            <v>809.59999999999798</v>
          </cell>
          <cell r="E819">
            <v>784</v>
          </cell>
        </row>
        <row r="820">
          <cell r="D820">
            <v>810.64999999999804</v>
          </cell>
          <cell r="E820">
            <v>785</v>
          </cell>
        </row>
        <row r="821">
          <cell r="D821">
            <v>811.699999999998</v>
          </cell>
          <cell r="E821">
            <v>786</v>
          </cell>
        </row>
        <row r="822">
          <cell r="D822">
            <v>812.74999999999795</v>
          </cell>
          <cell r="E822">
            <v>787</v>
          </cell>
        </row>
        <row r="823">
          <cell r="D823">
            <v>813.79999999999802</v>
          </cell>
          <cell r="E823">
            <v>788</v>
          </cell>
        </row>
        <row r="824">
          <cell r="D824">
            <v>814.84999999999798</v>
          </cell>
          <cell r="E824">
            <v>789</v>
          </cell>
        </row>
        <row r="825">
          <cell r="D825">
            <v>815.89999999999804</v>
          </cell>
          <cell r="E825">
            <v>790</v>
          </cell>
        </row>
        <row r="826">
          <cell r="D826">
            <v>816.949999999998</v>
          </cell>
          <cell r="E826">
            <v>791</v>
          </cell>
        </row>
        <row r="827">
          <cell r="D827">
            <v>817.99999999999795</v>
          </cell>
          <cell r="E827">
            <v>792</v>
          </cell>
        </row>
        <row r="828">
          <cell r="D828">
            <v>819.04999999999802</v>
          </cell>
          <cell r="E828">
            <v>793</v>
          </cell>
        </row>
        <row r="829">
          <cell r="D829">
            <v>820.09999999999798</v>
          </cell>
          <cell r="E829">
            <v>794</v>
          </cell>
        </row>
        <row r="830">
          <cell r="D830">
            <v>821.14999999999804</v>
          </cell>
          <cell r="E830">
            <v>795</v>
          </cell>
        </row>
        <row r="831">
          <cell r="D831">
            <v>822.199999999998</v>
          </cell>
          <cell r="E831">
            <v>796</v>
          </cell>
        </row>
        <row r="832">
          <cell r="D832">
            <v>823.24999999999795</v>
          </cell>
          <cell r="E832">
            <v>797</v>
          </cell>
        </row>
        <row r="833">
          <cell r="D833">
            <v>824.29999999999802</v>
          </cell>
          <cell r="E833">
            <v>798</v>
          </cell>
        </row>
        <row r="834">
          <cell r="D834">
            <v>825.34999999999798</v>
          </cell>
          <cell r="E834">
            <v>799</v>
          </cell>
        </row>
        <row r="835">
          <cell r="D835">
            <v>826.39999999999804</v>
          </cell>
          <cell r="E835">
            <v>800</v>
          </cell>
        </row>
        <row r="836">
          <cell r="D836">
            <v>827.449999999998</v>
          </cell>
          <cell r="E836">
            <v>801</v>
          </cell>
        </row>
        <row r="837">
          <cell r="D837">
            <v>828.49999999999795</v>
          </cell>
          <cell r="E837">
            <v>802</v>
          </cell>
        </row>
        <row r="838">
          <cell r="D838">
            <v>829.54999999999802</v>
          </cell>
          <cell r="E838">
            <v>803</v>
          </cell>
        </row>
        <row r="839">
          <cell r="D839">
            <v>830.59999999999798</v>
          </cell>
          <cell r="E839">
            <v>804</v>
          </cell>
        </row>
        <row r="840">
          <cell r="D840">
            <v>831.64999999999702</v>
          </cell>
          <cell r="E840">
            <v>805</v>
          </cell>
        </row>
        <row r="841">
          <cell r="D841">
            <v>832.69999999999698</v>
          </cell>
          <cell r="E841">
            <v>806</v>
          </cell>
        </row>
        <row r="842">
          <cell r="D842">
            <v>833.74999999999704</v>
          </cell>
          <cell r="E842">
            <v>807</v>
          </cell>
        </row>
        <row r="843">
          <cell r="D843">
            <v>834.799999999997</v>
          </cell>
          <cell r="E843">
            <v>808</v>
          </cell>
        </row>
        <row r="844">
          <cell r="D844">
            <v>835.84999999999695</v>
          </cell>
          <cell r="E844">
            <v>809</v>
          </cell>
        </row>
        <row r="845">
          <cell r="D845">
            <v>836.89999999999702</v>
          </cell>
          <cell r="E845">
            <v>810</v>
          </cell>
        </row>
        <row r="846">
          <cell r="D846">
            <v>837.92999999999699</v>
          </cell>
          <cell r="E846">
            <v>811</v>
          </cell>
        </row>
        <row r="847">
          <cell r="D847">
            <v>838.96999999999696</v>
          </cell>
          <cell r="E847">
            <v>812</v>
          </cell>
        </row>
        <row r="848">
          <cell r="D848">
            <v>840.00999999999704</v>
          </cell>
          <cell r="E848">
            <v>813</v>
          </cell>
        </row>
        <row r="849">
          <cell r="D849">
            <v>841.06999999999698</v>
          </cell>
          <cell r="E849">
            <v>814</v>
          </cell>
        </row>
        <row r="850">
          <cell r="D850">
            <v>842.12999999999704</v>
          </cell>
          <cell r="E850">
            <v>815</v>
          </cell>
        </row>
        <row r="851">
          <cell r="D851">
            <v>843.169999999997</v>
          </cell>
          <cell r="E851">
            <v>816</v>
          </cell>
        </row>
        <row r="852">
          <cell r="D852">
            <v>844.20999999999697</v>
          </cell>
          <cell r="E852">
            <v>817</v>
          </cell>
        </row>
        <row r="853">
          <cell r="D853">
            <v>845.26999999999703</v>
          </cell>
          <cell r="E853">
            <v>818</v>
          </cell>
        </row>
        <row r="854">
          <cell r="D854">
            <v>846.32999999999697</v>
          </cell>
          <cell r="E854">
            <v>819</v>
          </cell>
        </row>
        <row r="855">
          <cell r="D855">
            <v>847.36999999999705</v>
          </cell>
          <cell r="E855">
            <v>820</v>
          </cell>
        </row>
        <row r="856">
          <cell r="D856">
            <v>848.40999999999701</v>
          </cell>
          <cell r="E856">
            <v>821</v>
          </cell>
        </row>
        <row r="857">
          <cell r="D857">
            <v>849.46999999999696</v>
          </cell>
          <cell r="E857">
            <v>822</v>
          </cell>
        </row>
        <row r="858">
          <cell r="D858">
            <v>850.52999999999702</v>
          </cell>
          <cell r="E858">
            <v>823</v>
          </cell>
        </row>
        <row r="859">
          <cell r="D859">
            <v>851.58999999999696</v>
          </cell>
          <cell r="E859">
            <v>824</v>
          </cell>
        </row>
        <row r="860">
          <cell r="D860">
            <v>852.61999999999705</v>
          </cell>
          <cell r="E860">
            <v>825</v>
          </cell>
        </row>
        <row r="861">
          <cell r="D861">
            <v>853.669999999997</v>
          </cell>
          <cell r="E861">
            <v>826</v>
          </cell>
        </row>
        <row r="862">
          <cell r="D862">
            <v>854.71999999999696</v>
          </cell>
          <cell r="E862">
            <v>827</v>
          </cell>
        </row>
        <row r="863">
          <cell r="D863">
            <v>855.769999999996</v>
          </cell>
          <cell r="E863">
            <v>828</v>
          </cell>
        </row>
        <row r="864">
          <cell r="D864">
            <v>856.81999999999596</v>
          </cell>
          <cell r="E864">
            <v>829</v>
          </cell>
        </row>
        <row r="865">
          <cell r="D865">
            <v>857.86999999999603</v>
          </cell>
          <cell r="E865">
            <v>830</v>
          </cell>
        </row>
        <row r="866">
          <cell r="D866">
            <v>858.91999999999598</v>
          </cell>
          <cell r="E866">
            <v>831</v>
          </cell>
        </row>
        <row r="867">
          <cell r="D867">
            <v>859.96999999999605</v>
          </cell>
          <cell r="E867">
            <v>832</v>
          </cell>
        </row>
        <row r="868">
          <cell r="D868">
            <v>861.019999999996</v>
          </cell>
          <cell r="E868">
            <v>833</v>
          </cell>
        </row>
        <row r="869">
          <cell r="D869">
            <v>862.06999999999596</v>
          </cell>
          <cell r="E869">
            <v>834</v>
          </cell>
        </row>
        <row r="870">
          <cell r="D870">
            <v>863.11999999999603</v>
          </cell>
          <cell r="E870">
            <v>835</v>
          </cell>
        </row>
        <row r="871">
          <cell r="D871">
            <v>864.16999999999598</v>
          </cell>
          <cell r="E871">
            <v>836</v>
          </cell>
        </row>
        <row r="872">
          <cell r="D872">
            <v>865.21999999999605</v>
          </cell>
          <cell r="E872">
            <v>837</v>
          </cell>
        </row>
        <row r="873">
          <cell r="D873">
            <v>866.269999999996</v>
          </cell>
          <cell r="E873">
            <v>838</v>
          </cell>
        </row>
        <row r="874">
          <cell r="D874">
            <v>867.31999999999596</v>
          </cell>
          <cell r="E874">
            <v>839</v>
          </cell>
        </row>
        <row r="875">
          <cell r="D875">
            <v>868.36999999999603</v>
          </cell>
          <cell r="E875">
            <v>840</v>
          </cell>
        </row>
        <row r="876">
          <cell r="D876">
            <v>869.41999999999598</v>
          </cell>
          <cell r="E876">
            <v>841</v>
          </cell>
        </row>
        <row r="877">
          <cell r="D877">
            <v>870.46999999999605</v>
          </cell>
          <cell r="E877">
            <v>842</v>
          </cell>
        </row>
        <row r="878">
          <cell r="D878">
            <v>871.519999999996</v>
          </cell>
          <cell r="E878">
            <v>843</v>
          </cell>
        </row>
        <row r="879">
          <cell r="D879">
            <v>872.56999999999596</v>
          </cell>
          <cell r="E879">
            <v>844</v>
          </cell>
        </row>
        <row r="880">
          <cell r="D880">
            <v>873.61999999999603</v>
          </cell>
          <cell r="E880">
            <v>845</v>
          </cell>
        </row>
        <row r="881">
          <cell r="D881">
            <v>874.66999999999598</v>
          </cell>
          <cell r="E881">
            <v>846</v>
          </cell>
        </row>
        <row r="882">
          <cell r="D882">
            <v>875.71999999999605</v>
          </cell>
          <cell r="E882">
            <v>847</v>
          </cell>
        </row>
        <row r="883">
          <cell r="D883">
            <v>876.769999999996</v>
          </cell>
          <cell r="E883">
            <v>848</v>
          </cell>
        </row>
        <row r="884">
          <cell r="D884">
            <v>877.81999999999596</v>
          </cell>
          <cell r="E884">
            <v>849</v>
          </cell>
        </row>
        <row r="885">
          <cell r="D885">
            <v>878.869999999995</v>
          </cell>
          <cell r="E885">
            <v>850</v>
          </cell>
        </row>
        <row r="886">
          <cell r="D886">
            <v>879.91999999999496</v>
          </cell>
          <cell r="E886">
            <v>851</v>
          </cell>
        </row>
        <row r="887">
          <cell r="D887">
            <v>880.96999999999503</v>
          </cell>
          <cell r="E887">
            <v>852</v>
          </cell>
        </row>
        <row r="888">
          <cell r="D888">
            <v>882.01999999999498</v>
          </cell>
          <cell r="E888">
            <v>853</v>
          </cell>
        </row>
        <row r="889">
          <cell r="D889">
            <v>883.06999999999505</v>
          </cell>
          <cell r="E889">
            <v>854</v>
          </cell>
        </row>
        <row r="890">
          <cell r="D890">
            <v>884.119999999995</v>
          </cell>
          <cell r="E890">
            <v>855</v>
          </cell>
        </row>
        <row r="891">
          <cell r="D891">
            <v>885.16999999999496</v>
          </cell>
          <cell r="E891">
            <v>856</v>
          </cell>
        </row>
        <row r="892">
          <cell r="D892">
            <v>886.21999999999503</v>
          </cell>
          <cell r="E892">
            <v>857</v>
          </cell>
        </row>
        <row r="893">
          <cell r="D893">
            <v>887.26999999999498</v>
          </cell>
          <cell r="E893">
            <v>858</v>
          </cell>
        </row>
        <row r="894">
          <cell r="D894">
            <v>888.31999999999505</v>
          </cell>
          <cell r="E894">
            <v>859</v>
          </cell>
        </row>
        <row r="895">
          <cell r="D895">
            <v>889.369999999995</v>
          </cell>
          <cell r="E895">
            <v>860</v>
          </cell>
        </row>
        <row r="896">
          <cell r="D896">
            <v>890.41999999999496</v>
          </cell>
          <cell r="E896">
            <v>861</v>
          </cell>
        </row>
        <row r="897">
          <cell r="D897">
            <v>891.46999999999503</v>
          </cell>
          <cell r="E897">
            <v>862</v>
          </cell>
        </row>
        <row r="898">
          <cell r="D898">
            <v>892.51999999999498</v>
          </cell>
          <cell r="E898">
            <v>863</v>
          </cell>
        </row>
        <row r="899">
          <cell r="D899">
            <v>893.56999999999505</v>
          </cell>
          <cell r="E899">
            <v>864</v>
          </cell>
        </row>
        <row r="900">
          <cell r="D900">
            <v>894.619999999995</v>
          </cell>
          <cell r="E900">
            <v>865</v>
          </cell>
        </row>
        <row r="901">
          <cell r="D901">
            <v>895.66999999999496</v>
          </cell>
          <cell r="E901">
            <v>866</v>
          </cell>
        </row>
        <row r="902">
          <cell r="D902">
            <v>896.71999999999503</v>
          </cell>
          <cell r="E902">
            <v>867</v>
          </cell>
        </row>
        <row r="903">
          <cell r="D903">
            <v>897.76999999999498</v>
          </cell>
          <cell r="E903">
            <v>868</v>
          </cell>
        </row>
        <row r="904">
          <cell r="D904">
            <v>898.81999999999505</v>
          </cell>
          <cell r="E904">
            <v>869</v>
          </cell>
        </row>
        <row r="905">
          <cell r="D905">
            <v>899.869999999995</v>
          </cell>
          <cell r="E905">
            <v>870</v>
          </cell>
        </row>
        <row r="906">
          <cell r="D906">
            <v>900.91999999999496</v>
          </cell>
          <cell r="E906">
            <v>871</v>
          </cell>
        </row>
        <row r="907">
          <cell r="D907">
            <v>901.969999999994</v>
          </cell>
          <cell r="E907">
            <v>872</v>
          </cell>
        </row>
        <row r="908">
          <cell r="D908">
            <v>903.01999999999396</v>
          </cell>
          <cell r="E908">
            <v>873</v>
          </cell>
        </row>
        <row r="909">
          <cell r="D909">
            <v>904.06999999999402</v>
          </cell>
          <cell r="E909">
            <v>874</v>
          </cell>
        </row>
        <row r="910">
          <cell r="D910">
            <v>905.11999999999398</v>
          </cell>
          <cell r="E910">
            <v>875</v>
          </cell>
        </row>
        <row r="911">
          <cell r="D911">
            <v>906.16999999999405</v>
          </cell>
          <cell r="E911">
            <v>876</v>
          </cell>
        </row>
        <row r="912">
          <cell r="D912">
            <v>907.219999999994</v>
          </cell>
          <cell r="E912">
            <v>877</v>
          </cell>
        </row>
        <row r="913">
          <cell r="D913">
            <v>908.26999999999396</v>
          </cell>
          <cell r="E913">
            <v>878</v>
          </cell>
        </row>
        <row r="914">
          <cell r="D914">
            <v>909.31999999999402</v>
          </cell>
          <cell r="E914">
            <v>879</v>
          </cell>
        </row>
        <row r="915">
          <cell r="D915">
            <v>910.36999999999398</v>
          </cell>
          <cell r="E915">
            <v>880</v>
          </cell>
        </row>
        <row r="916">
          <cell r="D916">
            <v>911.41999999999405</v>
          </cell>
          <cell r="E916">
            <v>881</v>
          </cell>
        </row>
        <row r="917">
          <cell r="D917">
            <v>912.469999999994</v>
          </cell>
          <cell r="E917">
            <v>882</v>
          </cell>
        </row>
        <row r="918">
          <cell r="D918">
            <v>913.51999999999396</v>
          </cell>
          <cell r="E918">
            <v>883</v>
          </cell>
        </row>
        <row r="919">
          <cell r="D919">
            <v>914.56999999999402</v>
          </cell>
          <cell r="E919">
            <v>884</v>
          </cell>
        </row>
        <row r="920">
          <cell r="D920">
            <v>915.61999999999398</v>
          </cell>
          <cell r="E920">
            <v>885</v>
          </cell>
        </row>
        <row r="921">
          <cell r="D921">
            <v>916.66999999999405</v>
          </cell>
          <cell r="E921">
            <v>886</v>
          </cell>
        </row>
        <row r="922">
          <cell r="D922">
            <v>917.719999999994</v>
          </cell>
          <cell r="E922">
            <v>887</v>
          </cell>
        </row>
        <row r="923">
          <cell r="D923">
            <v>918.76999999999396</v>
          </cell>
          <cell r="E923">
            <v>888</v>
          </cell>
        </row>
        <row r="924">
          <cell r="D924">
            <v>919.81999999999402</v>
          </cell>
          <cell r="E924">
            <v>889</v>
          </cell>
        </row>
        <row r="925">
          <cell r="D925">
            <v>920.86999999999398</v>
          </cell>
          <cell r="E925">
            <v>890</v>
          </cell>
        </row>
        <row r="926">
          <cell r="D926">
            <v>921.91999999999405</v>
          </cell>
          <cell r="E926">
            <v>891</v>
          </cell>
        </row>
        <row r="927">
          <cell r="D927">
            <v>922.969999999994</v>
          </cell>
          <cell r="E927">
            <v>892</v>
          </cell>
        </row>
        <row r="928">
          <cell r="D928">
            <v>924.01999999999396</v>
          </cell>
          <cell r="E928">
            <v>893</v>
          </cell>
        </row>
        <row r="929">
          <cell r="D929">
            <v>925.069999999993</v>
          </cell>
          <cell r="E929">
            <v>894</v>
          </cell>
        </row>
        <row r="930">
          <cell r="D930">
            <v>926.11999999999296</v>
          </cell>
          <cell r="E930">
            <v>895</v>
          </cell>
        </row>
        <row r="931">
          <cell r="D931">
            <v>927.16999999999302</v>
          </cell>
          <cell r="E931">
            <v>896</v>
          </cell>
        </row>
        <row r="932">
          <cell r="D932">
            <v>928.21999999999298</v>
          </cell>
          <cell r="E932">
            <v>897</v>
          </cell>
        </row>
        <row r="933">
          <cell r="D933">
            <v>929.26999999999305</v>
          </cell>
          <cell r="E933">
            <v>898</v>
          </cell>
        </row>
        <row r="934">
          <cell r="D934">
            <v>930.319999999993</v>
          </cell>
          <cell r="E934">
            <v>899</v>
          </cell>
        </row>
        <row r="935">
          <cell r="D935">
            <v>931.36999999999296</v>
          </cell>
          <cell r="E935">
            <v>900</v>
          </cell>
        </row>
        <row r="936">
          <cell r="D936">
            <v>932.41999999999302</v>
          </cell>
          <cell r="E936">
            <v>901</v>
          </cell>
        </row>
        <row r="937">
          <cell r="D937">
            <v>933.46999999999298</v>
          </cell>
          <cell r="E937">
            <v>902</v>
          </cell>
        </row>
        <row r="938">
          <cell r="D938">
            <v>934.51999999999305</v>
          </cell>
          <cell r="E938">
            <v>903</v>
          </cell>
        </row>
        <row r="939">
          <cell r="D939">
            <v>935.569999999993</v>
          </cell>
          <cell r="E939">
            <v>904</v>
          </cell>
        </row>
        <row r="940">
          <cell r="D940">
            <v>936.61999999999296</v>
          </cell>
          <cell r="E940">
            <v>905</v>
          </cell>
        </row>
        <row r="941">
          <cell r="D941">
            <v>937.66999999999302</v>
          </cell>
          <cell r="E941">
            <v>906</v>
          </cell>
        </row>
        <row r="942">
          <cell r="D942">
            <v>938.71999999999298</v>
          </cell>
          <cell r="E942">
            <v>907</v>
          </cell>
        </row>
        <row r="943">
          <cell r="D943">
            <v>939.76999999999305</v>
          </cell>
          <cell r="E943">
            <v>908</v>
          </cell>
        </row>
        <row r="944">
          <cell r="D944">
            <v>940.819999999993</v>
          </cell>
          <cell r="E944">
            <v>909</v>
          </cell>
        </row>
        <row r="945">
          <cell r="D945">
            <v>941.86999999999296</v>
          </cell>
          <cell r="E945">
            <v>910</v>
          </cell>
        </row>
        <row r="946">
          <cell r="D946">
            <v>942.91999999999302</v>
          </cell>
          <cell r="E946">
            <v>911</v>
          </cell>
        </row>
        <row r="947">
          <cell r="D947">
            <v>943.96999999999298</v>
          </cell>
          <cell r="E947">
            <v>912</v>
          </cell>
        </row>
        <row r="948">
          <cell r="D948">
            <v>945.01999999999305</v>
          </cell>
          <cell r="E948">
            <v>913</v>
          </cell>
        </row>
        <row r="949">
          <cell r="D949">
            <v>946.069999999993</v>
          </cell>
          <cell r="E949">
            <v>914</v>
          </cell>
        </row>
        <row r="950">
          <cell r="D950">
            <v>947.11999999999296</v>
          </cell>
          <cell r="E950">
            <v>915</v>
          </cell>
        </row>
        <row r="951">
          <cell r="D951">
            <v>948.169999999992</v>
          </cell>
          <cell r="E951">
            <v>916</v>
          </cell>
        </row>
        <row r="952">
          <cell r="D952">
            <v>949.21999999999196</v>
          </cell>
          <cell r="E952">
            <v>917</v>
          </cell>
        </row>
        <row r="953">
          <cell r="D953">
            <v>950.26999999999202</v>
          </cell>
          <cell r="E953">
            <v>918</v>
          </cell>
        </row>
        <row r="954">
          <cell r="D954">
            <v>951.31999999999198</v>
          </cell>
          <cell r="E954">
            <v>919</v>
          </cell>
        </row>
        <row r="955">
          <cell r="D955">
            <v>952.36999999999205</v>
          </cell>
          <cell r="E955">
            <v>920</v>
          </cell>
        </row>
        <row r="956">
          <cell r="D956">
            <v>953.419999999992</v>
          </cell>
          <cell r="E956">
            <v>921</v>
          </cell>
        </row>
        <row r="957">
          <cell r="D957">
            <v>954.46999999999196</v>
          </cell>
          <cell r="E957">
            <v>922</v>
          </cell>
        </row>
        <row r="958">
          <cell r="D958">
            <v>955.51999999999202</v>
          </cell>
          <cell r="E958">
            <v>923</v>
          </cell>
        </row>
        <row r="959">
          <cell r="D959">
            <v>956.56999999999198</v>
          </cell>
          <cell r="E959">
            <v>924</v>
          </cell>
        </row>
        <row r="960">
          <cell r="D960">
            <v>957.61999999999205</v>
          </cell>
          <cell r="E960">
            <v>925</v>
          </cell>
        </row>
        <row r="961">
          <cell r="D961">
            <v>958.669999999992</v>
          </cell>
          <cell r="E961">
            <v>926</v>
          </cell>
        </row>
        <row r="962">
          <cell r="D962">
            <v>959.71999999999196</v>
          </cell>
          <cell r="E962">
            <v>927</v>
          </cell>
        </row>
        <row r="963">
          <cell r="D963">
            <v>960.76999999999202</v>
          </cell>
          <cell r="E963">
            <v>928</v>
          </cell>
        </row>
        <row r="964">
          <cell r="D964">
            <v>961.81999999999198</v>
          </cell>
          <cell r="E964">
            <v>929</v>
          </cell>
        </row>
        <row r="965">
          <cell r="D965">
            <v>962.86999999999205</v>
          </cell>
          <cell r="E965">
            <v>930</v>
          </cell>
        </row>
        <row r="966">
          <cell r="D966">
            <v>963.919999999992</v>
          </cell>
          <cell r="E966">
            <v>931</v>
          </cell>
        </row>
        <row r="967">
          <cell r="D967">
            <v>964.96999999999196</v>
          </cell>
          <cell r="E967">
            <v>932</v>
          </cell>
        </row>
        <row r="968">
          <cell r="D968">
            <v>966.01999999999202</v>
          </cell>
          <cell r="E968">
            <v>933</v>
          </cell>
        </row>
        <row r="969">
          <cell r="D969">
            <v>967.06999999999198</v>
          </cell>
          <cell r="E969">
            <v>934</v>
          </cell>
        </row>
        <row r="970">
          <cell r="D970">
            <v>968.11999999999205</v>
          </cell>
          <cell r="E970">
            <v>935</v>
          </cell>
        </row>
        <row r="971">
          <cell r="D971">
            <v>969.169999999992</v>
          </cell>
          <cell r="E971">
            <v>936</v>
          </cell>
        </row>
        <row r="972">
          <cell r="D972">
            <v>970.21999999999196</v>
          </cell>
          <cell r="E972">
            <v>937</v>
          </cell>
        </row>
        <row r="973">
          <cell r="D973">
            <v>971.269999999991</v>
          </cell>
          <cell r="E973">
            <v>938</v>
          </cell>
        </row>
        <row r="974">
          <cell r="D974">
            <v>972.31999999999096</v>
          </cell>
          <cell r="E974">
            <v>939</v>
          </cell>
        </row>
        <row r="975">
          <cell r="D975">
            <v>973.36999999999102</v>
          </cell>
          <cell r="E975">
            <v>940</v>
          </cell>
        </row>
        <row r="976">
          <cell r="D976">
            <v>974.41999999999098</v>
          </cell>
          <cell r="E976">
            <v>941</v>
          </cell>
        </row>
        <row r="977">
          <cell r="D977">
            <v>975.46999999999105</v>
          </cell>
          <cell r="E977">
            <v>942</v>
          </cell>
        </row>
        <row r="978">
          <cell r="D978">
            <v>976.519999999991</v>
          </cell>
          <cell r="E978">
            <v>943</v>
          </cell>
        </row>
        <row r="979">
          <cell r="D979">
            <v>977.56999999999096</v>
          </cell>
          <cell r="E979">
            <v>944</v>
          </cell>
        </row>
        <row r="980">
          <cell r="D980">
            <v>978.61999999999102</v>
          </cell>
          <cell r="E980">
            <v>945</v>
          </cell>
        </row>
        <row r="981">
          <cell r="D981">
            <v>979.66999999999098</v>
          </cell>
          <cell r="E981">
            <v>946</v>
          </cell>
        </row>
        <row r="982">
          <cell r="D982">
            <v>980.71999999999105</v>
          </cell>
          <cell r="E982">
            <v>947</v>
          </cell>
        </row>
        <row r="983">
          <cell r="D983">
            <v>981.769999999991</v>
          </cell>
          <cell r="E983">
            <v>948</v>
          </cell>
        </row>
        <row r="984">
          <cell r="D984">
            <v>982.81999999999096</v>
          </cell>
          <cell r="E984">
            <v>949</v>
          </cell>
        </row>
        <row r="985">
          <cell r="D985">
            <v>983.86999999999102</v>
          </cell>
          <cell r="E985">
            <v>950</v>
          </cell>
        </row>
        <row r="986">
          <cell r="D986">
            <v>984.91999999999098</v>
          </cell>
          <cell r="E986">
            <v>951</v>
          </cell>
        </row>
        <row r="987">
          <cell r="D987">
            <v>985.96999999999105</v>
          </cell>
          <cell r="E987">
            <v>952</v>
          </cell>
        </row>
        <row r="988">
          <cell r="D988">
            <v>987.02999999999099</v>
          </cell>
          <cell r="E988">
            <v>953</v>
          </cell>
        </row>
        <row r="989">
          <cell r="D989">
            <v>988.07999999999095</v>
          </cell>
          <cell r="E989">
            <v>954</v>
          </cell>
        </row>
        <row r="990">
          <cell r="D990">
            <v>989.12999999999101</v>
          </cell>
          <cell r="E990">
            <v>955</v>
          </cell>
        </row>
        <row r="991">
          <cell r="D991">
            <v>990.17999999999097</v>
          </cell>
          <cell r="E991">
            <v>956</v>
          </cell>
        </row>
        <row r="992">
          <cell r="D992">
            <v>991.22999999999104</v>
          </cell>
          <cell r="E992">
            <v>957</v>
          </cell>
        </row>
        <row r="993">
          <cell r="D993">
            <v>992.27999999999099</v>
          </cell>
          <cell r="E993">
            <v>958</v>
          </cell>
        </row>
        <row r="994">
          <cell r="D994">
            <v>993.32999999999004</v>
          </cell>
          <cell r="E994">
            <v>959</v>
          </cell>
        </row>
        <row r="995">
          <cell r="D995">
            <v>994.37999999998999</v>
          </cell>
          <cell r="E995">
            <v>960</v>
          </cell>
        </row>
        <row r="996">
          <cell r="D996">
            <v>995.42999999998995</v>
          </cell>
          <cell r="E996">
            <v>961</v>
          </cell>
        </row>
        <row r="997">
          <cell r="D997">
            <v>996.47999999999001</v>
          </cell>
          <cell r="E997">
            <v>962</v>
          </cell>
        </row>
        <row r="998">
          <cell r="D998">
            <v>997.52999999998997</v>
          </cell>
          <cell r="E998">
            <v>963</v>
          </cell>
        </row>
        <row r="999">
          <cell r="D999">
            <v>998.57999999999004</v>
          </cell>
          <cell r="E999">
            <v>964</v>
          </cell>
        </row>
        <row r="1000">
          <cell r="D1000">
            <v>999.62999999998999</v>
          </cell>
          <cell r="E1000">
            <v>965</v>
          </cell>
        </row>
        <row r="1001">
          <cell r="D1001">
            <v>1000.6799999999899</v>
          </cell>
          <cell r="E1001">
            <v>966</v>
          </cell>
        </row>
        <row r="1002">
          <cell r="D1002">
            <v>1001.72999999999</v>
          </cell>
          <cell r="E1002">
            <v>967</v>
          </cell>
        </row>
        <row r="1003">
          <cell r="D1003">
            <v>1002.77999999999</v>
          </cell>
          <cell r="E1003">
            <v>968</v>
          </cell>
        </row>
        <row r="1004">
          <cell r="D1004">
            <v>1003.82999999999</v>
          </cell>
          <cell r="E1004">
            <v>969</v>
          </cell>
        </row>
        <row r="1005">
          <cell r="D1005">
            <v>1004.87999999999</v>
          </cell>
          <cell r="E1005">
            <v>970</v>
          </cell>
        </row>
        <row r="1006">
          <cell r="D1006">
            <v>1005.9299999999899</v>
          </cell>
          <cell r="E1006">
            <v>971</v>
          </cell>
        </row>
        <row r="1007">
          <cell r="D1007">
            <v>1006.97999999999</v>
          </cell>
          <cell r="E1007">
            <v>972</v>
          </cell>
        </row>
        <row r="1008">
          <cell r="D1008">
            <v>1008.02999999999</v>
          </cell>
          <cell r="E1008">
            <v>973</v>
          </cell>
        </row>
        <row r="1009">
          <cell r="D1009">
            <v>1009.07999999999</v>
          </cell>
          <cell r="E1009">
            <v>974</v>
          </cell>
        </row>
        <row r="1010">
          <cell r="D1010">
            <v>1010.12999999999</v>
          </cell>
          <cell r="E1010">
            <v>975</v>
          </cell>
        </row>
        <row r="1011">
          <cell r="D1011">
            <v>1011.1799999999899</v>
          </cell>
          <cell r="E1011">
            <v>976</v>
          </cell>
        </row>
        <row r="1012">
          <cell r="D1012">
            <v>1012.22999999999</v>
          </cell>
          <cell r="E1012">
            <v>977</v>
          </cell>
        </row>
        <row r="1013">
          <cell r="D1013">
            <v>1013.27999999999</v>
          </cell>
          <cell r="E1013">
            <v>978</v>
          </cell>
        </row>
        <row r="1014">
          <cell r="D1014">
            <v>1014.32999999999</v>
          </cell>
          <cell r="E1014">
            <v>979</v>
          </cell>
        </row>
        <row r="1015">
          <cell r="D1015">
            <v>1015.37999999999</v>
          </cell>
          <cell r="E1015">
            <v>980</v>
          </cell>
        </row>
        <row r="1016">
          <cell r="D1016">
            <v>1016.4299999999899</v>
          </cell>
          <cell r="E1016">
            <v>981</v>
          </cell>
        </row>
        <row r="1017">
          <cell r="D1017">
            <v>1017.47999999999</v>
          </cell>
          <cell r="E1017">
            <v>982</v>
          </cell>
        </row>
        <row r="1018">
          <cell r="D1018">
            <v>1018.53999999999</v>
          </cell>
          <cell r="E1018">
            <v>983</v>
          </cell>
        </row>
        <row r="1019">
          <cell r="D1019">
            <v>1019.58999999999</v>
          </cell>
          <cell r="E1019">
            <v>984</v>
          </cell>
        </row>
        <row r="1020">
          <cell r="D1020">
            <v>1020.63999999999</v>
          </cell>
          <cell r="E1020">
            <v>985</v>
          </cell>
        </row>
        <row r="1021">
          <cell r="D1021">
            <v>1021.6899999999901</v>
          </cell>
          <cell r="E1021">
            <v>986</v>
          </cell>
        </row>
        <row r="1022">
          <cell r="D1022">
            <v>1022.73999999999</v>
          </cell>
          <cell r="E1022">
            <v>987</v>
          </cell>
        </row>
        <row r="1023">
          <cell r="D1023">
            <v>1023.78999999999</v>
          </cell>
          <cell r="E1023">
            <v>988</v>
          </cell>
        </row>
        <row r="1024">
          <cell r="D1024">
            <v>1024.8399999999899</v>
          </cell>
          <cell r="E1024">
            <v>989</v>
          </cell>
        </row>
        <row r="1025">
          <cell r="D1025">
            <v>1025.8899999999901</v>
          </cell>
          <cell r="E1025">
            <v>990</v>
          </cell>
        </row>
        <row r="1026">
          <cell r="D1026">
            <v>1026.9399999999901</v>
          </cell>
          <cell r="E1026">
            <v>991</v>
          </cell>
        </row>
        <row r="1027">
          <cell r="D1027">
            <v>1027.98999999999</v>
          </cell>
          <cell r="E1027">
            <v>992</v>
          </cell>
        </row>
        <row r="1028">
          <cell r="D1028">
            <v>1029.03999999999</v>
          </cell>
          <cell r="E1028">
            <v>993</v>
          </cell>
        </row>
        <row r="1029">
          <cell r="D1029">
            <v>1030.0899999999899</v>
          </cell>
          <cell r="E1029">
            <v>994</v>
          </cell>
        </row>
        <row r="1030">
          <cell r="D1030">
            <v>1031.1399999999901</v>
          </cell>
          <cell r="E1030">
            <v>995</v>
          </cell>
        </row>
        <row r="1031">
          <cell r="D1031">
            <v>1032.1899999999901</v>
          </cell>
          <cell r="E1031">
            <v>996</v>
          </cell>
        </row>
        <row r="1032">
          <cell r="D1032">
            <v>1033.23999999999</v>
          </cell>
          <cell r="E1032">
            <v>997</v>
          </cell>
        </row>
        <row r="1033">
          <cell r="D1033">
            <v>1034.28999999999</v>
          </cell>
          <cell r="E1033">
            <v>998</v>
          </cell>
        </row>
        <row r="1034">
          <cell r="D1034">
            <v>1035.3399999999899</v>
          </cell>
          <cell r="E1034">
            <v>999</v>
          </cell>
        </row>
        <row r="1035">
          <cell r="D1035">
            <v>1036.3899999999901</v>
          </cell>
          <cell r="E1035">
            <v>1000</v>
          </cell>
        </row>
      </sheetData>
      <sheetData sheetId="7" refreshError="1"/>
      <sheetData sheetId="8" refreshError="1"/>
      <sheetData sheetId="9" refreshError="1"/>
      <sheetData sheetId="1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NEWGR"/>
      <sheetName val="Sheet1"/>
      <sheetName val="WIRELINESTAFF"/>
      <sheetName val="Scenarios"/>
      <sheetName val="Penetration Curve"/>
    </sheetNames>
    <sheetDataSet>
      <sheetData sheetId="0" refreshError="1"/>
      <sheetData sheetId="1" refreshError="1">
        <row r="2">
          <cell r="K2" t="str">
            <v>20000</v>
          </cell>
          <cell r="L2" t="str">
            <v>D000</v>
          </cell>
        </row>
        <row r="3">
          <cell r="K3" t="str">
            <v>20100</v>
          </cell>
          <cell r="L3" t="str">
            <v>DF00</v>
          </cell>
        </row>
        <row r="4">
          <cell r="K4" t="str">
            <v>20200</v>
          </cell>
          <cell r="L4" t="str">
            <v>DH00</v>
          </cell>
        </row>
        <row r="5">
          <cell r="K5" t="str">
            <v>20300</v>
          </cell>
          <cell r="L5" t="str">
            <v>DO00</v>
          </cell>
        </row>
        <row r="6">
          <cell r="K6" t="str">
            <v>20310</v>
          </cell>
          <cell r="L6" t="str">
            <v>DO10</v>
          </cell>
        </row>
        <row r="7">
          <cell r="K7" t="str">
            <v>20311</v>
          </cell>
          <cell r="L7" t="str">
            <v>DOA0</v>
          </cell>
        </row>
        <row r="8">
          <cell r="K8" t="str">
            <v>20312</v>
          </cell>
          <cell r="L8" t="str">
            <v>DOC0</v>
          </cell>
        </row>
        <row r="9">
          <cell r="K9" t="str">
            <v>20313</v>
          </cell>
          <cell r="L9" t="str">
            <v>DOE0</v>
          </cell>
        </row>
        <row r="10">
          <cell r="K10" t="str">
            <v>20314</v>
          </cell>
          <cell r="L10" t="str">
            <v>DOG0</v>
          </cell>
        </row>
        <row r="11">
          <cell r="K11" t="str">
            <v>20315</v>
          </cell>
          <cell r="L11" t="str">
            <v>DOK0</v>
          </cell>
        </row>
        <row r="12">
          <cell r="K12" t="str">
            <v>20316</v>
          </cell>
          <cell r="L12" t="str">
            <v>DOZL</v>
          </cell>
        </row>
        <row r="13">
          <cell r="K13" t="str">
            <v>20317</v>
          </cell>
          <cell r="L13" t="str">
            <v>DOZQ</v>
          </cell>
        </row>
        <row r="14">
          <cell r="K14" t="str">
            <v>20318</v>
          </cell>
          <cell r="L14" t="str">
            <v>DOZR</v>
          </cell>
        </row>
        <row r="15">
          <cell r="K15" t="str">
            <v>20319</v>
          </cell>
          <cell r="L15" t="str">
            <v>DOZU</v>
          </cell>
        </row>
        <row r="16">
          <cell r="K16" t="str">
            <v>20330</v>
          </cell>
          <cell r="L16" t="str">
            <v>DO20</v>
          </cell>
        </row>
        <row r="17">
          <cell r="K17" t="str">
            <v>20331</v>
          </cell>
          <cell r="L17" t="str">
            <v>DOD0</v>
          </cell>
        </row>
        <row r="18">
          <cell r="K18" t="str">
            <v>20332</v>
          </cell>
          <cell r="L18" t="str">
            <v>DOH0</v>
          </cell>
        </row>
        <row r="19">
          <cell r="K19" t="str">
            <v>20333</v>
          </cell>
          <cell r="L19" t="str">
            <v>DOJ0</v>
          </cell>
        </row>
        <row r="20">
          <cell r="K20" t="str">
            <v>20334</v>
          </cell>
          <cell r="L20" t="str">
            <v>DOM0</v>
          </cell>
        </row>
        <row r="21">
          <cell r="K21" t="str">
            <v>20335</v>
          </cell>
          <cell r="L21" t="str">
            <v>DOO0</v>
          </cell>
        </row>
        <row r="22">
          <cell r="K22" t="str">
            <v>20350</v>
          </cell>
          <cell r="L22" t="str">
            <v>DO30</v>
          </cell>
        </row>
        <row r="23">
          <cell r="K23" t="str">
            <v>20351</v>
          </cell>
          <cell r="L23" t="str">
            <v>DOL0</v>
          </cell>
        </row>
        <row r="24">
          <cell r="K24" t="str">
            <v>20352</v>
          </cell>
          <cell r="L24" t="str">
            <v>DOU0</v>
          </cell>
        </row>
        <row r="25">
          <cell r="K25" t="str">
            <v>20353</v>
          </cell>
          <cell r="L25" t="str">
            <v>DOW0</v>
          </cell>
        </row>
        <row r="26">
          <cell r="K26" t="str">
            <v>20354</v>
          </cell>
          <cell r="L26" t="str">
            <v>DOZA</v>
          </cell>
        </row>
        <row r="27">
          <cell r="K27" t="str">
            <v>20355</v>
          </cell>
          <cell r="L27" t="str">
            <v>DOZD</v>
          </cell>
        </row>
        <row r="28">
          <cell r="K28" t="str">
            <v>20370</v>
          </cell>
          <cell r="L28" t="str">
            <v>DO40</v>
          </cell>
        </row>
        <row r="29">
          <cell r="K29" t="str">
            <v>20371</v>
          </cell>
          <cell r="L29" t="str">
            <v>DOP0</v>
          </cell>
        </row>
        <row r="30">
          <cell r="K30" t="str">
            <v>20372</v>
          </cell>
          <cell r="L30" t="str">
            <v>DOR0</v>
          </cell>
        </row>
        <row r="31">
          <cell r="K31" t="str">
            <v>20373</v>
          </cell>
          <cell r="L31" t="str">
            <v>DOS0</v>
          </cell>
        </row>
        <row r="32">
          <cell r="K32" t="str">
            <v>20374</v>
          </cell>
          <cell r="L32" t="str">
            <v>DOZS</v>
          </cell>
        </row>
        <row r="33">
          <cell r="K33" t="str">
            <v>20375</v>
          </cell>
          <cell r="L33" t="str">
            <v>DOZV</v>
          </cell>
        </row>
        <row r="34">
          <cell r="K34" t="str">
            <v>20400</v>
          </cell>
          <cell r="L34" t="str">
            <v>DS00</v>
          </cell>
        </row>
        <row r="35">
          <cell r="K35" t="str">
            <v>20410</v>
          </cell>
          <cell r="L35" t="str">
            <v>DS10</v>
          </cell>
        </row>
        <row r="36">
          <cell r="K36" t="str">
            <v>20420</v>
          </cell>
          <cell r="L36" t="str">
            <v>DS20</v>
          </cell>
        </row>
        <row r="37">
          <cell r="K37" t="str">
            <v>20430</v>
          </cell>
          <cell r="L37" t="str">
            <v>DS30</v>
          </cell>
        </row>
        <row r="38">
          <cell r="K38" t="str">
            <v>20500</v>
          </cell>
          <cell r="L38" t="str">
            <v>DE00</v>
          </cell>
        </row>
        <row r="39">
          <cell r="K39" t="str">
            <v>20510</v>
          </cell>
          <cell r="L39" t="str">
            <v>DE10</v>
          </cell>
        </row>
        <row r="40">
          <cell r="K40" t="str">
            <v>20600</v>
          </cell>
          <cell r="L40" t="str">
            <v>DB00</v>
          </cell>
        </row>
        <row r="41">
          <cell r="K41" t="str">
            <v>20610</v>
          </cell>
          <cell r="L41" t="str">
            <v>DB10</v>
          </cell>
        </row>
        <row r="42">
          <cell r="K42" t="str">
            <v>20620</v>
          </cell>
          <cell r="L42" t="str">
            <v>DB20</v>
          </cell>
        </row>
        <row r="43">
          <cell r="K43" t="str">
            <v>20630</v>
          </cell>
          <cell r="L43" t="str">
            <v>DB30</v>
          </cell>
        </row>
        <row r="44">
          <cell r="K44" t="str">
            <v>20640</v>
          </cell>
          <cell r="L44" t="str">
            <v>DB40</v>
          </cell>
        </row>
        <row r="45">
          <cell r="K45" t="str">
            <v>20700</v>
          </cell>
          <cell r="L45" t="str">
            <v>DM00</v>
          </cell>
        </row>
        <row r="46">
          <cell r="K46" t="str">
            <v>20710</v>
          </cell>
          <cell r="L46" t="str">
            <v>DM10</v>
          </cell>
        </row>
        <row r="47">
          <cell r="K47" t="str">
            <v>20720</v>
          </cell>
          <cell r="L47" t="str">
            <v>DM20</v>
          </cell>
        </row>
        <row r="48">
          <cell r="K48" t="str">
            <v>20730</v>
          </cell>
          <cell r="L48" t="str">
            <v>DM30</v>
          </cell>
        </row>
        <row r="49">
          <cell r="K49" t="str">
            <v>20800</v>
          </cell>
          <cell r="L49" t="str">
            <v>DC00</v>
          </cell>
        </row>
        <row r="50">
          <cell r="K50" t="str">
            <v>20810</v>
          </cell>
          <cell r="L50" t="str">
            <v>DC10</v>
          </cell>
        </row>
        <row r="51">
          <cell r="K51" t="str">
            <v>20820</v>
          </cell>
          <cell r="L51" t="str">
            <v>DC20</v>
          </cell>
        </row>
        <row r="52">
          <cell r="K52" t="str">
            <v>20830</v>
          </cell>
          <cell r="L52" t="str">
            <v>DC30</v>
          </cell>
        </row>
        <row r="53">
          <cell r="K53" t="str">
            <v>20840</v>
          </cell>
          <cell r="L53" t="str">
            <v>DC40</v>
          </cell>
        </row>
        <row r="54">
          <cell r="K54" t="str">
            <v>20841</v>
          </cell>
          <cell r="L54" t="str">
            <v>DCD0</v>
          </cell>
        </row>
        <row r="55">
          <cell r="K55" t="str">
            <v>20842</v>
          </cell>
          <cell r="L55" t="str">
            <v>DCS0</v>
          </cell>
        </row>
        <row r="56">
          <cell r="K56" t="str">
            <v>20843</v>
          </cell>
          <cell r="L56" t="str">
            <v>DCV0</v>
          </cell>
        </row>
        <row r="57">
          <cell r="K57" t="str">
            <v>30000</v>
          </cell>
          <cell r="L57" t="str">
            <v>B000</v>
          </cell>
        </row>
        <row r="58">
          <cell r="K58" t="str">
            <v>31000</v>
          </cell>
          <cell r="L58" t="str">
            <v>BC00</v>
          </cell>
        </row>
        <row r="59">
          <cell r="K59" t="str">
            <v>32000</v>
          </cell>
          <cell r="L59" t="str">
            <v>BI00</v>
          </cell>
        </row>
        <row r="60">
          <cell r="K60" t="str">
            <v>32100</v>
          </cell>
          <cell r="L60" t="str">
            <v>BI10</v>
          </cell>
        </row>
        <row r="61">
          <cell r="K61" t="str">
            <v>32200</v>
          </cell>
          <cell r="L61" t="str">
            <v>BI20</v>
          </cell>
        </row>
        <row r="62">
          <cell r="K62" t="str">
            <v>40000</v>
          </cell>
          <cell r="L62" t="str">
            <v>G000</v>
          </cell>
        </row>
        <row r="63">
          <cell r="K63" t="str">
            <v>41000</v>
          </cell>
          <cell r="L63" t="str">
            <v>GL00</v>
          </cell>
        </row>
        <row r="64">
          <cell r="K64" t="str">
            <v>51000</v>
          </cell>
          <cell r="L64" t="str">
            <v>F000</v>
          </cell>
        </row>
        <row r="65">
          <cell r="K65" t="str">
            <v>51100</v>
          </cell>
          <cell r="L65" t="str">
            <v>FE00</v>
          </cell>
        </row>
        <row r="66">
          <cell r="K66" t="str">
            <v>51200</v>
          </cell>
          <cell r="L66" t="str">
            <v>FT00</v>
          </cell>
        </row>
        <row r="67">
          <cell r="K67" t="str">
            <v>51300</v>
          </cell>
          <cell r="L67" t="str">
            <v>FP00</v>
          </cell>
        </row>
        <row r="68">
          <cell r="K68" t="str">
            <v>51310</v>
          </cell>
          <cell r="L68" t="str">
            <v>FP10</v>
          </cell>
        </row>
        <row r="69">
          <cell r="K69" t="str">
            <v>51400</v>
          </cell>
          <cell r="L69" t="str">
            <v>FA00</v>
          </cell>
        </row>
        <row r="70">
          <cell r="K70" t="str">
            <v>51500</v>
          </cell>
          <cell r="L70" t="str">
            <v>FI00</v>
          </cell>
        </row>
        <row r="71">
          <cell r="K71" t="str">
            <v>51600</v>
          </cell>
          <cell r="L71" t="str">
            <v>FR00</v>
          </cell>
        </row>
        <row r="72">
          <cell r="K72" t="str">
            <v>52000</v>
          </cell>
          <cell r="L72" t="str">
            <v>S000</v>
          </cell>
        </row>
        <row r="73">
          <cell r="K73" t="str">
            <v>52100</v>
          </cell>
          <cell r="L73" t="str">
            <v>SI00</v>
          </cell>
        </row>
        <row r="74">
          <cell r="K74" t="str">
            <v>52200</v>
          </cell>
          <cell r="L74" t="str">
            <v>SS00</v>
          </cell>
        </row>
        <row r="75">
          <cell r="K75" t="str">
            <v>52300</v>
          </cell>
          <cell r="L75" t="str">
            <v>SR00</v>
          </cell>
        </row>
        <row r="76">
          <cell r="K76" t="str">
            <v>52400</v>
          </cell>
          <cell r="L76" t="str">
            <v>SQ00</v>
          </cell>
        </row>
        <row r="77">
          <cell r="K77" t="str">
            <v>52410</v>
          </cell>
          <cell r="L77" t="str">
            <v>SQ10</v>
          </cell>
        </row>
        <row r="78">
          <cell r="K78" t="str">
            <v>52500</v>
          </cell>
          <cell r="L78" t="str">
            <v>SL00</v>
          </cell>
        </row>
        <row r="79">
          <cell r="K79" t="str">
            <v>52600</v>
          </cell>
          <cell r="L79" t="str">
            <v>SP00</v>
          </cell>
        </row>
        <row r="80">
          <cell r="K80" t="str">
            <v>53000</v>
          </cell>
          <cell r="L80" t="str">
            <v>C000</v>
          </cell>
        </row>
        <row r="81">
          <cell r="K81" t="str">
            <v>53100</v>
          </cell>
          <cell r="L81" t="str">
            <v>CI00</v>
          </cell>
        </row>
        <row r="82">
          <cell r="K82" t="str">
            <v>53200</v>
          </cell>
          <cell r="L82" t="str">
            <v>CC00</v>
          </cell>
        </row>
        <row r="83">
          <cell r="K83" t="str">
            <v>53300</v>
          </cell>
          <cell r="L83" t="str">
            <v>CB00</v>
          </cell>
        </row>
        <row r="84">
          <cell r="K84" t="str">
            <v>53400</v>
          </cell>
          <cell r="L84" t="str">
            <v>CR00</v>
          </cell>
        </row>
        <row r="85">
          <cell r="K85" t="str">
            <v>54000</v>
          </cell>
          <cell r="L85" t="str">
            <v>H000</v>
          </cell>
        </row>
        <row r="86">
          <cell r="K86" t="str">
            <v>54100</v>
          </cell>
          <cell r="L86" t="str">
            <v>HP00</v>
          </cell>
        </row>
        <row r="87">
          <cell r="K87" t="str">
            <v>54200</v>
          </cell>
          <cell r="L87" t="str">
            <v>HM00</v>
          </cell>
        </row>
        <row r="88">
          <cell r="K88" t="str">
            <v>54210</v>
          </cell>
          <cell r="L88" t="str">
            <v>HM10</v>
          </cell>
        </row>
        <row r="89">
          <cell r="K89" t="str">
            <v>54300</v>
          </cell>
          <cell r="L89" t="str">
            <v>HT00</v>
          </cell>
        </row>
        <row r="90">
          <cell r="K90" t="str">
            <v>54400</v>
          </cell>
          <cell r="L90" t="str">
            <v>HS00</v>
          </cell>
        </row>
        <row r="91">
          <cell r="K91" t="str">
            <v>54500</v>
          </cell>
          <cell r="L91" t="str">
            <v>HU00</v>
          </cell>
        </row>
        <row r="92">
          <cell r="K92" t="str">
            <v>55000</v>
          </cell>
          <cell r="L92" t="str">
            <v>D000</v>
          </cell>
        </row>
        <row r="93">
          <cell r="K93" t="str">
            <v>56000</v>
          </cell>
          <cell r="L93" t="str">
            <v>O000</v>
          </cell>
        </row>
        <row r="94">
          <cell r="K94" t="str">
            <v>60000</v>
          </cell>
          <cell r="L94" t="str">
            <v>L000</v>
          </cell>
        </row>
        <row r="95">
          <cell r="K95" t="str">
            <v>60100</v>
          </cell>
          <cell r="L95" t="str">
            <v>LA00</v>
          </cell>
        </row>
        <row r="96">
          <cell r="K96" t="str">
            <v>60110</v>
          </cell>
          <cell r="L96" t="str">
            <v>LAD0</v>
          </cell>
        </row>
        <row r="97">
          <cell r="K97" t="str">
            <v>60120</v>
          </cell>
          <cell r="L97" t="str">
            <v>LAL0</v>
          </cell>
        </row>
        <row r="98">
          <cell r="K98" t="str">
            <v>60130</v>
          </cell>
          <cell r="L98" t="str">
            <v>LAM0</v>
          </cell>
        </row>
        <row r="99">
          <cell r="K99" t="str">
            <v>60140</v>
          </cell>
          <cell r="L99" t="str">
            <v>LAU0</v>
          </cell>
        </row>
        <row r="100">
          <cell r="K100" t="str">
            <v>60150</v>
          </cell>
          <cell r="L100" t="str">
            <v>LAV0</v>
          </cell>
        </row>
        <row r="101">
          <cell r="K101" t="str">
            <v>61000</v>
          </cell>
          <cell r="L101" t="str">
            <v>LF00</v>
          </cell>
        </row>
        <row r="102">
          <cell r="K102" t="str">
            <v>62000</v>
          </cell>
          <cell r="L102" t="str">
            <v>LH00</v>
          </cell>
        </row>
        <row r="103">
          <cell r="K103" t="str">
            <v>63000</v>
          </cell>
          <cell r="L103" t="str">
            <v>LN00</v>
          </cell>
        </row>
        <row r="104">
          <cell r="K104" t="str">
            <v>63100</v>
          </cell>
          <cell r="L104" t="str">
            <v>LN10</v>
          </cell>
        </row>
        <row r="105">
          <cell r="K105" t="str">
            <v>63110</v>
          </cell>
          <cell r="L105" t="str">
            <v>LND0</v>
          </cell>
        </row>
        <row r="106">
          <cell r="K106" t="str">
            <v>63111</v>
          </cell>
          <cell r="L106" t="str">
            <v>LND1</v>
          </cell>
        </row>
        <row r="107">
          <cell r="K107" t="str">
            <v>63120</v>
          </cell>
          <cell r="L107" t="str">
            <v>LNV0</v>
          </cell>
        </row>
        <row r="108">
          <cell r="K108" t="str">
            <v>63121</v>
          </cell>
          <cell r="L108" t="str">
            <v>LNV1</v>
          </cell>
        </row>
        <row r="109">
          <cell r="K109" t="str">
            <v>63122</v>
          </cell>
          <cell r="L109" t="str">
            <v>LNV2</v>
          </cell>
        </row>
        <row r="110">
          <cell r="K110" t="str">
            <v>63123</v>
          </cell>
          <cell r="L110" t="str">
            <v>LNV3</v>
          </cell>
        </row>
        <row r="111">
          <cell r="K111" t="str">
            <v>63130</v>
          </cell>
          <cell r="L111" t="str">
            <v>LNE0</v>
          </cell>
        </row>
        <row r="112">
          <cell r="K112" t="str">
            <v>63131</v>
          </cell>
          <cell r="L112" t="str">
            <v>LNE1</v>
          </cell>
        </row>
        <row r="113">
          <cell r="K113" t="str">
            <v>63132</v>
          </cell>
          <cell r="L113" t="str">
            <v>LNE2</v>
          </cell>
        </row>
        <row r="114">
          <cell r="K114" t="str">
            <v>63133</v>
          </cell>
          <cell r="L114" t="str">
            <v>LNE3</v>
          </cell>
        </row>
        <row r="115">
          <cell r="K115" t="str">
            <v>63134</v>
          </cell>
          <cell r="L115" t="str">
            <v>LNE4</v>
          </cell>
        </row>
        <row r="116">
          <cell r="K116" t="str">
            <v>63140</v>
          </cell>
          <cell r="L116" t="str">
            <v>LNS0</v>
          </cell>
        </row>
        <row r="117">
          <cell r="K117" t="str">
            <v>63200</v>
          </cell>
          <cell r="L117" t="str">
            <v>LN20</v>
          </cell>
        </row>
        <row r="118">
          <cell r="K118" t="str">
            <v>63210</v>
          </cell>
          <cell r="L118" t="str">
            <v>LNL0</v>
          </cell>
        </row>
        <row r="119">
          <cell r="K119" t="str">
            <v>63211</v>
          </cell>
          <cell r="L119" t="str">
            <v>LNL1</v>
          </cell>
        </row>
        <row r="120">
          <cell r="K120" t="str">
            <v>63212</v>
          </cell>
          <cell r="L120" t="str">
            <v>LNL2</v>
          </cell>
        </row>
        <row r="121">
          <cell r="K121" t="str">
            <v>63213</v>
          </cell>
          <cell r="L121" t="str">
            <v>LNL3</v>
          </cell>
        </row>
        <row r="122">
          <cell r="K122" t="str">
            <v>63220</v>
          </cell>
          <cell r="L122" t="str">
            <v>LNR0</v>
          </cell>
        </row>
        <row r="123">
          <cell r="K123" t="str">
            <v>63221</v>
          </cell>
          <cell r="L123" t="str">
            <v>LNR1</v>
          </cell>
        </row>
        <row r="124">
          <cell r="K124" t="str">
            <v>63222</v>
          </cell>
          <cell r="L124" t="str">
            <v>LNR2</v>
          </cell>
        </row>
        <row r="125">
          <cell r="K125" t="str">
            <v>63230</v>
          </cell>
          <cell r="L125" t="str">
            <v>LNC0</v>
          </cell>
        </row>
        <row r="126">
          <cell r="K126" t="str">
            <v>63231</v>
          </cell>
          <cell r="L126" t="str">
            <v>LNC1</v>
          </cell>
        </row>
        <row r="127">
          <cell r="K127" t="str">
            <v>63232</v>
          </cell>
          <cell r="L127" t="str">
            <v>LNC2</v>
          </cell>
        </row>
        <row r="128">
          <cell r="K128" t="str">
            <v>63240</v>
          </cell>
          <cell r="L128" t="str">
            <v>LNF0</v>
          </cell>
        </row>
        <row r="129">
          <cell r="K129" t="str">
            <v>63241</v>
          </cell>
          <cell r="L129" t="str">
            <v>LNF1</v>
          </cell>
        </row>
        <row r="130">
          <cell r="K130" t="str">
            <v>63242</v>
          </cell>
          <cell r="L130" t="str">
            <v>LNF2</v>
          </cell>
        </row>
        <row r="131">
          <cell r="K131" t="str">
            <v>63300</v>
          </cell>
          <cell r="L131" t="str">
            <v>LN30</v>
          </cell>
        </row>
        <row r="132">
          <cell r="K132" t="str">
            <v>63400</v>
          </cell>
          <cell r="L132" t="str">
            <v>LN40</v>
          </cell>
        </row>
        <row r="133">
          <cell r="K133" t="str">
            <v>63410</v>
          </cell>
          <cell r="L133" t="str">
            <v>LNT0</v>
          </cell>
        </row>
        <row r="134">
          <cell r="K134" t="str">
            <v>63420</v>
          </cell>
          <cell r="L134" t="str">
            <v>LNK0</v>
          </cell>
        </row>
        <row r="135">
          <cell r="K135" t="str">
            <v>64000</v>
          </cell>
          <cell r="L135" t="str">
            <v>LC00</v>
          </cell>
        </row>
        <row r="136">
          <cell r="K136" t="str">
            <v>64100</v>
          </cell>
          <cell r="L136" t="str">
            <v>LC10</v>
          </cell>
        </row>
        <row r="137">
          <cell r="K137" t="str">
            <v>64200</v>
          </cell>
          <cell r="L137" t="str">
            <v>LC20</v>
          </cell>
        </row>
        <row r="138">
          <cell r="K138" t="str">
            <v>64210</v>
          </cell>
          <cell r="L138" t="str">
            <v>LCL0</v>
          </cell>
        </row>
        <row r="139">
          <cell r="K139" t="str">
            <v>64220</v>
          </cell>
          <cell r="L139" t="str">
            <v>LCV0</v>
          </cell>
        </row>
        <row r="140">
          <cell r="K140" t="str">
            <v>64230</v>
          </cell>
          <cell r="L140" t="str">
            <v>LCS0</v>
          </cell>
        </row>
        <row r="141">
          <cell r="K141" t="str">
            <v>64240</v>
          </cell>
          <cell r="L141" t="str">
            <v>LCG0</v>
          </cell>
        </row>
        <row r="142">
          <cell r="K142" t="str">
            <v>64250</v>
          </cell>
          <cell r="L142" t="str">
            <v>LCC0</v>
          </cell>
        </row>
        <row r="143">
          <cell r="K143" t="str">
            <v>64251</v>
          </cell>
          <cell r="L143" t="str">
            <v>LCC1</v>
          </cell>
        </row>
        <row r="144">
          <cell r="K144" t="str">
            <v>64300</v>
          </cell>
          <cell r="L144" t="str">
            <v>LCXO</v>
          </cell>
        </row>
        <row r="145">
          <cell r="K145" t="str">
            <v>65000</v>
          </cell>
          <cell r="L145" t="str">
            <v>LR00</v>
          </cell>
        </row>
        <row r="146">
          <cell r="K146" t="str">
            <v>65100</v>
          </cell>
          <cell r="L146" t="str">
            <v>LR10</v>
          </cell>
        </row>
        <row r="147">
          <cell r="K147" t="str">
            <v>65110</v>
          </cell>
          <cell r="L147" t="str">
            <v>LRW0</v>
          </cell>
        </row>
        <row r="148">
          <cell r="K148" t="str">
            <v>65120</v>
          </cell>
          <cell r="L148" t="str">
            <v>LRS0</v>
          </cell>
        </row>
        <row r="149">
          <cell r="K149" t="str">
            <v>65130</v>
          </cell>
          <cell r="L149" t="str">
            <v>LRD0</v>
          </cell>
        </row>
        <row r="150">
          <cell r="K150" t="str">
            <v>65140</v>
          </cell>
          <cell r="L150" t="str">
            <v>LRP0</v>
          </cell>
        </row>
        <row r="151">
          <cell r="K151" t="str">
            <v>65200</v>
          </cell>
          <cell r="L151" t="str">
            <v>LR20</v>
          </cell>
        </row>
        <row r="152">
          <cell r="K152" t="str">
            <v>65300</v>
          </cell>
          <cell r="L152" t="str">
            <v>LR30</v>
          </cell>
        </row>
        <row r="153">
          <cell r="K153" t="str">
            <v>66000</v>
          </cell>
          <cell r="L153" t="str">
            <v>LP00</v>
          </cell>
        </row>
        <row r="154">
          <cell r="K154" t="str">
            <v>66100</v>
          </cell>
          <cell r="L154" t="str">
            <v>LP10</v>
          </cell>
        </row>
        <row r="155">
          <cell r="K155" t="str">
            <v>66200</v>
          </cell>
          <cell r="L155" t="str">
            <v>LP20</v>
          </cell>
        </row>
        <row r="156">
          <cell r="K156" t="str">
            <v>66300</v>
          </cell>
          <cell r="L156" t="str">
            <v>LP30</v>
          </cell>
        </row>
        <row r="157">
          <cell r="K157" t="str">
            <v>67000</v>
          </cell>
          <cell r="L157" t="str">
            <v>LD00</v>
          </cell>
        </row>
        <row r="158">
          <cell r="K158" t="str">
            <v>70000</v>
          </cell>
          <cell r="L158" t="str">
            <v>M000</v>
          </cell>
        </row>
        <row r="159">
          <cell r="K159" t="str">
            <v>71000</v>
          </cell>
          <cell r="L159" t="str">
            <v>MF00</v>
          </cell>
        </row>
        <row r="160">
          <cell r="K160" t="str">
            <v>72000</v>
          </cell>
          <cell r="L160" t="str">
            <v>MH00</v>
          </cell>
        </row>
        <row r="161">
          <cell r="K161" t="str">
            <v>73000</v>
          </cell>
          <cell r="L161" t="str">
            <v>MN00</v>
          </cell>
        </row>
        <row r="162">
          <cell r="K162" t="str">
            <v>73100</v>
          </cell>
          <cell r="L162" t="str">
            <v>MN10</v>
          </cell>
        </row>
        <row r="163">
          <cell r="K163" t="str">
            <v>73110</v>
          </cell>
          <cell r="L163" t="str">
            <v>MNS0</v>
          </cell>
        </row>
        <row r="164">
          <cell r="K164" t="str">
            <v>73120</v>
          </cell>
          <cell r="L164" t="str">
            <v>MNC0</v>
          </cell>
        </row>
        <row r="165">
          <cell r="K165" t="str">
            <v>73200</v>
          </cell>
          <cell r="L165" t="str">
            <v>MN20</v>
          </cell>
        </row>
        <row r="166">
          <cell r="K166" t="str">
            <v>73210</v>
          </cell>
          <cell r="L166" t="str">
            <v>MNB0</v>
          </cell>
        </row>
        <row r="167">
          <cell r="K167" t="str">
            <v>73220</v>
          </cell>
          <cell r="L167" t="str">
            <v>MNN0</v>
          </cell>
        </row>
        <row r="168">
          <cell r="K168" t="str">
            <v>73230</v>
          </cell>
          <cell r="L168" t="str">
            <v>MNP0</v>
          </cell>
        </row>
        <row r="169">
          <cell r="K169" t="str">
            <v>73300</v>
          </cell>
          <cell r="L169" t="str">
            <v>MN30</v>
          </cell>
        </row>
        <row r="170">
          <cell r="K170" t="str">
            <v>73310</v>
          </cell>
          <cell r="L170" t="str">
            <v>MNV0</v>
          </cell>
        </row>
        <row r="171">
          <cell r="K171" t="str">
            <v>73320</v>
          </cell>
          <cell r="L171" t="str">
            <v>MNR0</v>
          </cell>
        </row>
        <row r="172">
          <cell r="K172" t="str">
            <v>73400</v>
          </cell>
          <cell r="L172" t="str">
            <v>MN40</v>
          </cell>
        </row>
        <row r="173">
          <cell r="K173" t="str">
            <v>73500</v>
          </cell>
          <cell r="L173" t="str">
            <v>MN50</v>
          </cell>
        </row>
        <row r="174">
          <cell r="K174" t="str">
            <v>73510</v>
          </cell>
          <cell r="L174" t="str">
            <v>MNO0</v>
          </cell>
        </row>
        <row r="175">
          <cell r="K175" t="str">
            <v>73520</v>
          </cell>
          <cell r="L175" t="str">
            <v>MNQ0</v>
          </cell>
        </row>
        <row r="176">
          <cell r="K176" t="str">
            <v>74000</v>
          </cell>
          <cell r="L176" t="str">
            <v>MM00</v>
          </cell>
        </row>
        <row r="177">
          <cell r="K177" t="str">
            <v>74100</v>
          </cell>
          <cell r="L177" t="str">
            <v>MM10</v>
          </cell>
        </row>
        <row r="178">
          <cell r="K178" t="str">
            <v>74200</v>
          </cell>
          <cell r="L178" t="str">
            <v>MM20</v>
          </cell>
        </row>
        <row r="179">
          <cell r="K179" t="str">
            <v>74300</v>
          </cell>
          <cell r="L179" t="str">
            <v>MM30</v>
          </cell>
        </row>
        <row r="180">
          <cell r="K180" t="str">
            <v>74310</v>
          </cell>
          <cell r="L180" t="str">
            <v>MMP0</v>
          </cell>
        </row>
        <row r="181">
          <cell r="K181" t="str">
            <v>75000</v>
          </cell>
          <cell r="L181" t="str">
            <v>MS00</v>
          </cell>
        </row>
        <row r="182">
          <cell r="K182" t="str">
            <v>75100</v>
          </cell>
          <cell r="L182" t="str">
            <v>MS10</v>
          </cell>
        </row>
        <row r="183">
          <cell r="K183" t="str">
            <v>75200</v>
          </cell>
          <cell r="L183" t="str">
            <v>MS20</v>
          </cell>
        </row>
        <row r="184">
          <cell r="K184" t="str">
            <v>75300</v>
          </cell>
          <cell r="L184" t="str">
            <v>MS30</v>
          </cell>
        </row>
        <row r="185">
          <cell r="K185" t="str">
            <v>75400</v>
          </cell>
          <cell r="L185" t="str">
            <v>MS40</v>
          </cell>
        </row>
        <row r="186">
          <cell r="K186" t="str">
            <v>75500</v>
          </cell>
          <cell r="L186" t="str">
            <v>MS50</v>
          </cell>
        </row>
        <row r="187">
          <cell r="K187" t="str">
            <v>80000</v>
          </cell>
          <cell r="L187" t="str">
            <v>U000</v>
          </cell>
        </row>
        <row r="188">
          <cell r="K188" t="str">
            <v>81000</v>
          </cell>
          <cell r="L188" t="str">
            <v>UF00</v>
          </cell>
        </row>
        <row r="189">
          <cell r="K189" t="str">
            <v>82000</v>
          </cell>
          <cell r="L189" t="str">
            <v>UH00</v>
          </cell>
        </row>
        <row r="190">
          <cell r="K190" t="str">
            <v>83000</v>
          </cell>
          <cell r="L190" t="str">
            <v>UQ00</v>
          </cell>
        </row>
        <row r="191">
          <cell r="K191" t="str">
            <v>83100</v>
          </cell>
          <cell r="L191" t="str">
            <v>UQ10</v>
          </cell>
        </row>
        <row r="192">
          <cell r="K192" t="str">
            <v>83200</v>
          </cell>
          <cell r="L192" t="str">
            <v>UQ20</v>
          </cell>
        </row>
        <row r="193">
          <cell r="K193" t="str">
            <v>84000</v>
          </cell>
          <cell r="L193" t="str">
            <v>UP00</v>
          </cell>
        </row>
        <row r="194">
          <cell r="K194" t="str">
            <v>85000</v>
          </cell>
          <cell r="L194" t="str">
            <v>UY00</v>
          </cell>
        </row>
        <row r="195">
          <cell r="K195" t="str">
            <v>86000</v>
          </cell>
          <cell r="L195" t="str">
            <v>UD00</v>
          </cell>
        </row>
        <row r="196">
          <cell r="K196" t="str">
            <v>87000</v>
          </cell>
          <cell r="L196" t="str">
            <v>UM00</v>
          </cell>
        </row>
        <row r="197">
          <cell r="K197" t="str">
            <v>90000</v>
          </cell>
          <cell r="L197" t="str">
            <v>V000</v>
          </cell>
        </row>
        <row r="198">
          <cell r="K198" t="str">
            <v>91000</v>
          </cell>
          <cell r="L198" t="str">
            <v>VF00</v>
          </cell>
        </row>
        <row r="199">
          <cell r="K199" t="str">
            <v>92000</v>
          </cell>
          <cell r="L199" t="str">
            <v>VH00</v>
          </cell>
        </row>
        <row r="200">
          <cell r="K200" t="str">
            <v>93000</v>
          </cell>
          <cell r="L200" t="str">
            <v>VI00</v>
          </cell>
        </row>
        <row r="201">
          <cell r="K201" t="str">
            <v>93100</v>
          </cell>
          <cell r="L201" t="str">
            <v>VI10</v>
          </cell>
        </row>
        <row r="202">
          <cell r="K202" t="str">
            <v>93200</v>
          </cell>
          <cell r="L202" t="str">
            <v>VI20</v>
          </cell>
        </row>
        <row r="203">
          <cell r="K203" t="str">
            <v>93300</v>
          </cell>
          <cell r="L203" t="str">
            <v>VI30</v>
          </cell>
        </row>
        <row r="204">
          <cell r="K204" t="str">
            <v>93400</v>
          </cell>
          <cell r="L204" t="str">
            <v>VI40</v>
          </cell>
        </row>
        <row r="205">
          <cell r="K205" t="str">
            <v>93410</v>
          </cell>
          <cell r="L205" t="str">
            <v>VIB0</v>
          </cell>
        </row>
        <row r="206">
          <cell r="K206" t="str">
            <v>93420</v>
          </cell>
          <cell r="L206" t="str">
            <v>VIC0</v>
          </cell>
        </row>
        <row r="207">
          <cell r="K207" t="str">
            <v>93430</v>
          </cell>
          <cell r="L207" t="str">
            <v>VIS0</v>
          </cell>
        </row>
        <row r="208">
          <cell r="K208" t="str">
            <v>93440</v>
          </cell>
          <cell r="L208" t="str">
            <v>VII0</v>
          </cell>
        </row>
        <row r="209">
          <cell r="K209" t="str">
            <v>93450</v>
          </cell>
          <cell r="L209" t="str">
            <v>VID0</v>
          </cell>
        </row>
        <row r="210">
          <cell r="K210" t="str">
            <v>93500</v>
          </cell>
          <cell r="L210" t="str">
            <v>VI50</v>
          </cell>
        </row>
        <row r="211">
          <cell r="K211" t="str">
            <v>93510</v>
          </cell>
          <cell r="L211" t="str">
            <v>VIU0</v>
          </cell>
        </row>
        <row r="212">
          <cell r="K212" t="str">
            <v>93520</v>
          </cell>
          <cell r="L212" t="str">
            <v>VIN0</v>
          </cell>
        </row>
        <row r="213">
          <cell r="K213" t="str">
            <v>93540</v>
          </cell>
          <cell r="L213" t="str">
            <v>VIT0</v>
          </cell>
        </row>
        <row r="214">
          <cell r="K214" t="str">
            <v>94000</v>
          </cell>
          <cell r="L214" t="str">
            <v>VS00</v>
          </cell>
        </row>
        <row r="215">
          <cell r="K215" t="str">
            <v>94100</v>
          </cell>
          <cell r="L215" t="str">
            <v>VS10</v>
          </cell>
        </row>
        <row r="216">
          <cell r="K216" t="str">
            <v>94110</v>
          </cell>
          <cell r="L216" t="str">
            <v>VSS0</v>
          </cell>
        </row>
        <row r="217">
          <cell r="K217" t="str">
            <v>94120</v>
          </cell>
          <cell r="L217" t="str">
            <v>VSH0</v>
          </cell>
        </row>
        <row r="218">
          <cell r="K218" t="str">
            <v>94130</v>
          </cell>
          <cell r="L218" t="str">
            <v>VSA0</v>
          </cell>
        </row>
        <row r="219">
          <cell r="K219" t="str">
            <v>94200</v>
          </cell>
          <cell r="L219" t="str">
            <v>VS20</v>
          </cell>
        </row>
        <row r="220">
          <cell r="K220" t="str">
            <v>94300</v>
          </cell>
          <cell r="L220" t="str">
            <v>VS30</v>
          </cell>
        </row>
        <row r="221">
          <cell r="K221" t="str">
            <v>94310</v>
          </cell>
          <cell r="L221" t="str">
            <v>VSP0</v>
          </cell>
        </row>
        <row r="222">
          <cell r="K222" t="str">
            <v>94320</v>
          </cell>
          <cell r="L222" t="str">
            <v>VSL0</v>
          </cell>
        </row>
        <row r="223">
          <cell r="K223" t="str">
            <v>94330</v>
          </cell>
          <cell r="L223" t="str">
            <v>VSM0</v>
          </cell>
        </row>
        <row r="224">
          <cell r="K224" t="str">
            <v>95000</v>
          </cell>
          <cell r="L224" t="str">
            <v>VC00</v>
          </cell>
        </row>
        <row r="225">
          <cell r="K225" t="str">
            <v>95100</v>
          </cell>
          <cell r="L225" t="str">
            <v>VC10</v>
          </cell>
        </row>
        <row r="226">
          <cell r="K226" t="str">
            <v>95111</v>
          </cell>
          <cell r="L226" t="str">
            <v>VCF0</v>
          </cell>
        </row>
        <row r="227">
          <cell r="K227" t="str">
            <v>95112</v>
          </cell>
          <cell r="L227" t="str">
            <v>VCD0</v>
          </cell>
        </row>
        <row r="228">
          <cell r="K228" t="str">
            <v>95113</v>
          </cell>
          <cell r="L228" t="str">
            <v>VCV0</v>
          </cell>
        </row>
        <row r="229">
          <cell r="K229" t="str">
            <v>95114</v>
          </cell>
          <cell r="L229" t="str">
            <v>VCM0</v>
          </cell>
        </row>
        <row r="230">
          <cell r="K230" t="str">
            <v>95115</v>
          </cell>
          <cell r="L230" t="str">
            <v>VCJ0</v>
          </cell>
        </row>
        <row r="231">
          <cell r="K231" t="str">
            <v>95116</v>
          </cell>
          <cell r="L231" t="str">
            <v>VCW0</v>
          </cell>
        </row>
        <row r="232">
          <cell r="K232" t="str">
            <v>95117</v>
          </cell>
          <cell r="L232" t="str">
            <v>VCS0</v>
          </cell>
        </row>
        <row r="233">
          <cell r="K233" t="str">
            <v>95118</v>
          </cell>
          <cell r="L233" t="str">
            <v>VCR0</v>
          </cell>
        </row>
        <row r="234">
          <cell r="K234" t="str">
            <v>95119</v>
          </cell>
          <cell r="L234" t="str">
            <v>VCC0</v>
          </cell>
        </row>
        <row r="235">
          <cell r="K235" t="str">
            <v>95120</v>
          </cell>
          <cell r="L235" t="str">
            <v>VCK0</v>
          </cell>
        </row>
        <row r="236">
          <cell r="K236" t="str">
            <v>95121</v>
          </cell>
          <cell r="L236" t="str">
            <v>VCT0</v>
          </cell>
        </row>
        <row r="237">
          <cell r="K237" t="str">
            <v>95200</v>
          </cell>
          <cell r="L237" t="str">
            <v>VC20</v>
          </cell>
        </row>
        <row r="238">
          <cell r="K238" t="str">
            <v>95210</v>
          </cell>
          <cell r="L238" t="str">
            <v>VCN0</v>
          </cell>
        </row>
        <row r="239">
          <cell r="K239" t="str">
            <v>95220</v>
          </cell>
          <cell r="L239" t="str">
            <v>VCI0</v>
          </cell>
        </row>
        <row r="240">
          <cell r="K240" t="str">
            <v>95300</v>
          </cell>
          <cell r="L240" t="str">
            <v>VC30</v>
          </cell>
        </row>
        <row r="241">
          <cell r="K241" t="str">
            <v>96000</v>
          </cell>
          <cell r="L241" t="str">
            <v>VA00</v>
          </cell>
        </row>
        <row r="242">
          <cell r="K242" t="str">
            <v>96100</v>
          </cell>
          <cell r="L242" t="str">
            <v>VA10</v>
          </cell>
        </row>
        <row r="243">
          <cell r="K243" t="str">
            <v>96110</v>
          </cell>
          <cell r="L243" t="str">
            <v>VAB0</v>
          </cell>
        </row>
        <row r="244">
          <cell r="K244" t="str">
            <v>96120</v>
          </cell>
          <cell r="L244" t="str">
            <v>VAC0</v>
          </cell>
        </row>
        <row r="245">
          <cell r="K245" t="str">
            <v>96130</v>
          </cell>
          <cell r="L245" t="str">
            <v>VAD0</v>
          </cell>
        </row>
        <row r="246">
          <cell r="K246" t="str">
            <v>96200</v>
          </cell>
          <cell r="L246" t="str">
            <v>VA20</v>
          </cell>
        </row>
        <row r="247">
          <cell r="K247" t="str">
            <v>96210</v>
          </cell>
          <cell r="L247" t="str">
            <v>VAA0</v>
          </cell>
        </row>
        <row r="248">
          <cell r="K248" t="str">
            <v>96220</v>
          </cell>
          <cell r="L248" t="str">
            <v>VAF0</v>
          </cell>
        </row>
        <row r="249">
          <cell r="K249" t="str">
            <v>96230</v>
          </cell>
          <cell r="L249" t="str">
            <v>VAI0</v>
          </cell>
        </row>
        <row r="250">
          <cell r="K250" t="str">
            <v>96240</v>
          </cell>
          <cell r="L250" t="str">
            <v>VAT0</v>
          </cell>
        </row>
        <row r="251">
          <cell r="K251" t="str">
            <v>97000</v>
          </cell>
          <cell r="L251" t="str">
            <v>VB00</v>
          </cell>
        </row>
        <row r="252">
          <cell r="K252" t="str">
            <v>97100</v>
          </cell>
          <cell r="L252" t="str">
            <v>VB10</v>
          </cell>
        </row>
        <row r="253">
          <cell r="K253" t="str">
            <v>97110</v>
          </cell>
          <cell r="L253" t="str">
            <v>VBP0</v>
          </cell>
        </row>
        <row r="254">
          <cell r="K254" t="str">
            <v>97120</v>
          </cell>
          <cell r="L254" t="str">
            <v>VBB0</v>
          </cell>
        </row>
        <row r="255">
          <cell r="K255" t="str">
            <v>97200</v>
          </cell>
          <cell r="L255" t="str">
            <v>VB20</v>
          </cell>
        </row>
        <row r="256">
          <cell r="K256" t="str">
            <v>98000</v>
          </cell>
          <cell r="L256" t="str">
            <v>VP00</v>
          </cell>
        </row>
        <row r="257">
          <cell r="K257" t="str">
            <v>98100</v>
          </cell>
          <cell r="L257" t="str">
            <v>VP10</v>
          </cell>
        </row>
        <row r="258">
          <cell r="K258" t="str">
            <v>98200</v>
          </cell>
          <cell r="L258" t="str">
            <v>VP20</v>
          </cell>
        </row>
        <row r="259">
          <cell r="K259" t="str">
            <v>98300</v>
          </cell>
          <cell r="L259" t="str">
            <v>VP30</v>
          </cell>
        </row>
      </sheetData>
      <sheetData sheetId="2" refreshError="1"/>
      <sheetData sheetId="3" refreshError="1"/>
      <sheetData sheetId="4" refreshError="1"/>
      <sheetData sheetId="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TA"/>
      <sheetName val="STRUCT"/>
      <sheetName val="Lists"/>
      <sheetName val="Radio Cell Details"/>
      <sheetName val="Sheet3"/>
      <sheetName val="NEWGR"/>
      <sheetName val="Radio_Cell_Details"/>
      <sheetName val="A.4.2"/>
      <sheetName val="A.4.3"/>
      <sheetName val="WBS_WPL"/>
      <sheetName val="GeneralInfo"/>
      <sheetName val="hutang DPLK"/>
      <sheetName val="PEND"/>
      <sheetName val="Lookup"/>
      <sheetName val="gross contribution"/>
      <sheetName val="RevBgtP&amp;L2005"/>
    </sheetNames>
    <sheetDataSet>
      <sheetData sheetId="0" refreshError="1">
        <row r="2">
          <cell r="N2" t="str">
            <v>BELG</v>
          </cell>
        </row>
        <row r="3">
          <cell r="N3" t="str">
            <v>BOLI</v>
          </cell>
        </row>
        <row r="4">
          <cell r="N4" t="str">
            <v>CAMB</v>
          </cell>
        </row>
        <row r="5">
          <cell r="N5" t="str">
            <v>CELL</v>
          </cell>
        </row>
        <row r="6">
          <cell r="N6" t="str">
            <v>CHEL</v>
          </cell>
        </row>
        <row r="7">
          <cell r="N7" t="str">
            <v>COLO</v>
          </cell>
        </row>
        <row r="8">
          <cell r="N8" t="str">
            <v>CTD</v>
          </cell>
        </row>
        <row r="9">
          <cell r="N9" t="str">
            <v>ELSA</v>
          </cell>
        </row>
        <row r="10">
          <cell r="N10" t="str">
            <v>FORAT</v>
          </cell>
        </row>
        <row r="11">
          <cell r="N11" t="str">
            <v>GHAN</v>
          </cell>
        </row>
        <row r="12">
          <cell r="N12" t="str">
            <v>GISMO</v>
          </cell>
        </row>
        <row r="13">
          <cell r="N13" t="str">
            <v>GLOBAL</v>
          </cell>
        </row>
        <row r="14">
          <cell r="N14" t="str">
            <v>GUAT</v>
          </cell>
        </row>
        <row r="15">
          <cell r="N15" t="str">
            <v>HOND</v>
          </cell>
        </row>
        <row r="16">
          <cell r="N16" t="str">
            <v>MADR</v>
          </cell>
        </row>
        <row r="17">
          <cell r="N17" t="str">
            <v>IRK</v>
          </cell>
        </row>
        <row r="18">
          <cell r="N18" t="str">
            <v>IZH</v>
          </cell>
        </row>
        <row r="19">
          <cell r="N19" t="str">
            <v>KEM</v>
          </cell>
        </row>
        <row r="20">
          <cell r="N20" t="str">
            <v>KURSK</v>
          </cell>
        </row>
        <row r="21">
          <cell r="N21" t="str">
            <v>MACH</v>
          </cell>
        </row>
        <row r="22">
          <cell r="N22" t="str">
            <v>MACIND</v>
          </cell>
        </row>
        <row r="23">
          <cell r="N23" t="str">
            <v>MACASI</v>
          </cell>
        </row>
        <row r="24">
          <cell r="N24" t="str">
            <v>MAGELL</v>
          </cell>
        </row>
        <row r="25">
          <cell r="N25" t="str">
            <v>NTC</v>
          </cell>
        </row>
        <row r="26">
          <cell r="N26" t="str">
            <v>MOSC</v>
          </cell>
        </row>
        <row r="27">
          <cell r="N27" t="str">
            <v>MOSN</v>
          </cell>
        </row>
        <row r="28">
          <cell r="N28" t="str">
            <v>NIZ</v>
          </cell>
        </row>
        <row r="29">
          <cell r="N29" t="str">
            <v>OBLC</v>
          </cell>
        </row>
        <row r="30">
          <cell r="N30" t="str">
            <v>OMSK</v>
          </cell>
        </row>
        <row r="31">
          <cell r="N31" t="str">
            <v>PAK</v>
          </cell>
        </row>
        <row r="32">
          <cell r="N32" t="str">
            <v>PARA</v>
          </cell>
        </row>
        <row r="33">
          <cell r="N33" t="str">
            <v>PHIL</v>
          </cell>
        </row>
        <row r="34">
          <cell r="N34" t="str">
            <v>ROST</v>
          </cell>
        </row>
        <row r="35">
          <cell r="N35" t="str">
            <v>SENE</v>
          </cell>
        </row>
        <row r="36">
          <cell r="N36" t="str">
            <v>SISF</v>
          </cell>
        </row>
        <row r="37">
          <cell r="N37" t="str">
            <v>SMOL</v>
          </cell>
        </row>
        <row r="38">
          <cell r="N38" t="str">
            <v>SRI</v>
          </cell>
        </row>
        <row r="39">
          <cell r="N39" t="str">
            <v>STPET</v>
          </cell>
        </row>
        <row r="40">
          <cell r="N40" t="str">
            <v>TANZ</v>
          </cell>
        </row>
        <row r="41">
          <cell r="N41" t="str">
            <v>TEL2UK</v>
          </cell>
        </row>
        <row r="42">
          <cell r="N42" t="str">
            <v>VIET</v>
          </cell>
        </row>
      </sheetData>
      <sheetData sheetId="1"/>
      <sheetData sheetId="2" refreshError="1">
        <row r="1">
          <cell r="A1" t="str">
            <v>Account</v>
          </cell>
          <cell r="B1" t="str">
            <v>Index</v>
          </cell>
          <cell r="C1" t="str">
            <v>Description</v>
          </cell>
          <cell r="D1" t="str">
            <v>SUM1</v>
          </cell>
          <cell r="E1" t="str">
            <v>SUM2</v>
          </cell>
          <cell r="F1" t="str">
            <v>SUM3</v>
          </cell>
          <cell r="G1" t="str">
            <v>TOTAL</v>
          </cell>
          <cell r="H1" t="str">
            <v>FLOW</v>
          </cell>
          <cell r="I1" t="str">
            <v>IMPBU</v>
          </cell>
          <cell r="J1" t="str">
            <v>IMPAC</v>
          </cell>
          <cell r="K1" t="str">
            <v>IMPOB</v>
          </cell>
          <cell r="L1" t="str">
            <v>REQU</v>
          </cell>
        </row>
        <row r="2">
          <cell r="A2" t="str">
            <v>_1</v>
          </cell>
          <cell r="B2">
            <v>1</v>
          </cell>
          <cell r="C2" t="str">
            <v>ASSETS</v>
          </cell>
          <cell r="G2" t="str">
            <v>T</v>
          </cell>
          <cell r="H2" t="str">
            <v>B</v>
          </cell>
          <cell r="I2" t="b">
            <v>0</v>
          </cell>
          <cell r="J2" t="b">
            <v>0</v>
          </cell>
          <cell r="K2" t="b">
            <v>0</v>
          </cell>
          <cell r="L2" t="str">
            <v>M</v>
          </cell>
        </row>
        <row r="3">
          <cell r="A3" t="str">
            <v>_2</v>
          </cell>
          <cell r="B3">
            <v>2</v>
          </cell>
          <cell r="C3" t="str">
            <v>Tangible Assets</v>
          </cell>
          <cell r="G3" t="str">
            <v>T</v>
          </cell>
          <cell r="H3" t="str">
            <v>B</v>
          </cell>
          <cell r="I3" t="b">
            <v>0</v>
          </cell>
          <cell r="J3" t="b">
            <v>0</v>
          </cell>
          <cell r="K3" t="b">
            <v>0</v>
          </cell>
          <cell r="L3" t="str">
            <v>M</v>
          </cell>
        </row>
        <row r="4">
          <cell r="A4" t="str">
            <v>A1100</v>
          </cell>
          <cell r="B4">
            <v>3</v>
          </cell>
          <cell r="C4" t="str">
            <v>Network Equipment - GBV</v>
          </cell>
          <cell r="D4" t="str">
            <v>A3100</v>
          </cell>
          <cell r="G4">
            <v>1</v>
          </cell>
          <cell r="H4" t="str">
            <v>B</v>
          </cell>
          <cell r="I4" t="b">
            <v>0</v>
          </cell>
          <cell r="J4" t="b">
            <v>0</v>
          </cell>
          <cell r="K4" t="b">
            <v>1</v>
          </cell>
          <cell r="L4" t="str">
            <v>M</v>
          </cell>
        </row>
        <row r="5">
          <cell r="A5" t="str">
            <v>A2100</v>
          </cell>
          <cell r="B5">
            <v>4</v>
          </cell>
          <cell r="C5" t="str">
            <v>Network Equipment - D</v>
          </cell>
          <cell r="D5" t="str">
            <v>A3100</v>
          </cell>
          <cell r="G5">
            <v>1</v>
          </cell>
          <cell r="H5" t="str">
            <v>B</v>
          </cell>
          <cell r="I5" t="b">
            <v>0</v>
          </cell>
          <cell r="J5" t="b">
            <v>0</v>
          </cell>
          <cell r="K5" t="b">
            <v>1</v>
          </cell>
          <cell r="L5" t="str">
            <v>M</v>
          </cell>
        </row>
        <row r="6">
          <cell r="A6" t="str">
            <v>A3100</v>
          </cell>
          <cell r="B6">
            <v>5</v>
          </cell>
          <cell r="C6" t="str">
            <v>Network Equipment - NBV</v>
          </cell>
          <cell r="D6" t="str">
            <v>A3000</v>
          </cell>
          <cell r="G6">
            <v>1</v>
          </cell>
          <cell r="H6" t="str">
            <v>B</v>
          </cell>
          <cell r="I6" t="b">
            <v>0</v>
          </cell>
          <cell r="J6" t="b">
            <v>0</v>
          </cell>
          <cell r="K6" t="b">
            <v>0</v>
          </cell>
          <cell r="L6" t="str">
            <v>M</v>
          </cell>
        </row>
        <row r="7">
          <cell r="A7" t="str">
            <v>A1150</v>
          </cell>
          <cell r="B7">
            <v>6</v>
          </cell>
          <cell r="C7" t="str">
            <v>Deferred costs - Network establishment cost - GBV</v>
          </cell>
          <cell r="D7" t="str">
            <v>A3150</v>
          </cell>
          <cell r="G7">
            <v>1</v>
          </cell>
          <cell r="H7" t="str">
            <v>B</v>
          </cell>
          <cell r="I7" t="b">
            <v>0</v>
          </cell>
          <cell r="J7" t="b">
            <v>0</v>
          </cell>
          <cell r="K7" t="b">
            <v>1</v>
          </cell>
          <cell r="L7" t="str">
            <v>M</v>
          </cell>
        </row>
        <row r="8">
          <cell r="A8" t="str">
            <v>A2150</v>
          </cell>
          <cell r="B8">
            <v>7</v>
          </cell>
          <cell r="C8" t="str">
            <v>Deferred costs - Network establ. costs - A</v>
          </cell>
          <cell r="D8" t="str">
            <v>A3150</v>
          </cell>
          <cell r="G8">
            <v>1</v>
          </cell>
          <cell r="H8" t="str">
            <v>B</v>
          </cell>
          <cell r="I8" t="b">
            <v>0</v>
          </cell>
          <cell r="J8" t="b">
            <v>0</v>
          </cell>
          <cell r="K8" t="b">
            <v>1</v>
          </cell>
          <cell r="L8" t="str">
            <v>M</v>
          </cell>
        </row>
        <row r="9">
          <cell r="A9" t="str">
            <v>A3150</v>
          </cell>
          <cell r="B9">
            <v>8</v>
          </cell>
          <cell r="C9" t="str">
            <v>Deferred costs - Network establishment costs - NBV</v>
          </cell>
          <cell r="D9" t="str">
            <v>A3000</v>
          </cell>
          <cell r="G9">
            <v>1</v>
          </cell>
          <cell r="H9" t="str">
            <v>B</v>
          </cell>
          <cell r="I9" t="b">
            <v>0</v>
          </cell>
          <cell r="J9" t="b">
            <v>0</v>
          </cell>
          <cell r="K9" t="b">
            <v>0</v>
          </cell>
          <cell r="L9" t="str">
            <v>M</v>
          </cell>
        </row>
        <row r="10">
          <cell r="A10" t="str">
            <v>A1200</v>
          </cell>
          <cell r="B10">
            <v>9</v>
          </cell>
          <cell r="C10" t="str">
            <v>Land &amp; Buildings - GBV</v>
          </cell>
          <cell r="D10" t="str">
            <v>A3200</v>
          </cell>
          <cell r="G10">
            <v>1</v>
          </cell>
          <cell r="H10" t="str">
            <v>B</v>
          </cell>
          <cell r="I10" t="b">
            <v>0</v>
          </cell>
          <cell r="J10" t="b">
            <v>0</v>
          </cell>
          <cell r="K10" t="b">
            <v>1</v>
          </cell>
          <cell r="L10" t="str">
            <v>M</v>
          </cell>
        </row>
        <row r="11">
          <cell r="A11" t="str">
            <v>A2200</v>
          </cell>
          <cell r="B11">
            <v>10</v>
          </cell>
          <cell r="C11" t="str">
            <v>Land &amp; Buildings - D</v>
          </cell>
          <cell r="D11" t="str">
            <v>A3200</v>
          </cell>
          <cell r="G11">
            <v>1</v>
          </cell>
          <cell r="H11" t="str">
            <v>B</v>
          </cell>
          <cell r="I11" t="b">
            <v>0</v>
          </cell>
          <cell r="J11" t="b">
            <v>0</v>
          </cell>
          <cell r="K11" t="b">
            <v>1</v>
          </cell>
          <cell r="L11" t="str">
            <v>M</v>
          </cell>
        </row>
        <row r="12">
          <cell r="A12" t="str">
            <v>A3200</v>
          </cell>
          <cell r="B12">
            <v>11</v>
          </cell>
          <cell r="C12" t="str">
            <v>Land &amp; Buildings - NBV</v>
          </cell>
          <cell r="D12" t="str">
            <v>A3000</v>
          </cell>
          <cell r="G12">
            <v>1</v>
          </cell>
          <cell r="H12" t="str">
            <v>B</v>
          </cell>
          <cell r="I12" t="b">
            <v>0</v>
          </cell>
          <cell r="J12" t="b">
            <v>0</v>
          </cell>
          <cell r="K12" t="b">
            <v>0</v>
          </cell>
          <cell r="L12" t="str">
            <v>M</v>
          </cell>
        </row>
        <row r="13">
          <cell r="A13" t="str">
            <v>A1310</v>
          </cell>
          <cell r="B13">
            <v>12</v>
          </cell>
          <cell r="C13" t="str">
            <v>Network Equip. - Revaluation - GBV</v>
          </cell>
          <cell r="D13" t="str">
            <v>A3300</v>
          </cell>
          <cell r="G13">
            <v>1</v>
          </cell>
          <cell r="H13" t="str">
            <v>B</v>
          </cell>
          <cell r="I13" t="b">
            <v>0</v>
          </cell>
          <cell r="J13" t="b">
            <v>0</v>
          </cell>
          <cell r="K13" t="b">
            <v>1</v>
          </cell>
          <cell r="L13" t="str">
            <v>M</v>
          </cell>
        </row>
        <row r="14">
          <cell r="A14" t="str">
            <v>A1320</v>
          </cell>
          <cell r="B14">
            <v>13</v>
          </cell>
          <cell r="C14" t="str">
            <v>Land and Building - Revaluation - GBV</v>
          </cell>
          <cell r="D14" t="str">
            <v>A3300</v>
          </cell>
          <cell r="G14">
            <v>1</v>
          </cell>
          <cell r="H14" t="str">
            <v>B</v>
          </cell>
          <cell r="I14" t="b">
            <v>0</v>
          </cell>
          <cell r="J14" t="b">
            <v>0</v>
          </cell>
          <cell r="K14" t="b">
            <v>1</v>
          </cell>
          <cell r="L14" t="str">
            <v>M</v>
          </cell>
        </row>
        <row r="15">
          <cell r="A15" t="str">
            <v>A2310</v>
          </cell>
          <cell r="B15">
            <v>14</v>
          </cell>
          <cell r="C15" t="str">
            <v>Network Equip. - Revaluation - D</v>
          </cell>
          <cell r="D15" t="str">
            <v>A3300</v>
          </cell>
          <cell r="G15">
            <v>1</v>
          </cell>
          <cell r="H15" t="str">
            <v>B</v>
          </cell>
          <cell r="I15" t="b">
            <v>0</v>
          </cell>
          <cell r="J15" t="b">
            <v>0</v>
          </cell>
          <cell r="K15" t="b">
            <v>1</v>
          </cell>
          <cell r="L15" t="str">
            <v>M</v>
          </cell>
        </row>
        <row r="16">
          <cell r="A16" t="str">
            <v>A2320</v>
          </cell>
          <cell r="B16">
            <v>15</v>
          </cell>
          <cell r="C16" t="str">
            <v>Land &amp; Building - Revaluation - D</v>
          </cell>
          <cell r="D16" t="str">
            <v>A3300</v>
          </cell>
          <cell r="G16">
            <v>1</v>
          </cell>
          <cell r="H16" t="str">
            <v>B</v>
          </cell>
          <cell r="I16" t="b">
            <v>0</v>
          </cell>
          <cell r="J16" t="b">
            <v>0</v>
          </cell>
          <cell r="K16" t="b">
            <v>1</v>
          </cell>
          <cell r="L16" t="str">
            <v>M</v>
          </cell>
        </row>
        <row r="17">
          <cell r="A17" t="str">
            <v>A3300</v>
          </cell>
          <cell r="B17">
            <v>16</v>
          </cell>
          <cell r="C17" t="str">
            <v>Revaluation Effect - NBV</v>
          </cell>
          <cell r="D17" t="str">
            <v>A3000</v>
          </cell>
          <cell r="G17">
            <v>1</v>
          </cell>
          <cell r="H17" t="str">
            <v>B</v>
          </cell>
          <cell r="I17" t="b">
            <v>0</v>
          </cell>
          <cell r="J17" t="b">
            <v>0</v>
          </cell>
          <cell r="K17" t="b">
            <v>0</v>
          </cell>
          <cell r="L17" t="str">
            <v>M</v>
          </cell>
        </row>
        <row r="18">
          <cell r="A18" t="str">
            <v>A1400</v>
          </cell>
          <cell r="B18">
            <v>17</v>
          </cell>
          <cell r="C18" t="str">
            <v>Other - GBV</v>
          </cell>
          <cell r="D18" t="str">
            <v>A3400</v>
          </cell>
          <cell r="G18">
            <v>1</v>
          </cell>
          <cell r="H18" t="str">
            <v>B</v>
          </cell>
          <cell r="I18" t="b">
            <v>0</v>
          </cell>
          <cell r="J18" t="b">
            <v>0</v>
          </cell>
          <cell r="K18" t="b">
            <v>1</v>
          </cell>
          <cell r="L18" t="str">
            <v>M</v>
          </cell>
        </row>
        <row r="19">
          <cell r="A19" t="str">
            <v>A2400</v>
          </cell>
          <cell r="B19">
            <v>18</v>
          </cell>
          <cell r="C19" t="str">
            <v>Other - D</v>
          </cell>
          <cell r="D19" t="str">
            <v>A3400</v>
          </cell>
          <cell r="G19">
            <v>1</v>
          </cell>
          <cell r="H19" t="str">
            <v>B</v>
          </cell>
          <cell r="I19" t="b">
            <v>0</v>
          </cell>
          <cell r="J19" t="b">
            <v>0</v>
          </cell>
          <cell r="K19" t="b">
            <v>1</v>
          </cell>
          <cell r="L19" t="str">
            <v>M</v>
          </cell>
        </row>
        <row r="20">
          <cell r="A20" t="str">
            <v>A3400</v>
          </cell>
          <cell r="B20">
            <v>19</v>
          </cell>
          <cell r="C20" t="str">
            <v>Other - NBV</v>
          </cell>
          <cell r="D20" t="str">
            <v>A3000</v>
          </cell>
          <cell r="G20">
            <v>1</v>
          </cell>
          <cell r="H20" t="str">
            <v>B</v>
          </cell>
          <cell r="I20" t="b">
            <v>0</v>
          </cell>
          <cell r="J20" t="b">
            <v>0</v>
          </cell>
          <cell r="K20" t="b">
            <v>0</v>
          </cell>
          <cell r="L20" t="str">
            <v>M</v>
          </cell>
        </row>
        <row r="21">
          <cell r="A21" t="str">
            <v>A1600</v>
          </cell>
          <cell r="B21">
            <v>20</v>
          </cell>
          <cell r="C21" t="str">
            <v>Work in Progress - GBV</v>
          </cell>
          <cell r="D21" t="str">
            <v>A3600</v>
          </cell>
          <cell r="G21">
            <v>1</v>
          </cell>
          <cell r="H21" t="str">
            <v>B</v>
          </cell>
          <cell r="I21" t="b">
            <v>0</v>
          </cell>
          <cell r="J21" t="b">
            <v>0</v>
          </cell>
          <cell r="K21" t="b">
            <v>1</v>
          </cell>
          <cell r="L21" t="str">
            <v>M</v>
          </cell>
        </row>
        <row r="22">
          <cell r="A22" t="str">
            <v>A3600</v>
          </cell>
          <cell r="B22">
            <v>21</v>
          </cell>
          <cell r="C22" t="str">
            <v>Work in Progress - NBV</v>
          </cell>
          <cell r="D22" t="str">
            <v>A3000</v>
          </cell>
          <cell r="G22">
            <v>1</v>
          </cell>
          <cell r="H22" t="str">
            <v>B</v>
          </cell>
          <cell r="I22" t="b">
            <v>0</v>
          </cell>
          <cell r="J22" t="b">
            <v>0</v>
          </cell>
          <cell r="K22" t="b">
            <v>0</v>
          </cell>
          <cell r="L22" t="str">
            <v>M</v>
          </cell>
        </row>
        <row r="23">
          <cell r="A23" t="str">
            <v>A3000</v>
          </cell>
          <cell r="B23">
            <v>22</v>
          </cell>
          <cell r="C23" t="str">
            <v>Tangible assets - NBV</v>
          </cell>
          <cell r="D23" t="str">
            <v>TOTFIXASS</v>
          </cell>
          <cell r="G23">
            <v>1</v>
          </cell>
          <cell r="H23" t="str">
            <v>B</v>
          </cell>
          <cell r="I23" t="b">
            <v>0</v>
          </cell>
          <cell r="J23" t="b">
            <v>0</v>
          </cell>
          <cell r="K23" t="b">
            <v>0</v>
          </cell>
          <cell r="L23" t="str">
            <v>M</v>
          </cell>
        </row>
        <row r="24">
          <cell r="A24" t="str">
            <v>_23</v>
          </cell>
          <cell r="B24">
            <v>23</v>
          </cell>
          <cell r="G24" t="str">
            <v>T</v>
          </cell>
          <cell r="H24" t="str">
            <v>B</v>
          </cell>
          <cell r="I24" t="b">
            <v>0</v>
          </cell>
          <cell r="J24" t="b">
            <v>0</v>
          </cell>
          <cell r="K24" t="b">
            <v>0</v>
          </cell>
          <cell r="L24" t="str">
            <v>M</v>
          </cell>
        </row>
        <row r="25">
          <cell r="A25" t="str">
            <v>_24</v>
          </cell>
          <cell r="B25">
            <v>24</v>
          </cell>
          <cell r="C25" t="str">
            <v>Trade Investments</v>
          </cell>
          <cell r="G25" t="str">
            <v>T</v>
          </cell>
          <cell r="H25" t="str">
            <v>B</v>
          </cell>
          <cell r="I25" t="b">
            <v>0</v>
          </cell>
          <cell r="J25" t="b">
            <v>0</v>
          </cell>
          <cell r="K25" t="b">
            <v>0</v>
          </cell>
          <cell r="L25" t="str">
            <v>M</v>
          </cell>
        </row>
        <row r="26">
          <cell r="A26" t="str">
            <v>A4010</v>
          </cell>
          <cell r="B26">
            <v>25</v>
          </cell>
          <cell r="C26" t="str">
            <v>Financial assets /affiliated companies  (at cost)</v>
          </cell>
          <cell r="D26" t="str">
            <v>A4100</v>
          </cell>
          <cell r="H26" t="str">
            <v>B</v>
          </cell>
          <cell r="I26" t="b">
            <v>1</v>
          </cell>
          <cell r="J26" t="b">
            <v>1</v>
          </cell>
          <cell r="K26" t="b">
            <v>1</v>
          </cell>
          <cell r="L26" t="str">
            <v>M</v>
          </cell>
        </row>
        <row r="27">
          <cell r="A27" t="str">
            <v>A4020</v>
          </cell>
          <cell r="B27">
            <v>26</v>
          </cell>
          <cell r="C27" t="str">
            <v>Trade Investments</v>
          </cell>
          <cell r="D27" t="str">
            <v>A4100</v>
          </cell>
          <cell r="H27" t="str">
            <v>B</v>
          </cell>
          <cell r="I27" t="b">
            <v>1</v>
          </cell>
          <cell r="J27" t="b">
            <v>1</v>
          </cell>
          <cell r="K27" t="b">
            <v>1</v>
          </cell>
          <cell r="L27" t="str">
            <v>M</v>
          </cell>
        </row>
        <row r="28">
          <cell r="A28" t="str">
            <v>A4050</v>
          </cell>
          <cell r="B28">
            <v>27</v>
          </cell>
          <cell r="C28" t="str">
            <v>Fin / assets cies consol. by eq. method (precon)</v>
          </cell>
          <cell r="D28" t="str">
            <v>A4100</v>
          </cell>
          <cell r="H28" t="str">
            <v>B</v>
          </cell>
          <cell r="I28" t="b">
            <v>1</v>
          </cell>
          <cell r="J28" t="b">
            <v>1</v>
          </cell>
          <cell r="K28" t="b">
            <v>1</v>
          </cell>
          <cell r="L28" t="str">
            <v>M</v>
          </cell>
        </row>
        <row r="29">
          <cell r="A29" t="str">
            <v>A4100</v>
          </cell>
          <cell r="B29">
            <v>28</v>
          </cell>
          <cell r="C29" t="str">
            <v>Investments</v>
          </cell>
          <cell r="D29" t="str">
            <v>TOTFIXASS</v>
          </cell>
          <cell r="G29">
            <v>1</v>
          </cell>
          <cell r="H29" t="str">
            <v>B</v>
          </cell>
          <cell r="I29" t="b">
            <v>0</v>
          </cell>
          <cell r="J29" t="b">
            <v>0</v>
          </cell>
          <cell r="K29" t="b">
            <v>0</v>
          </cell>
          <cell r="L29" t="str">
            <v>M</v>
          </cell>
        </row>
        <row r="30">
          <cell r="A30" t="str">
            <v>_29</v>
          </cell>
          <cell r="B30">
            <v>29</v>
          </cell>
          <cell r="G30" t="str">
            <v>T</v>
          </cell>
          <cell r="H30" t="str">
            <v>B</v>
          </cell>
          <cell r="I30" t="b">
            <v>0</v>
          </cell>
          <cell r="J30" t="b">
            <v>0</v>
          </cell>
          <cell r="K30" t="b">
            <v>0</v>
          </cell>
          <cell r="L30" t="str">
            <v>M</v>
          </cell>
        </row>
        <row r="31">
          <cell r="A31" t="str">
            <v>_30</v>
          </cell>
          <cell r="B31">
            <v>30</v>
          </cell>
          <cell r="C31" t="str">
            <v>Licenses</v>
          </cell>
          <cell r="G31" t="str">
            <v>T</v>
          </cell>
          <cell r="H31" t="str">
            <v>B</v>
          </cell>
          <cell r="I31" t="b">
            <v>0</v>
          </cell>
          <cell r="J31" t="b">
            <v>0</v>
          </cell>
          <cell r="K31" t="b">
            <v>0</v>
          </cell>
          <cell r="L31" t="str">
            <v>M</v>
          </cell>
        </row>
        <row r="32">
          <cell r="A32" t="str">
            <v>A4030</v>
          </cell>
          <cell r="B32">
            <v>31</v>
          </cell>
          <cell r="C32" t="str">
            <v>Capital paid on behalf of partners - HIST</v>
          </cell>
          <cell r="D32" t="str">
            <v>A4000</v>
          </cell>
          <cell r="H32" t="str">
            <v>B</v>
          </cell>
          <cell r="I32" t="b">
            <v>1</v>
          </cell>
          <cell r="J32" t="b">
            <v>1</v>
          </cell>
          <cell r="K32" t="b">
            <v>1</v>
          </cell>
          <cell r="L32" t="str">
            <v>M</v>
          </cell>
        </row>
        <row r="33">
          <cell r="A33" t="str">
            <v>A4040</v>
          </cell>
          <cell r="B33">
            <v>32</v>
          </cell>
          <cell r="C33" t="str">
            <v>Fin/assets cies consol. by equity method - HIST</v>
          </cell>
          <cell r="D33" t="str">
            <v>A4000</v>
          </cell>
          <cell r="H33" t="str">
            <v>B</v>
          </cell>
          <cell r="I33" t="b">
            <v>1</v>
          </cell>
          <cell r="J33" t="b">
            <v>1</v>
          </cell>
          <cell r="K33" t="b">
            <v>1</v>
          </cell>
          <cell r="L33" t="str">
            <v>M</v>
          </cell>
        </row>
        <row r="34">
          <cell r="A34" t="str">
            <v>A4060</v>
          </cell>
          <cell r="B34">
            <v>33</v>
          </cell>
          <cell r="C34" t="str">
            <v>Excess of contribution - HIST</v>
          </cell>
          <cell r="D34" t="str">
            <v>A4000</v>
          </cell>
          <cell r="H34" t="str">
            <v>B</v>
          </cell>
          <cell r="I34" t="b">
            <v>1</v>
          </cell>
          <cell r="J34" t="b">
            <v>1</v>
          </cell>
          <cell r="K34" t="b">
            <v>1</v>
          </cell>
          <cell r="L34" t="str">
            <v>M</v>
          </cell>
        </row>
        <row r="35">
          <cell r="A35" t="str">
            <v>A4070</v>
          </cell>
          <cell r="B35">
            <v>34</v>
          </cell>
          <cell r="C35" t="str">
            <v>Goodwill - GBV - HIST</v>
          </cell>
          <cell r="D35" t="str">
            <v>A4000</v>
          </cell>
          <cell r="H35" t="str">
            <v>B</v>
          </cell>
          <cell r="I35" t="b">
            <v>1</v>
          </cell>
          <cell r="J35" t="b">
            <v>1</v>
          </cell>
          <cell r="K35" t="b">
            <v>1</v>
          </cell>
          <cell r="L35" t="str">
            <v>M</v>
          </cell>
        </row>
        <row r="36">
          <cell r="A36" t="str">
            <v>A4075</v>
          </cell>
          <cell r="B36">
            <v>35</v>
          </cell>
          <cell r="C36" t="str">
            <v>Goodwill - A - HIST</v>
          </cell>
          <cell r="D36" t="str">
            <v>A4000</v>
          </cell>
          <cell r="H36" t="str">
            <v>B</v>
          </cell>
          <cell r="I36" t="b">
            <v>1</v>
          </cell>
          <cell r="J36" t="b">
            <v>1</v>
          </cell>
          <cell r="K36" t="b">
            <v>1</v>
          </cell>
          <cell r="L36" t="str">
            <v>M</v>
          </cell>
        </row>
        <row r="37">
          <cell r="A37" t="str">
            <v>_36</v>
          </cell>
          <cell r="B37">
            <v>36</v>
          </cell>
          <cell r="G37" t="str">
            <v>T</v>
          </cell>
          <cell r="H37" t="str">
            <v>B</v>
          </cell>
          <cell r="I37" t="b">
            <v>0</v>
          </cell>
          <cell r="J37" t="b">
            <v>0</v>
          </cell>
          <cell r="K37" t="b">
            <v>0</v>
          </cell>
          <cell r="L37" t="str">
            <v>M</v>
          </cell>
        </row>
        <row r="38">
          <cell r="A38" t="str">
            <v>A4080</v>
          </cell>
          <cell r="B38">
            <v>37</v>
          </cell>
          <cell r="C38" t="str">
            <v>Licenses - GBV</v>
          </cell>
          <cell r="D38" t="str">
            <v>A4000</v>
          </cell>
          <cell r="H38" t="str">
            <v>B</v>
          </cell>
          <cell r="I38" t="b">
            <v>1</v>
          </cell>
          <cell r="J38" t="b">
            <v>1</v>
          </cell>
          <cell r="K38" t="b">
            <v>1</v>
          </cell>
          <cell r="L38" t="str">
            <v>M</v>
          </cell>
        </row>
        <row r="39">
          <cell r="A39" t="str">
            <v>A4085</v>
          </cell>
          <cell r="B39">
            <v>38</v>
          </cell>
          <cell r="C39" t="str">
            <v>Licenses - A</v>
          </cell>
          <cell r="D39" t="str">
            <v>A4000</v>
          </cell>
          <cell r="H39" t="str">
            <v>B</v>
          </cell>
          <cell r="I39" t="b">
            <v>1</v>
          </cell>
          <cell r="J39" t="b">
            <v>1</v>
          </cell>
          <cell r="K39" t="b">
            <v>1</v>
          </cell>
          <cell r="L39" t="str">
            <v>M</v>
          </cell>
        </row>
        <row r="40">
          <cell r="A40" t="str">
            <v>A4000</v>
          </cell>
          <cell r="B40">
            <v>39</v>
          </cell>
          <cell r="C40" t="str">
            <v>Licenses - NBV</v>
          </cell>
          <cell r="D40" t="str">
            <v>TOTFIXASS</v>
          </cell>
          <cell r="G40">
            <v>1</v>
          </cell>
          <cell r="H40" t="str">
            <v>B</v>
          </cell>
          <cell r="I40" t="b">
            <v>0</v>
          </cell>
          <cell r="J40" t="b">
            <v>0</v>
          </cell>
          <cell r="K40" t="b">
            <v>0</v>
          </cell>
          <cell r="L40" t="str">
            <v>M</v>
          </cell>
        </row>
        <row r="41">
          <cell r="A41" t="str">
            <v>_40</v>
          </cell>
          <cell r="B41">
            <v>40</v>
          </cell>
          <cell r="G41" t="str">
            <v>T</v>
          </cell>
          <cell r="H41" t="str">
            <v>B</v>
          </cell>
          <cell r="I41" t="b">
            <v>0</v>
          </cell>
          <cell r="J41" t="b">
            <v>0</v>
          </cell>
          <cell r="K41" t="b">
            <v>0</v>
          </cell>
          <cell r="L41" t="str">
            <v>M</v>
          </cell>
        </row>
        <row r="42">
          <cell r="A42" t="str">
            <v>_41</v>
          </cell>
          <cell r="B42">
            <v>41</v>
          </cell>
          <cell r="C42" t="str">
            <v>Goodwill</v>
          </cell>
          <cell r="G42" t="str">
            <v>T</v>
          </cell>
          <cell r="H42" t="str">
            <v>B</v>
          </cell>
          <cell r="I42" t="b">
            <v>0</v>
          </cell>
          <cell r="J42" t="b">
            <v>0</v>
          </cell>
          <cell r="K42" t="b">
            <v>0</v>
          </cell>
          <cell r="L42" t="str">
            <v>M</v>
          </cell>
        </row>
        <row r="43">
          <cell r="A43" t="str">
            <v>A4210</v>
          </cell>
          <cell r="B43">
            <v>42</v>
          </cell>
          <cell r="C43" t="str">
            <v>Goodwill on consolidation - GBV</v>
          </cell>
          <cell r="D43" t="str">
            <v>A4200</v>
          </cell>
          <cell r="H43" t="str">
            <v>B</v>
          </cell>
          <cell r="I43" t="b">
            <v>1</v>
          </cell>
          <cell r="J43" t="b">
            <v>1</v>
          </cell>
          <cell r="K43" t="b">
            <v>1</v>
          </cell>
          <cell r="L43" t="str">
            <v>M</v>
          </cell>
        </row>
        <row r="44">
          <cell r="A44" t="str">
            <v>A4215</v>
          </cell>
          <cell r="B44">
            <v>43</v>
          </cell>
          <cell r="C44" t="str">
            <v>Goodwill on consolidation - A</v>
          </cell>
          <cell r="D44" t="str">
            <v>A4200</v>
          </cell>
          <cell r="H44" t="str">
            <v>B</v>
          </cell>
          <cell r="I44" t="b">
            <v>1</v>
          </cell>
          <cell r="J44" t="b">
            <v>1</v>
          </cell>
          <cell r="K44" t="b">
            <v>1</v>
          </cell>
          <cell r="L44" t="str">
            <v>M</v>
          </cell>
        </row>
        <row r="45">
          <cell r="A45" t="str">
            <v>A4200</v>
          </cell>
          <cell r="B45">
            <v>44</v>
          </cell>
          <cell r="C45" t="str">
            <v>Goodwill - NBV</v>
          </cell>
          <cell r="D45" t="str">
            <v>TOTFIXASS</v>
          </cell>
          <cell r="G45">
            <v>1</v>
          </cell>
          <cell r="H45" t="str">
            <v>B</v>
          </cell>
          <cell r="I45" t="b">
            <v>0</v>
          </cell>
          <cell r="J45" t="b">
            <v>0</v>
          </cell>
          <cell r="K45" t="b">
            <v>0</v>
          </cell>
          <cell r="L45" t="str">
            <v>M</v>
          </cell>
        </row>
        <row r="46">
          <cell r="A46" t="str">
            <v>_45</v>
          </cell>
          <cell r="B46">
            <v>45</v>
          </cell>
          <cell r="G46" t="str">
            <v>T</v>
          </cell>
          <cell r="H46" t="str">
            <v>B</v>
          </cell>
          <cell r="I46" t="b">
            <v>0</v>
          </cell>
          <cell r="J46" t="b">
            <v>0</v>
          </cell>
          <cell r="K46" t="b">
            <v>0</v>
          </cell>
          <cell r="L46" t="str">
            <v>M</v>
          </cell>
        </row>
        <row r="47">
          <cell r="A47" t="str">
            <v>_46</v>
          </cell>
          <cell r="B47">
            <v>46</v>
          </cell>
          <cell r="C47" t="str">
            <v>Fixed fee licences</v>
          </cell>
          <cell r="G47" t="str">
            <v>T</v>
          </cell>
          <cell r="H47" t="str">
            <v>B</v>
          </cell>
          <cell r="I47" t="b">
            <v>0</v>
          </cell>
          <cell r="J47" t="b">
            <v>0</v>
          </cell>
          <cell r="K47" t="b">
            <v>0</v>
          </cell>
          <cell r="L47" t="str">
            <v>M</v>
          </cell>
        </row>
        <row r="48">
          <cell r="A48" t="str">
            <v>A4590</v>
          </cell>
          <cell r="B48">
            <v>47</v>
          </cell>
          <cell r="C48" t="str">
            <v>Licensing costs - GBV</v>
          </cell>
          <cell r="D48" t="str">
            <v>A4580</v>
          </cell>
          <cell r="G48">
            <v>1</v>
          </cell>
          <cell r="H48" t="str">
            <v>B</v>
          </cell>
          <cell r="I48" t="b">
            <v>0</v>
          </cell>
          <cell r="J48" t="b">
            <v>0</v>
          </cell>
          <cell r="K48" t="b">
            <v>1</v>
          </cell>
          <cell r="L48" t="str">
            <v>M</v>
          </cell>
        </row>
        <row r="49">
          <cell r="A49" t="str">
            <v>A4595</v>
          </cell>
          <cell r="B49">
            <v>48</v>
          </cell>
          <cell r="C49" t="str">
            <v>Licencing costs - A</v>
          </cell>
          <cell r="D49" t="str">
            <v>A4580</v>
          </cell>
          <cell r="G49">
            <v>1</v>
          </cell>
          <cell r="H49" t="str">
            <v>B</v>
          </cell>
          <cell r="I49" t="b">
            <v>0</v>
          </cell>
          <cell r="J49" t="b">
            <v>0</v>
          </cell>
          <cell r="K49" t="b">
            <v>1</v>
          </cell>
          <cell r="L49" t="str">
            <v>M</v>
          </cell>
        </row>
        <row r="50">
          <cell r="A50" t="str">
            <v>A4580</v>
          </cell>
          <cell r="B50">
            <v>49</v>
          </cell>
          <cell r="C50" t="str">
            <v>Fixed fee licences - NBV</v>
          </cell>
          <cell r="D50" t="str">
            <v>TOTFIXASS</v>
          </cell>
          <cell r="G50">
            <v>1</v>
          </cell>
          <cell r="H50" t="str">
            <v>B</v>
          </cell>
          <cell r="I50" t="b">
            <v>0</v>
          </cell>
          <cell r="J50" t="b">
            <v>0</v>
          </cell>
          <cell r="K50" t="b">
            <v>0</v>
          </cell>
          <cell r="L50" t="str">
            <v>M</v>
          </cell>
        </row>
        <row r="51">
          <cell r="A51" t="str">
            <v>_50</v>
          </cell>
          <cell r="B51">
            <v>50</v>
          </cell>
          <cell r="G51" t="str">
            <v>T</v>
          </cell>
          <cell r="H51" t="str">
            <v>B</v>
          </cell>
          <cell r="I51" t="b">
            <v>0</v>
          </cell>
          <cell r="J51" t="b">
            <v>0</v>
          </cell>
          <cell r="K51" t="b">
            <v>0</v>
          </cell>
          <cell r="L51" t="str">
            <v>M</v>
          </cell>
        </row>
        <row r="52">
          <cell r="A52" t="str">
            <v>_51</v>
          </cell>
          <cell r="B52">
            <v>51</v>
          </cell>
          <cell r="C52" t="str">
            <v>Deferred Costs and other non-current assets</v>
          </cell>
          <cell r="G52" t="str">
            <v>T</v>
          </cell>
          <cell r="H52" t="str">
            <v>B</v>
          </cell>
          <cell r="I52" t="b">
            <v>0</v>
          </cell>
          <cell r="J52" t="b">
            <v>0</v>
          </cell>
          <cell r="K52" t="b">
            <v>0</v>
          </cell>
          <cell r="L52" t="str">
            <v>M</v>
          </cell>
        </row>
        <row r="53">
          <cell r="A53" t="str">
            <v>A4530</v>
          </cell>
          <cell r="B53">
            <v>52</v>
          </cell>
          <cell r="C53" t="str">
            <v>Software devel. costs - GBV</v>
          </cell>
          <cell r="D53" t="str">
            <v>A4520</v>
          </cell>
          <cell r="G53">
            <v>1</v>
          </cell>
          <cell r="H53" t="str">
            <v>B</v>
          </cell>
          <cell r="I53" t="b">
            <v>0</v>
          </cell>
          <cell r="J53" t="b">
            <v>0</v>
          </cell>
          <cell r="K53" t="b">
            <v>1</v>
          </cell>
          <cell r="L53" t="str">
            <v>M</v>
          </cell>
        </row>
        <row r="54">
          <cell r="A54" t="str">
            <v>A4540</v>
          </cell>
          <cell r="B54">
            <v>53</v>
          </cell>
          <cell r="C54" t="str">
            <v>Software costs - A</v>
          </cell>
          <cell r="D54" t="str">
            <v>A4520</v>
          </cell>
          <cell r="G54">
            <v>1</v>
          </cell>
          <cell r="H54" t="str">
            <v>B</v>
          </cell>
          <cell r="I54" t="b">
            <v>0</v>
          </cell>
          <cell r="J54" t="b">
            <v>0</v>
          </cell>
          <cell r="K54" t="b">
            <v>1</v>
          </cell>
          <cell r="L54" t="str">
            <v>M</v>
          </cell>
        </row>
        <row r="55">
          <cell r="A55" t="str">
            <v>A4520</v>
          </cell>
          <cell r="B55">
            <v>54</v>
          </cell>
          <cell r="C55" t="str">
            <v>Software development costs - NBV</v>
          </cell>
          <cell r="D55" t="str">
            <v>A4501</v>
          </cell>
          <cell r="G55">
            <v>1</v>
          </cell>
          <cell r="H55" t="str">
            <v>B</v>
          </cell>
          <cell r="I55" t="b">
            <v>0</v>
          </cell>
          <cell r="J55" t="b">
            <v>0</v>
          </cell>
          <cell r="K55" t="b">
            <v>0</v>
          </cell>
          <cell r="L55" t="str">
            <v>M</v>
          </cell>
        </row>
        <row r="56">
          <cell r="A56" t="str">
            <v>A4560</v>
          </cell>
          <cell r="B56">
            <v>55</v>
          </cell>
          <cell r="C56" t="str">
            <v>Deferred costs - Headquarter - GBV</v>
          </cell>
          <cell r="D56" t="str">
            <v>A4550</v>
          </cell>
          <cell r="G56">
            <v>1</v>
          </cell>
          <cell r="H56" t="str">
            <v>B</v>
          </cell>
          <cell r="I56" t="b">
            <v>0</v>
          </cell>
          <cell r="J56" t="b">
            <v>0</v>
          </cell>
          <cell r="K56" t="b">
            <v>1</v>
          </cell>
          <cell r="L56" t="str">
            <v>M</v>
          </cell>
        </row>
        <row r="57">
          <cell r="A57" t="str">
            <v>A4570</v>
          </cell>
          <cell r="B57">
            <v>56</v>
          </cell>
          <cell r="C57" t="str">
            <v>Deferred costs - Headquarter - A</v>
          </cell>
          <cell r="D57" t="str">
            <v>A4550</v>
          </cell>
          <cell r="G57">
            <v>1</v>
          </cell>
          <cell r="H57" t="str">
            <v>B</v>
          </cell>
          <cell r="I57" t="b">
            <v>0</v>
          </cell>
          <cell r="J57" t="b">
            <v>0</v>
          </cell>
          <cell r="K57" t="b">
            <v>1</v>
          </cell>
          <cell r="L57" t="str">
            <v>M</v>
          </cell>
        </row>
        <row r="58">
          <cell r="A58" t="str">
            <v>A4550</v>
          </cell>
          <cell r="B58">
            <v>57</v>
          </cell>
          <cell r="C58" t="str">
            <v>Deferred costs - Headquarter - NBV</v>
          </cell>
          <cell r="D58" t="str">
            <v>A4501</v>
          </cell>
          <cell r="G58">
            <v>1</v>
          </cell>
          <cell r="H58" t="str">
            <v>B</v>
          </cell>
          <cell r="I58" t="b">
            <v>0</v>
          </cell>
          <cell r="J58" t="b">
            <v>0</v>
          </cell>
          <cell r="K58" t="b">
            <v>0</v>
          </cell>
          <cell r="L58" t="str">
            <v>M</v>
          </cell>
        </row>
        <row r="59">
          <cell r="A59" t="str">
            <v>A4511</v>
          </cell>
          <cell r="B59">
            <v>58</v>
          </cell>
          <cell r="C59" t="str">
            <v>Deferred costs - Tel number- GBV</v>
          </cell>
          <cell r="D59" t="str">
            <v>A4510</v>
          </cell>
          <cell r="G59">
            <v>1</v>
          </cell>
          <cell r="H59" t="str">
            <v>B</v>
          </cell>
          <cell r="I59" t="b">
            <v>0</v>
          </cell>
          <cell r="J59" t="b">
            <v>0</v>
          </cell>
          <cell r="K59" t="b">
            <v>1</v>
          </cell>
          <cell r="L59" t="str">
            <v>M</v>
          </cell>
        </row>
        <row r="60">
          <cell r="A60" t="str">
            <v>A4519</v>
          </cell>
          <cell r="B60">
            <v>59</v>
          </cell>
          <cell r="C60" t="str">
            <v>Deferred costs - Tel number- A</v>
          </cell>
          <cell r="D60" t="str">
            <v>A4510</v>
          </cell>
          <cell r="G60">
            <v>1</v>
          </cell>
          <cell r="H60" t="str">
            <v>B</v>
          </cell>
          <cell r="I60" t="b">
            <v>0</v>
          </cell>
          <cell r="J60" t="b">
            <v>0</v>
          </cell>
          <cell r="K60" t="b">
            <v>1</v>
          </cell>
          <cell r="L60" t="str">
            <v>M</v>
          </cell>
        </row>
        <row r="61">
          <cell r="A61" t="str">
            <v>A4510</v>
          </cell>
          <cell r="B61">
            <v>60</v>
          </cell>
          <cell r="C61" t="str">
            <v>Deferred costs - Tel number- NBV</v>
          </cell>
          <cell r="D61" t="str">
            <v>A4501</v>
          </cell>
          <cell r="G61">
            <v>1</v>
          </cell>
          <cell r="H61" t="str">
            <v>B</v>
          </cell>
          <cell r="I61" t="b">
            <v>0</v>
          </cell>
          <cell r="J61" t="b">
            <v>0</v>
          </cell>
          <cell r="K61" t="b">
            <v>0</v>
          </cell>
          <cell r="L61" t="str">
            <v>M</v>
          </cell>
        </row>
        <row r="62">
          <cell r="A62" t="str">
            <v>A1160</v>
          </cell>
          <cell r="B62">
            <v>61</v>
          </cell>
          <cell r="C62" t="str">
            <v>Deferred costs - Other Intangible Assets - GBV</v>
          </cell>
          <cell r="D62" t="str">
            <v>A3160</v>
          </cell>
          <cell r="G62">
            <v>1</v>
          </cell>
          <cell r="H62" t="str">
            <v>B</v>
          </cell>
          <cell r="I62" t="b">
            <v>0</v>
          </cell>
          <cell r="J62" t="b">
            <v>0</v>
          </cell>
          <cell r="K62" t="b">
            <v>1</v>
          </cell>
          <cell r="L62" t="str">
            <v>M</v>
          </cell>
        </row>
        <row r="63">
          <cell r="A63" t="str">
            <v>A2160</v>
          </cell>
          <cell r="B63">
            <v>62</v>
          </cell>
          <cell r="C63" t="str">
            <v>Deferred costs - Other Intangible Assets - A</v>
          </cell>
          <cell r="D63" t="str">
            <v>A3160</v>
          </cell>
          <cell r="G63">
            <v>1</v>
          </cell>
          <cell r="H63" t="str">
            <v>B</v>
          </cell>
          <cell r="I63" t="b">
            <v>0</v>
          </cell>
          <cell r="J63" t="b">
            <v>0</v>
          </cell>
          <cell r="K63" t="b">
            <v>1</v>
          </cell>
          <cell r="L63" t="str">
            <v>M</v>
          </cell>
        </row>
        <row r="64">
          <cell r="A64" t="str">
            <v>A3160</v>
          </cell>
          <cell r="B64">
            <v>63</v>
          </cell>
          <cell r="C64" t="str">
            <v>Deferred costs - Other Intangible Assets - NBV</v>
          </cell>
          <cell r="D64" t="str">
            <v>A4501</v>
          </cell>
          <cell r="G64">
            <v>1</v>
          </cell>
          <cell r="H64" t="str">
            <v>B</v>
          </cell>
          <cell r="I64" t="b">
            <v>0</v>
          </cell>
          <cell r="J64" t="b">
            <v>0</v>
          </cell>
          <cell r="K64" t="b">
            <v>0</v>
          </cell>
          <cell r="L64" t="str">
            <v>M</v>
          </cell>
        </row>
        <row r="65">
          <cell r="A65" t="str">
            <v>A4800</v>
          </cell>
          <cell r="B65">
            <v>64</v>
          </cell>
          <cell r="C65" t="str">
            <v>Other Non Current Assets - NBV</v>
          </cell>
          <cell r="D65" t="str">
            <v>A4501</v>
          </cell>
          <cell r="G65">
            <v>1</v>
          </cell>
          <cell r="H65" t="str">
            <v>B</v>
          </cell>
          <cell r="I65" t="b">
            <v>0</v>
          </cell>
          <cell r="J65" t="b">
            <v>0</v>
          </cell>
          <cell r="K65" t="b">
            <v>1</v>
          </cell>
          <cell r="L65" t="str">
            <v>M</v>
          </cell>
        </row>
        <row r="66">
          <cell r="A66" t="str">
            <v>A4501</v>
          </cell>
          <cell r="B66">
            <v>65</v>
          </cell>
          <cell r="C66" t="str">
            <v>Deferred costs and other non-current assets - NBV</v>
          </cell>
          <cell r="D66" t="str">
            <v>TOTFIXASS</v>
          </cell>
          <cell r="G66">
            <v>1</v>
          </cell>
          <cell r="H66" t="str">
            <v>B</v>
          </cell>
          <cell r="I66" t="b">
            <v>0</v>
          </cell>
          <cell r="J66" t="b">
            <v>0</v>
          </cell>
          <cell r="K66" t="b">
            <v>0</v>
          </cell>
          <cell r="L66" t="str">
            <v>M</v>
          </cell>
        </row>
        <row r="67">
          <cell r="A67" t="str">
            <v>_66</v>
          </cell>
          <cell r="B67">
            <v>66</v>
          </cell>
          <cell r="G67" t="str">
            <v>T</v>
          </cell>
          <cell r="H67" t="str">
            <v>B</v>
          </cell>
          <cell r="I67" t="b">
            <v>0</v>
          </cell>
          <cell r="J67" t="b">
            <v>0</v>
          </cell>
          <cell r="K67" t="b">
            <v>0</v>
          </cell>
          <cell r="L67" t="str">
            <v>M</v>
          </cell>
        </row>
        <row r="68">
          <cell r="A68" t="str">
            <v>_67</v>
          </cell>
          <cell r="B68">
            <v>67</v>
          </cell>
          <cell r="C68" t="str">
            <v>Due from affiliated companies</v>
          </cell>
          <cell r="G68" t="str">
            <v>T</v>
          </cell>
          <cell r="H68" t="str">
            <v>B</v>
          </cell>
          <cell r="I68" t="b">
            <v>0</v>
          </cell>
          <cell r="J68" t="b">
            <v>0</v>
          </cell>
          <cell r="K68" t="b">
            <v>0</v>
          </cell>
          <cell r="L68" t="str">
            <v>M</v>
          </cell>
        </row>
        <row r="69">
          <cell r="A69" t="str">
            <v>A4855</v>
          </cell>
          <cell r="B69">
            <v>68</v>
          </cell>
          <cell r="C69" t="str">
            <v>Amounts due from affiliated companies</v>
          </cell>
          <cell r="D69" t="str">
            <v>TOTFIXASS</v>
          </cell>
          <cell r="H69" t="str">
            <v>B</v>
          </cell>
          <cell r="I69" t="b">
            <v>1</v>
          </cell>
          <cell r="J69" t="b">
            <v>1</v>
          </cell>
          <cell r="K69" t="b">
            <v>1</v>
          </cell>
          <cell r="L69" t="str">
            <v>M</v>
          </cell>
        </row>
        <row r="70">
          <cell r="A70" t="str">
            <v>A4860</v>
          </cell>
          <cell r="B70">
            <v>69</v>
          </cell>
          <cell r="C70" t="str">
            <v>Amounts due from affiliated companies</v>
          </cell>
          <cell r="H70" t="str">
            <v>B</v>
          </cell>
          <cell r="I70" t="b">
            <v>1</v>
          </cell>
          <cell r="J70" t="b">
            <v>1</v>
          </cell>
          <cell r="K70" t="b">
            <v>1</v>
          </cell>
          <cell r="L70" t="str">
            <v>M</v>
          </cell>
        </row>
        <row r="71">
          <cell r="A71" t="str">
            <v>A4850</v>
          </cell>
          <cell r="B71">
            <v>70</v>
          </cell>
          <cell r="C71" t="str">
            <v>Amounts due from affiliated companies</v>
          </cell>
          <cell r="H71" t="str">
            <v>B</v>
          </cell>
          <cell r="I71" t="b">
            <v>1</v>
          </cell>
          <cell r="J71" t="b">
            <v>1</v>
          </cell>
          <cell r="K71" t="b">
            <v>1</v>
          </cell>
          <cell r="L71" t="str">
            <v>M</v>
          </cell>
        </row>
        <row r="72">
          <cell r="A72" t="str">
            <v>_71</v>
          </cell>
          <cell r="B72">
            <v>71</v>
          </cell>
          <cell r="G72" t="str">
            <v>T</v>
          </cell>
          <cell r="H72" t="str">
            <v>B</v>
          </cell>
          <cell r="I72" t="b">
            <v>0</v>
          </cell>
          <cell r="J72" t="b">
            <v>0</v>
          </cell>
          <cell r="K72" t="b">
            <v>0</v>
          </cell>
          <cell r="L72" t="str">
            <v>M</v>
          </cell>
        </row>
        <row r="73">
          <cell r="A73" t="str">
            <v>A4900</v>
          </cell>
          <cell r="B73">
            <v>72</v>
          </cell>
          <cell r="C73" t="str">
            <v>Pledge deposits</v>
          </cell>
          <cell r="D73" t="str">
            <v>TOTFIXASS</v>
          </cell>
          <cell r="H73" t="str">
            <v>B</v>
          </cell>
          <cell r="I73" t="b">
            <v>1</v>
          </cell>
          <cell r="J73" t="b">
            <v>1</v>
          </cell>
          <cell r="K73" t="b">
            <v>1</v>
          </cell>
          <cell r="L73" t="str">
            <v>M</v>
          </cell>
        </row>
        <row r="74">
          <cell r="A74" t="str">
            <v>_73</v>
          </cell>
          <cell r="B74">
            <v>73</v>
          </cell>
          <cell r="G74" t="str">
            <v>T</v>
          </cell>
          <cell r="H74" t="str">
            <v>B</v>
          </cell>
          <cell r="I74" t="b">
            <v>0</v>
          </cell>
          <cell r="J74" t="b">
            <v>0</v>
          </cell>
          <cell r="K74" t="b">
            <v>0</v>
          </cell>
          <cell r="L74" t="str">
            <v>M</v>
          </cell>
        </row>
        <row r="75">
          <cell r="A75" t="str">
            <v>A4999</v>
          </cell>
          <cell r="B75">
            <v>74</v>
          </cell>
          <cell r="C75" t="str">
            <v>Liaison account - Interco - L.T. (conso)</v>
          </cell>
          <cell r="D75" t="str">
            <v>TOTFIXASS</v>
          </cell>
          <cell r="H75" t="str">
            <v>B</v>
          </cell>
          <cell r="I75" t="b">
            <v>1</v>
          </cell>
          <cell r="J75" t="b">
            <v>1</v>
          </cell>
          <cell r="K75" t="b">
            <v>1</v>
          </cell>
          <cell r="L75" t="str">
            <v>M</v>
          </cell>
        </row>
        <row r="76">
          <cell r="A76" t="str">
            <v>_75</v>
          </cell>
          <cell r="B76">
            <v>75</v>
          </cell>
          <cell r="G76" t="str">
            <v>T</v>
          </cell>
          <cell r="H76" t="str">
            <v>B</v>
          </cell>
          <cell r="I76" t="b">
            <v>0</v>
          </cell>
          <cell r="J76" t="b">
            <v>0</v>
          </cell>
          <cell r="K76" t="b">
            <v>0</v>
          </cell>
          <cell r="L76" t="str">
            <v>M</v>
          </cell>
        </row>
        <row r="77">
          <cell r="A77" t="str">
            <v>TOTFIXASS</v>
          </cell>
          <cell r="B77">
            <v>76</v>
          </cell>
          <cell r="C77" t="str">
            <v>Total fixed assets</v>
          </cell>
          <cell r="D77" t="str">
            <v>TOTASS</v>
          </cell>
          <cell r="G77">
            <v>1</v>
          </cell>
          <cell r="H77" t="str">
            <v>B</v>
          </cell>
          <cell r="I77" t="b">
            <v>0</v>
          </cell>
          <cell r="J77" t="b">
            <v>0</v>
          </cell>
          <cell r="K77" t="b">
            <v>0</v>
          </cell>
          <cell r="L77" t="str">
            <v>M</v>
          </cell>
        </row>
        <row r="78">
          <cell r="A78" t="str">
            <v>_77</v>
          </cell>
          <cell r="B78">
            <v>77</v>
          </cell>
          <cell r="G78" t="str">
            <v>T</v>
          </cell>
          <cell r="H78" t="str">
            <v>B</v>
          </cell>
          <cell r="I78" t="b">
            <v>0</v>
          </cell>
          <cell r="J78" t="b">
            <v>0</v>
          </cell>
          <cell r="K78" t="b">
            <v>0</v>
          </cell>
          <cell r="L78" t="str">
            <v>M</v>
          </cell>
        </row>
        <row r="79">
          <cell r="A79" t="str">
            <v>_78</v>
          </cell>
          <cell r="B79">
            <v>78</v>
          </cell>
          <cell r="C79" t="str">
            <v>Inventories</v>
          </cell>
          <cell r="G79" t="str">
            <v>T</v>
          </cell>
          <cell r="H79" t="str">
            <v>B</v>
          </cell>
          <cell r="I79" t="b">
            <v>0</v>
          </cell>
          <cell r="J79" t="b">
            <v>0</v>
          </cell>
          <cell r="K79" t="b">
            <v>0</v>
          </cell>
          <cell r="L79" t="str">
            <v>M</v>
          </cell>
        </row>
        <row r="80">
          <cell r="A80" t="str">
            <v>A5720</v>
          </cell>
          <cell r="B80">
            <v>79</v>
          </cell>
          <cell r="C80" t="str">
            <v>Trading Inventory</v>
          </cell>
          <cell r="D80" t="str">
            <v>A5700</v>
          </cell>
          <cell r="H80" t="str">
            <v>B</v>
          </cell>
          <cell r="I80" t="b">
            <v>1</v>
          </cell>
          <cell r="J80" t="b">
            <v>1</v>
          </cell>
          <cell r="K80" t="b">
            <v>1</v>
          </cell>
          <cell r="L80" t="str">
            <v>M</v>
          </cell>
        </row>
        <row r="81">
          <cell r="A81" t="str">
            <v>A5740</v>
          </cell>
          <cell r="B81">
            <v>80</v>
          </cell>
          <cell r="C81" t="str">
            <v>Non Trading Inventory</v>
          </cell>
          <cell r="D81" t="str">
            <v>A5700</v>
          </cell>
          <cell r="H81" t="str">
            <v>B</v>
          </cell>
          <cell r="I81" t="b">
            <v>1</v>
          </cell>
          <cell r="J81" t="b">
            <v>1</v>
          </cell>
          <cell r="K81" t="b">
            <v>1</v>
          </cell>
          <cell r="L81" t="str">
            <v>M</v>
          </cell>
        </row>
        <row r="82">
          <cell r="A82" t="str">
            <v>A5700</v>
          </cell>
          <cell r="B82">
            <v>81</v>
          </cell>
          <cell r="C82" t="str">
            <v>Inventories</v>
          </cell>
          <cell r="D82" t="str">
            <v>TOTCURASS</v>
          </cell>
          <cell r="G82">
            <v>1</v>
          </cell>
          <cell r="H82" t="str">
            <v>B</v>
          </cell>
          <cell r="I82" t="b">
            <v>0</v>
          </cell>
          <cell r="J82" t="b">
            <v>0</v>
          </cell>
          <cell r="K82" t="b">
            <v>0</v>
          </cell>
          <cell r="L82" t="str">
            <v>M</v>
          </cell>
        </row>
        <row r="83">
          <cell r="A83" t="str">
            <v>_82</v>
          </cell>
          <cell r="B83">
            <v>82</v>
          </cell>
          <cell r="G83" t="str">
            <v>T</v>
          </cell>
          <cell r="H83" t="str">
            <v>B</v>
          </cell>
          <cell r="I83" t="b">
            <v>0</v>
          </cell>
          <cell r="J83" t="b">
            <v>0</v>
          </cell>
          <cell r="K83" t="b">
            <v>0</v>
          </cell>
          <cell r="L83" t="str">
            <v>M</v>
          </cell>
        </row>
        <row r="84">
          <cell r="A84" t="str">
            <v>_83</v>
          </cell>
          <cell r="B84">
            <v>83</v>
          </cell>
          <cell r="C84" t="str">
            <v>Trade Debtors</v>
          </cell>
          <cell r="G84" t="str">
            <v>T</v>
          </cell>
          <cell r="H84" t="str">
            <v>B</v>
          </cell>
          <cell r="I84" t="b">
            <v>0</v>
          </cell>
          <cell r="J84" t="b">
            <v>0</v>
          </cell>
          <cell r="K84" t="b">
            <v>0</v>
          </cell>
          <cell r="L84" t="str">
            <v>M</v>
          </cell>
        </row>
        <row r="85">
          <cell r="A85" t="str">
            <v>A5201</v>
          </cell>
          <cell r="B85">
            <v>84</v>
          </cell>
          <cell r="C85" t="str">
            <v>Accounts Receivable - Own Subscribers</v>
          </cell>
          <cell r="D85" t="str">
            <v>A5401</v>
          </cell>
          <cell r="E85" t="str">
            <v>A5200</v>
          </cell>
          <cell r="H85" t="str">
            <v>B</v>
          </cell>
          <cell r="I85" t="b">
            <v>1</v>
          </cell>
          <cell r="J85" t="b">
            <v>1</v>
          </cell>
          <cell r="K85" t="b">
            <v>1</v>
          </cell>
          <cell r="L85" t="str">
            <v>M</v>
          </cell>
        </row>
        <row r="86">
          <cell r="A86" t="str">
            <v>A5301</v>
          </cell>
          <cell r="B86">
            <v>85</v>
          </cell>
          <cell r="C86" t="str">
            <v>Bad Debt - Own Subscribers</v>
          </cell>
          <cell r="D86" t="str">
            <v>A5401</v>
          </cell>
          <cell r="E86" t="str">
            <v>A5300</v>
          </cell>
          <cell r="H86" t="str">
            <v>B</v>
          </cell>
          <cell r="I86" t="b">
            <v>1</v>
          </cell>
          <cell r="J86" t="b">
            <v>1</v>
          </cell>
          <cell r="K86" t="b">
            <v>1</v>
          </cell>
          <cell r="L86" t="str">
            <v>M</v>
          </cell>
        </row>
        <row r="87">
          <cell r="A87" t="str">
            <v>A5401</v>
          </cell>
          <cell r="B87">
            <v>86</v>
          </cell>
          <cell r="C87" t="str">
            <v>Net Accounts Receivable - Own Subscribers</v>
          </cell>
          <cell r="D87" t="str">
            <v>A5400</v>
          </cell>
          <cell r="G87">
            <v>1</v>
          </cell>
          <cell r="H87" t="str">
            <v>B</v>
          </cell>
          <cell r="I87" t="b">
            <v>0</v>
          </cell>
          <cell r="J87" t="b">
            <v>0</v>
          </cell>
          <cell r="K87" t="b">
            <v>0</v>
          </cell>
          <cell r="L87" t="str">
            <v>M</v>
          </cell>
        </row>
        <row r="88">
          <cell r="A88" t="str">
            <v>A5202</v>
          </cell>
          <cell r="B88">
            <v>87</v>
          </cell>
          <cell r="C88" t="str">
            <v>Accounts Receivable - PTT/ other operations</v>
          </cell>
          <cell r="D88" t="str">
            <v>A5402</v>
          </cell>
          <cell r="E88" t="str">
            <v>A5200</v>
          </cell>
          <cell r="H88" t="str">
            <v>B</v>
          </cell>
          <cell r="I88" t="b">
            <v>1</v>
          </cell>
          <cell r="J88" t="b">
            <v>1</v>
          </cell>
          <cell r="K88" t="b">
            <v>1</v>
          </cell>
          <cell r="L88" t="str">
            <v>M</v>
          </cell>
        </row>
        <row r="89">
          <cell r="A89" t="str">
            <v>A5302</v>
          </cell>
          <cell r="B89">
            <v>88</v>
          </cell>
          <cell r="C89" t="str">
            <v>Bad Debt - PTT/Other operations</v>
          </cell>
          <cell r="D89" t="str">
            <v>A5402</v>
          </cell>
          <cell r="E89" t="str">
            <v>A5300</v>
          </cell>
          <cell r="H89" t="str">
            <v>B</v>
          </cell>
          <cell r="I89" t="b">
            <v>1</v>
          </cell>
          <cell r="J89" t="b">
            <v>1</v>
          </cell>
          <cell r="K89" t="b">
            <v>1</v>
          </cell>
          <cell r="L89" t="str">
            <v>M</v>
          </cell>
        </row>
        <row r="90">
          <cell r="A90" t="str">
            <v>A5402</v>
          </cell>
          <cell r="B90">
            <v>89</v>
          </cell>
          <cell r="C90" t="str">
            <v>Net Accounts Receivable - PTT/other operations</v>
          </cell>
          <cell r="D90" t="str">
            <v>A5400</v>
          </cell>
          <cell r="G90">
            <v>1</v>
          </cell>
          <cell r="H90" t="str">
            <v>B</v>
          </cell>
          <cell r="I90" t="b">
            <v>0</v>
          </cell>
          <cell r="J90" t="b">
            <v>0</v>
          </cell>
          <cell r="K90" t="b">
            <v>0</v>
          </cell>
          <cell r="L90" t="str">
            <v>M</v>
          </cell>
        </row>
        <row r="91">
          <cell r="A91" t="str">
            <v>A5203</v>
          </cell>
          <cell r="B91">
            <v>90</v>
          </cell>
          <cell r="C91" t="str">
            <v>Accounts Receivable - Dealers</v>
          </cell>
          <cell r="D91" t="str">
            <v>A5403</v>
          </cell>
          <cell r="E91" t="str">
            <v>A5200</v>
          </cell>
          <cell r="H91" t="str">
            <v>B</v>
          </cell>
          <cell r="I91" t="b">
            <v>1</v>
          </cell>
          <cell r="J91" t="b">
            <v>1</v>
          </cell>
          <cell r="K91" t="b">
            <v>1</v>
          </cell>
          <cell r="L91" t="str">
            <v>M</v>
          </cell>
        </row>
        <row r="92">
          <cell r="A92" t="str">
            <v>A5303</v>
          </cell>
          <cell r="B92">
            <v>91</v>
          </cell>
          <cell r="C92" t="str">
            <v>Bad Debt - Dealers</v>
          </cell>
          <cell r="D92" t="str">
            <v>A5403</v>
          </cell>
          <cell r="E92" t="str">
            <v>A5300</v>
          </cell>
          <cell r="H92" t="str">
            <v>B</v>
          </cell>
          <cell r="I92" t="b">
            <v>1</v>
          </cell>
          <cell r="J92" t="b">
            <v>1</v>
          </cell>
          <cell r="K92" t="b">
            <v>1</v>
          </cell>
          <cell r="L92" t="str">
            <v>M</v>
          </cell>
        </row>
        <row r="93">
          <cell r="A93" t="str">
            <v>A5403</v>
          </cell>
          <cell r="B93">
            <v>92</v>
          </cell>
          <cell r="C93" t="str">
            <v>Net Accounts Receivable - Dealers</v>
          </cell>
          <cell r="D93" t="str">
            <v>A5400</v>
          </cell>
          <cell r="G93">
            <v>1</v>
          </cell>
          <cell r="H93" t="str">
            <v>B</v>
          </cell>
          <cell r="I93" t="b">
            <v>0</v>
          </cell>
          <cell r="J93" t="b">
            <v>0</v>
          </cell>
          <cell r="K93" t="b">
            <v>0</v>
          </cell>
          <cell r="L93" t="str">
            <v>M</v>
          </cell>
        </row>
        <row r="94">
          <cell r="A94" t="str">
            <v>A5204</v>
          </cell>
          <cell r="B94">
            <v>93</v>
          </cell>
          <cell r="C94" t="str">
            <v>Accounts Receivable - Telephone &amp; Equipment</v>
          </cell>
          <cell r="D94" t="str">
            <v>A5404</v>
          </cell>
          <cell r="E94" t="str">
            <v>A5200</v>
          </cell>
          <cell r="H94" t="str">
            <v>B</v>
          </cell>
          <cell r="I94" t="b">
            <v>1</v>
          </cell>
          <cell r="J94" t="b">
            <v>1</v>
          </cell>
          <cell r="K94" t="b">
            <v>1</v>
          </cell>
          <cell r="L94" t="str">
            <v>M</v>
          </cell>
        </row>
        <row r="95">
          <cell r="A95" t="str">
            <v>A5304</v>
          </cell>
          <cell r="B95">
            <v>94</v>
          </cell>
          <cell r="C95" t="str">
            <v>Bad Debt - Telephone &amp; Equipment</v>
          </cell>
          <cell r="D95" t="str">
            <v>A5404</v>
          </cell>
          <cell r="E95" t="str">
            <v>A5300</v>
          </cell>
          <cell r="H95" t="str">
            <v>B</v>
          </cell>
          <cell r="I95" t="b">
            <v>1</v>
          </cell>
          <cell r="J95" t="b">
            <v>1</v>
          </cell>
          <cell r="K95" t="b">
            <v>1</v>
          </cell>
          <cell r="L95" t="str">
            <v>M</v>
          </cell>
        </row>
        <row r="96">
          <cell r="A96" t="str">
            <v>A5404</v>
          </cell>
          <cell r="B96">
            <v>95</v>
          </cell>
          <cell r="C96" t="str">
            <v>Net Accounts Receivable - Telephone &amp; Equipment</v>
          </cell>
          <cell r="D96" t="str">
            <v>A5400</v>
          </cell>
          <cell r="G96">
            <v>1</v>
          </cell>
          <cell r="H96" t="str">
            <v>B</v>
          </cell>
          <cell r="I96" t="b">
            <v>0</v>
          </cell>
          <cell r="J96" t="b">
            <v>0</v>
          </cell>
          <cell r="K96" t="b">
            <v>0</v>
          </cell>
          <cell r="L96" t="str">
            <v>M</v>
          </cell>
        </row>
        <row r="97">
          <cell r="A97" t="str">
            <v>_96</v>
          </cell>
          <cell r="B97">
            <v>96</v>
          </cell>
          <cell r="C97" t="str">
            <v>Sub section - Other trade Debtor (MICS included)</v>
          </cell>
          <cell r="G97" t="str">
            <v>T</v>
          </cell>
          <cell r="H97" t="str">
            <v>B</v>
          </cell>
          <cell r="I97" t="b">
            <v>0</v>
          </cell>
          <cell r="J97" t="b">
            <v>0</v>
          </cell>
          <cell r="K97" t="b">
            <v>0</v>
          </cell>
          <cell r="L97" t="str">
            <v>M</v>
          </cell>
        </row>
        <row r="98">
          <cell r="A98" t="str">
            <v>A5205</v>
          </cell>
          <cell r="B98">
            <v>97</v>
          </cell>
          <cell r="C98" t="str">
            <v>Accounts Receivable - Other</v>
          </cell>
          <cell r="D98" t="str">
            <v>A5405</v>
          </cell>
          <cell r="E98" t="str">
            <v>A5200</v>
          </cell>
          <cell r="F98" t="str">
            <v>A520T</v>
          </cell>
          <cell r="H98" t="str">
            <v>B</v>
          </cell>
          <cell r="I98" t="b">
            <v>1</v>
          </cell>
          <cell r="J98" t="b">
            <v>1</v>
          </cell>
          <cell r="K98" t="b">
            <v>1</v>
          </cell>
          <cell r="L98" t="str">
            <v>M</v>
          </cell>
        </row>
        <row r="99">
          <cell r="A99" t="str">
            <v>A5206</v>
          </cell>
          <cell r="B99">
            <v>98</v>
          </cell>
          <cell r="C99" t="str">
            <v>Accounts Receivable - Clearing</v>
          </cell>
          <cell r="D99" t="str">
            <v>A5406</v>
          </cell>
          <cell r="E99" t="str">
            <v>A5200</v>
          </cell>
          <cell r="F99" t="str">
            <v>A520T</v>
          </cell>
          <cell r="H99" t="str">
            <v>B</v>
          </cell>
          <cell r="I99" t="b">
            <v>1</v>
          </cell>
          <cell r="J99" t="b">
            <v>1</v>
          </cell>
          <cell r="K99" t="b">
            <v>1</v>
          </cell>
          <cell r="L99" t="str">
            <v>M</v>
          </cell>
        </row>
        <row r="100">
          <cell r="A100" t="str">
            <v>A5208</v>
          </cell>
          <cell r="B100">
            <v>99</v>
          </cell>
          <cell r="C100" t="str">
            <v>Accounts Receivable - Consultancy</v>
          </cell>
          <cell r="D100" t="str">
            <v>A5408</v>
          </cell>
          <cell r="E100" t="str">
            <v>A5200</v>
          </cell>
          <cell r="F100" t="str">
            <v>A520T</v>
          </cell>
          <cell r="H100" t="str">
            <v>B</v>
          </cell>
          <cell r="I100" t="b">
            <v>1</v>
          </cell>
          <cell r="J100" t="b">
            <v>1</v>
          </cell>
          <cell r="K100" t="b">
            <v>1</v>
          </cell>
          <cell r="L100" t="str">
            <v>M</v>
          </cell>
        </row>
        <row r="101">
          <cell r="A101" t="str">
            <v>A5209</v>
          </cell>
          <cell r="B101">
            <v>100</v>
          </cell>
          <cell r="C101" t="str">
            <v>Accounts Receivable - Automated payments systems - Customers</v>
          </cell>
          <cell r="D101" t="str">
            <v>A5409</v>
          </cell>
          <cell r="E101" t="str">
            <v>A5200</v>
          </cell>
          <cell r="F101" t="str">
            <v>A520T</v>
          </cell>
          <cell r="H101" t="str">
            <v>B</v>
          </cell>
          <cell r="I101" t="b">
            <v>1</v>
          </cell>
          <cell r="J101" t="b">
            <v>1</v>
          </cell>
          <cell r="K101" t="b">
            <v>1</v>
          </cell>
          <cell r="L101" t="str">
            <v>M</v>
          </cell>
        </row>
        <row r="102">
          <cell r="A102" t="str">
            <v>A5210</v>
          </cell>
          <cell r="B102">
            <v>101</v>
          </cell>
          <cell r="C102" t="str">
            <v>Accounts Receivable - Automated payments systems - Merchants</v>
          </cell>
          <cell r="D102" t="str">
            <v>A5410</v>
          </cell>
          <cell r="E102" t="str">
            <v>A5200</v>
          </cell>
          <cell r="F102" t="str">
            <v>A520T</v>
          </cell>
          <cell r="H102" t="str">
            <v>B</v>
          </cell>
          <cell r="I102" t="b">
            <v>1</v>
          </cell>
          <cell r="J102" t="b">
            <v>1</v>
          </cell>
          <cell r="K102" t="b">
            <v>1</v>
          </cell>
          <cell r="L102" t="str">
            <v>M</v>
          </cell>
        </row>
        <row r="103">
          <cell r="A103" t="str">
            <v>A520T</v>
          </cell>
          <cell r="B103">
            <v>102</v>
          </cell>
          <cell r="C103" t="str">
            <v>Account Receivable - Other - Total</v>
          </cell>
          <cell r="G103">
            <v>3</v>
          </cell>
          <cell r="H103" t="str">
            <v>B</v>
          </cell>
          <cell r="I103" t="b">
            <v>0</v>
          </cell>
          <cell r="J103" t="b">
            <v>0</v>
          </cell>
          <cell r="K103" t="b">
            <v>0</v>
          </cell>
          <cell r="L103" t="str">
            <v>M</v>
          </cell>
        </row>
        <row r="104">
          <cell r="A104" t="str">
            <v>A5305</v>
          </cell>
          <cell r="B104">
            <v>103</v>
          </cell>
          <cell r="C104" t="str">
            <v>Bad Debt - Other</v>
          </cell>
          <cell r="D104" t="str">
            <v>A5405</v>
          </cell>
          <cell r="E104" t="str">
            <v>A5300</v>
          </cell>
          <cell r="F104" t="str">
            <v>A530T</v>
          </cell>
          <cell r="H104" t="str">
            <v>B</v>
          </cell>
          <cell r="I104" t="b">
            <v>1</v>
          </cell>
          <cell r="J104" t="b">
            <v>1</v>
          </cell>
          <cell r="K104" t="b">
            <v>1</v>
          </cell>
          <cell r="L104" t="str">
            <v>M</v>
          </cell>
        </row>
        <row r="105">
          <cell r="A105" t="str">
            <v>A5306</v>
          </cell>
          <cell r="B105">
            <v>104</v>
          </cell>
          <cell r="C105" t="str">
            <v>Bad Debt - Data Clearing</v>
          </cell>
          <cell r="D105" t="str">
            <v>A5406</v>
          </cell>
          <cell r="E105" t="str">
            <v>A5300</v>
          </cell>
          <cell r="F105" t="str">
            <v>A530T</v>
          </cell>
          <cell r="H105" t="str">
            <v>B</v>
          </cell>
          <cell r="I105" t="b">
            <v>1</v>
          </cell>
          <cell r="J105" t="b">
            <v>1</v>
          </cell>
          <cell r="K105" t="b">
            <v>1</v>
          </cell>
          <cell r="L105" t="str">
            <v>M</v>
          </cell>
        </row>
        <row r="106">
          <cell r="A106" t="str">
            <v>_105</v>
          </cell>
          <cell r="B106">
            <v>105</v>
          </cell>
          <cell r="G106" t="str">
            <v>T</v>
          </cell>
          <cell r="H106" t="str">
            <v>B</v>
          </cell>
          <cell r="I106" t="b">
            <v>0</v>
          </cell>
          <cell r="J106" t="b">
            <v>0</v>
          </cell>
          <cell r="K106" t="b">
            <v>0</v>
          </cell>
          <cell r="L106" t="str">
            <v>M</v>
          </cell>
        </row>
        <row r="107">
          <cell r="A107" t="str">
            <v>A5308</v>
          </cell>
          <cell r="B107">
            <v>106</v>
          </cell>
          <cell r="C107" t="str">
            <v>Bad Debt - Consultancy</v>
          </cell>
          <cell r="D107" t="str">
            <v>A5408</v>
          </cell>
          <cell r="E107" t="str">
            <v>A5300</v>
          </cell>
          <cell r="F107" t="str">
            <v>A530T</v>
          </cell>
          <cell r="H107" t="str">
            <v>B</v>
          </cell>
          <cell r="I107" t="b">
            <v>1</v>
          </cell>
          <cell r="J107" t="b">
            <v>1</v>
          </cell>
          <cell r="K107" t="b">
            <v>1</v>
          </cell>
          <cell r="L107" t="str">
            <v>M</v>
          </cell>
        </row>
        <row r="108">
          <cell r="A108" t="str">
            <v>A5309</v>
          </cell>
          <cell r="B108">
            <v>107</v>
          </cell>
          <cell r="C108" t="str">
            <v>Bad Debt - Automated payments systems - Customers</v>
          </cell>
          <cell r="D108" t="str">
            <v>A5409</v>
          </cell>
          <cell r="E108" t="str">
            <v>A5300</v>
          </cell>
          <cell r="F108" t="str">
            <v>A530T</v>
          </cell>
          <cell r="H108" t="str">
            <v>B</v>
          </cell>
          <cell r="I108" t="b">
            <v>1</v>
          </cell>
          <cell r="J108" t="b">
            <v>1</v>
          </cell>
          <cell r="K108" t="b">
            <v>1</v>
          </cell>
          <cell r="L108" t="str">
            <v>M</v>
          </cell>
        </row>
        <row r="109">
          <cell r="A109" t="str">
            <v>A5310</v>
          </cell>
          <cell r="B109">
            <v>108</v>
          </cell>
          <cell r="C109" t="str">
            <v>Bad Debt - Automated payments systems - Merchants</v>
          </cell>
          <cell r="D109" t="str">
            <v>A5410</v>
          </cell>
          <cell r="E109" t="str">
            <v>A5300</v>
          </cell>
          <cell r="F109" t="str">
            <v>A530T</v>
          </cell>
          <cell r="H109" t="str">
            <v>B</v>
          </cell>
          <cell r="I109" t="b">
            <v>1</v>
          </cell>
          <cell r="J109" t="b">
            <v>1</v>
          </cell>
          <cell r="K109" t="b">
            <v>1</v>
          </cell>
          <cell r="L109" t="str">
            <v>M</v>
          </cell>
        </row>
        <row r="110">
          <cell r="A110" t="str">
            <v>A530T</v>
          </cell>
          <cell r="B110">
            <v>109</v>
          </cell>
          <cell r="C110" t="str">
            <v>Bad Debt - Other - Total</v>
          </cell>
          <cell r="G110">
            <v>3</v>
          </cell>
          <cell r="H110" t="str">
            <v>B</v>
          </cell>
          <cell r="I110" t="b">
            <v>0</v>
          </cell>
          <cell r="J110" t="b">
            <v>0</v>
          </cell>
          <cell r="K110" t="b">
            <v>0</v>
          </cell>
          <cell r="L110" t="str">
            <v>M</v>
          </cell>
        </row>
        <row r="111">
          <cell r="A111" t="str">
            <v>A5405</v>
          </cell>
          <cell r="B111">
            <v>110</v>
          </cell>
          <cell r="C111" t="str">
            <v>Net Accounts Receivable - Other</v>
          </cell>
          <cell r="D111" t="str">
            <v>A5400</v>
          </cell>
          <cell r="F111" t="str">
            <v>A540T</v>
          </cell>
          <cell r="G111">
            <v>1</v>
          </cell>
          <cell r="H111" t="str">
            <v>B</v>
          </cell>
          <cell r="I111" t="b">
            <v>0</v>
          </cell>
          <cell r="J111" t="b">
            <v>0</v>
          </cell>
          <cell r="K111" t="b">
            <v>0</v>
          </cell>
          <cell r="L111" t="str">
            <v>M</v>
          </cell>
        </row>
        <row r="112">
          <cell r="A112" t="str">
            <v>A5406</v>
          </cell>
          <cell r="B112">
            <v>111</v>
          </cell>
          <cell r="C112" t="str">
            <v>Net Accounts Receivable - Clearing</v>
          </cell>
          <cell r="D112" t="str">
            <v>A5400</v>
          </cell>
          <cell r="F112" t="str">
            <v>A540T</v>
          </cell>
          <cell r="G112">
            <v>1</v>
          </cell>
          <cell r="H112" t="str">
            <v>B</v>
          </cell>
          <cell r="I112" t="b">
            <v>0</v>
          </cell>
          <cell r="J112" t="b">
            <v>0</v>
          </cell>
          <cell r="K112" t="b">
            <v>0</v>
          </cell>
          <cell r="L112" t="str">
            <v>M</v>
          </cell>
        </row>
        <row r="113">
          <cell r="A113" t="str">
            <v>A5408</v>
          </cell>
          <cell r="B113">
            <v>112</v>
          </cell>
          <cell r="C113" t="str">
            <v>Net Accounts Receivable - Consultancy</v>
          </cell>
          <cell r="D113" t="str">
            <v>A5400</v>
          </cell>
          <cell r="F113" t="str">
            <v>A540T</v>
          </cell>
          <cell r="G113">
            <v>1</v>
          </cell>
          <cell r="H113" t="str">
            <v>B</v>
          </cell>
          <cell r="I113" t="b">
            <v>0</v>
          </cell>
          <cell r="J113" t="b">
            <v>0</v>
          </cell>
          <cell r="K113" t="b">
            <v>0</v>
          </cell>
          <cell r="L113" t="str">
            <v>M</v>
          </cell>
        </row>
        <row r="114">
          <cell r="A114" t="str">
            <v>A5409</v>
          </cell>
          <cell r="B114">
            <v>113</v>
          </cell>
          <cell r="C114" t="str">
            <v>Net Accounts Receivable - Automated payments systems - Customers</v>
          </cell>
          <cell r="D114" t="str">
            <v>A5400</v>
          </cell>
          <cell r="F114" t="str">
            <v>A540T</v>
          </cell>
          <cell r="G114">
            <v>1</v>
          </cell>
          <cell r="H114" t="str">
            <v>B</v>
          </cell>
          <cell r="I114" t="b">
            <v>0</v>
          </cell>
          <cell r="J114" t="b">
            <v>0</v>
          </cell>
          <cell r="K114" t="b">
            <v>0</v>
          </cell>
          <cell r="L114" t="str">
            <v>M</v>
          </cell>
        </row>
        <row r="115">
          <cell r="A115" t="str">
            <v>A5410</v>
          </cell>
          <cell r="B115">
            <v>114</v>
          </cell>
          <cell r="C115" t="str">
            <v>Net Accounts Receivable - Automated payments systems - Merchants</v>
          </cell>
          <cell r="D115" t="str">
            <v>A5400</v>
          </cell>
          <cell r="F115" t="str">
            <v>A540T</v>
          </cell>
          <cell r="G115">
            <v>1</v>
          </cell>
          <cell r="H115" t="str">
            <v>B</v>
          </cell>
          <cell r="I115" t="b">
            <v>0</v>
          </cell>
          <cell r="J115" t="b">
            <v>0</v>
          </cell>
          <cell r="K115" t="b">
            <v>0</v>
          </cell>
          <cell r="L115" t="str">
            <v>M</v>
          </cell>
        </row>
        <row r="116">
          <cell r="A116" t="str">
            <v>A540T</v>
          </cell>
          <cell r="B116">
            <v>115</v>
          </cell>
          <cell r="C116" t="str">
            <v>Net Accounts Receivable - Other - Total</v>
          </cell>
          <cell r="G116">
            <v>3</v>
          </cell>
          <cell r="H116" t="str">
            <v>B</v>
          </cell>
          <cell r="I116" t="b">
            <v>0</v>
          </cell>
          <cell r="J116" t="b">
            <v>0</v>
          </cell>
          <cell r="K116" t="b">
            <v>0</v>
          </cell>
          <cell r="L116" t="str">
            <v>M</v>
          </cell>
        </row>
        <row r="117">
          <cell r="A117" t="str">
            <v>_116</v>
          </cell>
          <cell r="B117">
            <v>116</v>
          </cell>
          <cell r="G117" t="str">
            <v>T</v>
          </cell>
          <cell r="H117" t="str">
            <v>B</v>
          </cell>
          <cell r="I117" t="b">
            <v>0</v>
          </cell>
          <cell r="J117" t="b">
            <v>0</v>
          </cell>
          <cell r="K117" t="b">
            <v>0</v>
          </cell>
          <cell r="L117" t="str">
            <v>M</v>
          </cell>
        </row>
        <row r="118">
          <cell r="A118" t="str">
            <v>A5200</v>
          </cell>
          <cell r="B118">
            <v>117</v>
          </cell>
          <cell r="C118" t="str">
            <v>Gross Accounts Receivable</v>
          </cell>
          <cell r="G118">
            <v>2</v>
          </cell>
          <cell r="H118" t="str">
            <v>B</v>
          </cell>
          <cell r="I118" t="b">
            <v>0</v>
          </cell>
          <cell r="J118" t="b">
            <v>0</v>
          </cell>
          <cell r="K118" t="b">
            <v>0</v>
          </cell>
          <cell r="L118" t="str">
            <v>M</v>
          </cell>
        </row>
        <row r="119">
          <cell r="A119" t="str">
            <v>A5300</v>
          </cell>
          <cell r="B119">
            <v>118</v>
          </cell>
          <cell r="C119" t="str">
            <v>Total Bad Debt Provisions</v>
          </cell>
          <cell r="G119">
            <v>2</v>
          </cell>
          <cell r="H119" t="str">
            <v>B</v>
          </cell>
          <cell r="I119" t="b">
            <v>0</v>
          </cell>
          <cell r="J119" t="b">
            <v>0</v>
          </cell>
          <cell r="K119" t="b">
            <v>0</v>
          </cell>
          <cell r="L119" t="str">
            <v>M</v>
          </cell>
        </row>
        <row r="120">
          <cell r="A120" t="str">
            <v>A5400</v>
          </cell>
          <cell r="B120">
            <v>119</v>
          </cell>
          <cell r="C120" t="str">
            <v>Trade debtors, net</v>
          </cell>
          <cell r="D120" t="str">
            <v>TOTCURASS</v>
          </cell>
          <cell r="G120">
            <v>1</v>
          </cell>
          <cell r="H120" t="str">
            <v>B</v>
          </cell>
          <cell r="I120" t="b">
            <v>0</v>
          </cell>
          <cell r="J120" t="b">
            <v>0</v>
          </cell>
          <cell r="K120" t="b">
            <v>0</v>
          </cell>
          <cell r="L120" t="str">
            <v>M</v>
          </cell>
        </row>
        <row r="121">
          <cell r="A121" t="str">
            <v>_120</v>
          </cell>
          <cell r="B121">
            <v>120</v>
          </cell>
          <cell r="G121" t="str">
            <v>T</v>
          </cell>
          <cell r="H121" t="str">
            <v>B</v>
          </cell>
          <cell r="I121" t="b">
            <v>0</v>
          </cell>
          <cell r="J121" t="b">
            <v>0</v>
          </cell>
          <cell r="K121" t="b">
            <v>0</v>
          </cell>
          <cell r="L121" t="str">
            <v>M</v>
          </cell>
        </row>
        <row r="122">
          <cell r="A122" t="str">
            <v>_121</v>
          </cell>
          <cell r="B122">
            <v>121</v>
          </cell>
          <cell r="C122" t="str">
            <v>Trade debtors ageing</v>
          </cell>
          <cell r="G122" t="str">
            <v>T</v>
          </cell>
          <cell r="H122" t="str">
            <v>B</v>
          </cell>
          <cell r="I122" t="b">
            <v>0</v>
          </cell>
          <cell r="J122" t="b">
            <v>0</v>
          </cell>
          <cell r="K122" t="b">
            <v>0</v>
          </cell>
          <cell r="L122" t="str">
            <v>M</v>
          </cell>
        </row>
        <row r="123">
          <cell r="A123" t="str">
            <v>A5411</v>
          </cell>
          <cell r="B123">
            <v>122</v>
          </cell>
          <cell r="C123" t="str">
            <v>Current Billing - T&amp;E</v>
          </cell>
          <cell r="D123" t="str">
            <v>CtrlBilling</v>
          </cell>
          <cell r="H123" t="str">
            <v>B</v>
          </cell>
          <cell r="I123" t="b">
            <v>0</v>
          </cell>
          <cell r="J123" t="b">
            <v>1</v>
          </cell>
          <cell r="K123" t="b">
            <v>0</v>
          </cell>
          <cell r="L123" t="str">
            <v>M</v>
          </cell>
        </row>
        <row r="124">
          <cell r="A124" t="str">
            <v>A5412</v>
          </cell>
          <cell r="B124">
            <v>123</v>
          </cell>
          <cell r="C124" t="str">
            <v>1 Month Previous Billing - T&amp;E</v>
          </cell>
          <cell r="D124" t="str">
            <v>CtrlBilling</v>
          </cell>
          <cell r="H124" t="str">
            <v>B</v>
          </cell>
          <cell r="I124" t="b">
            <v>0</v>
          </cell>
          <cell r="J124" t="b">
            <v>1</v>
          </cell>
          <cell r="K124" t="b">
            <v>0</v>
          </cell>
          <cell r="L124" t="str">
            <v>M</v>
          </cell>
        </row>
        <row r="125">
          <cell r="A125" t="str">
            <v>A5413</v>
          </cell>
          <cell r="B125">
            <v>124</v>
          </cell>
          <cell r="C125" t="str">
            <v>2 Months Previous Billing - T&amp;E</v>
          </cell>
          <cell r="D125" t="str">
            <v>CtrlBilling</v>
          </cell>
          <cell r="H125" t="str">
            <v>B</v>
          </cell>
          <cell r="I125" t="b">
            <v>0</v>
          </cell>
          <cell r="J125" t="b">
            <v>1</v>
          </cell>
          <cell r="K125" t="b">
            <v>0</v>
          </cell>
          <cell r="L125" t="str">
            <v>M</v>
          </cell>
        </row>
        <row r="126">
          <cell r="A126" t="str">
            <v>A5414</v>
          </cell>
          <cell r="B126">
            <v>125</v>
          </cell>
          <cell r="C126" t="str">
            <v>3 Months Previous Billing - T&amp;E</v>
          </cell>
          <cell r="D126" t="str">
            <v>CtrlBilling</v>
          </cell>
          <cell r="H126" t="str">
            <v>B</v>
          </cell>
          <cell r="I126" t="b">
            <v>0</v>
          </cell>
          <cell r="J126" t="b">
            <v>1</v>
          </cell>
          <cell r="K126" t="b">
            <v>0</v>
          </cell>
          <cell r="L126" t="str">
            <v>M</v>
          </cell>
        </row>
        <row r="127">
          <cell r="A127" t="str">
            <v>A5415</v>
          </cell>
          <cell r="B127">
            <v>126</v>
          </cell>
          <cell r="C127" t="str">
            <v>4 Months Previous Billing - T&amp;E</v>
          </cell>
          <cell r="D127" t="str">
            <v>CtrlBilling</v>
          </cell>
          <cell r="H127" t="str">
            <v>B</v>
          </cell>
          <cell r="I127" t="b">
            <v>0</v>
          </cell>
          <cell r="J127" t="b">
            <v>1</v>
          </cell>
          <cell r="K127" t="b">
            <v>0</v>
          </cell>
          <cell r="L127" t="str">
            <v>M</v>
          </cell>
        </row>
        <row r="128">
          <cell r="A128" t="str">
            <v>A5416</v>
          </cell>
          <cell r="B128">
            <v>127</v>
          </cell>
          <cell r="C128" t="str">
            <v>Accruals - T&amp;E</v>
          </cell>
          <cell r="D128" t="str">
            <v>CtrlBilling</v>
          </cell>
          <cell r="H128" t="str">
            <v>B</v>
          </cell>
          <cell r="I128" t="b">
            <v>0</v>
          </cell>
          <cell r="J128" t="b">
            <v>1</v>
          </cell>
          <cell r="K128" t="b">
            <v>0</v>
          </cell>
          <cell r="L128" t="str">
            <v>M</v>
          </cell>
        </row>
        <row r="129">
          <cell r="A129" t="str">
            <v>A5421</v>
          </cell>
          <cell r="B129">
            <v>128</v>
          </cell>
          <cell r="C129" t="str">
            <v>Current Billing - Other</v>
          </cell>
          <cell r="D129" t="str">
            <v>CtrlBilling</v>
          </cell>
          <cell r="H129" t="str">
            <v>B</v>
          </cell>
          <cell r="I129" t="b">
            <v>0</v>
          </cell>
          <cell r="J129" t="b">
            <v>1</v>
          </cell>
          <cell r="K129" t="b">
            <v>0</v>
          </cell>
          <cell r="L129" t="str">
            <v>M</v>
          </cell>
        </row>
        <row r="130">
          <cell r="A130" t="str">
            <v>A5422</v>
          </cell>
          <cell r="B130">
            <v>129</v>
          </cell>
          <cell r="C130" t="str">
            <v>1 Month Previous Billing - Other</v>
          </cell>
          <cell r="D130" t="str">
            <v>CtrlBilling</v>
          </cell>
          <cell r="H130" t="str">
            <v>B</v>
          </cell>
          <cell r="I130" t="b">
            <v>0</v>
          </cell>
          <cell r="J130" t="b">
            <v>1</v>
          </cell>
          <cell r="K130" t="b">
            <v>0</v>
          </cell>
          <cell r="L130" t="str">
            <v>M</v>
          </cell>
        </row>
        <row r="131">
          <cell r="A131" t="str">
            <v>A5423</v>
          </cell>
          <cell r="B131">
            <v>130</v>
          </cell>
          <cell r="C131" t="str">
            <v>2 Months Previous Billing - Other</v>
          </cell>
          <cell r="D131" t="str">
            <v>CtrlBilling</v>
          </cell>
          <cell r="H131" t="str">
            <v>B</v>
          </cell>
          <cell r="I131" t="b">
            <v>0</v>
          </cell>
          <cell r="J131" t="b">
            <v>1</v>
          </cell>
          <cell r="K131" t="b">
            <v>0</v>
          </cell>
          <cell r="L131" t="str">
            <v>M</v>
          </cell>
        </row>
        <row r="132">
          <cell r="A132" t="str">
            <v>A5424</v>
          </cell>
          <cell r="B132">
            <v>131</v>
          </cell>
          <cell r="C132" t="str">
            <v>3 Months Previous Billing - Other</v>
          </cell>
          <cell r="D132" t="str">
            <v>CtrlBilling</v>
          </cell>
          <cell r="H132" t="str">
            <v>B</v>
          </cell>
          <cell r="I132" t="b">
            <v>0</v>
          </cell>
          <cell r="J132" t="b">
            <v>1</v>
          </cell>
          <cell r="K132" t="b">
            <v>0</v>
          </cell>
          <cell r="L132" t="str">
            <v>M</v>
          </cell>
        </row>
        <row r="133">
          <cell r="A133" t="str">
            <v>A5425</v>
          </cell>
          <cell r="B133">
            <v>132</v>
          </cell>
          <cell r="C133" t="str">
            <v>4 Months Previous Billing - Other</v>
          </cell>
          <cell r="D133" t="str">
            <v>CtrlBilling</v>
          </cell>
          <cell r="H133" t="str">
            <v>B</v>
          </cell>
          <cell r="I133" t="b">
            <v>0</v>
          </cell>
          <cell r="J133" t="b">
            <v>1</v>
          </cell>
          <cell r="K133" t="b">
            <v>0</v>
          </cell>
          <cell r="L133" t="str">
            <v>M</v>
          </cell>
        </row>
        <row r="134">
          <cell r="A134" t="str">
            <v>A5426</v>
          </cell>
          <cell r="B134">
            <v>133</v>
          </cell>
          <cell r="C134" t="str">
            <v xml:space="preserve">Accruals - Other </v>
          </cell>
          <cell r="D134" t="str">
            <v>CtrlBilling</v>
          </cell>
          <cell r="H134" t="str">
            <v>B</v>
          </cell>
          <cell r="I134" t="b">
            <v>0</v>
          </cell>
          <cell r="J134" t="b">
            <v>1</v>
          </cell>
          <cell r="K134" t="b">
            <v>0</v>
          </cell>
          <cell r="L134" t="str">
            <v>M</v>
          </cell>
        </row>
        <row r="135">
          <cell r="A135" t="str">
            <v>A5431</v>
          </cell>
          <cell r="B135">
            <v>134</v>
          </cell>
          <cell r="C135" t="str">
            <v>Current Billing - Own Subscribers</v>
          </cell>
          <cell r="D135" t="str">
            <v>CtrlBilling</v>
          </cell>
          <cell r="H135" t="str">
            <v>B</v>
          </cell>
          <cell r="I135" t="b">
            <v>0</v>
          </cell>
          <cell r="J135" t="b">
            <v>1</v>
          </cell>
          <cell r="K135" t="b">
            <v>0</v>
          </cell>
          <cell r="L135" t="str">
            <v>M</v>
          </cell>
        </row>
        <row r="136">
          <cell r="A136" t="str">
            <v>A5432</v>
          </cell>
          <cell r="B136">
            <v>135</v>
          </cell>
          <cell r="C136" t="str">
            <v>1 Month Previous Billing - Own Subscribers</v>
          </cell>
          <cell r="D136" t="str">
            <v>CtrlBilling</v>
          </cell>
          <cell r="H136" t="str">
            <v>B</v>
          </cell>
          <cell r="I136" t="b">
            <v>0</v>
          </cell>
          <cell r="J136" t="b">
            <v>1</v>
          </cell>
          <cell r="K136" t="b">
            <v>0</v>
          </cell>
          <cell r="L136" t="str">
            <v>M</v>
          </cell>
        </row>
        <row r="137">
          <cell r="A137" t="str">
            <v>A5433</v>
          </cell>
          <cell r="B137">
            <v>136</v>
          </cell>
          <cell r="C137" t="str">
            <v>2 Months Previous Billing - Own Subscribers</v>
          </cell>
          <cell r="D137" t="str">
            <v>CtrlBilling</v>
          </cell>
          <cell r="H137" t="str">
            <v>B</v>
          </cell>
          <cell r="I137" t="b">
            <v>0</v>
          </cell>
          <cell r="J137" t="b">
            <v>1</v>
          </cell>
          <cell r="K137" t="b">
            <v>0</v>
          </cell>
          <cell r="L137" t="str">
            <v>M</v>
          </cell>
        </row>
        <row r="138">
          <cell r="A138" t="str">
            <v>A5434</v>
          </cell>
          <cell r="B138">
            <v>137</v>
          </cell>
          <cell r="C138" t="str">
            <v>3 Months Previous Billing - Own Subscribers</v>
          </cell>
          <cell r="D138" t="str">
            <v>CtrlBilling</v>
          </cell>
          <cell r="H138" t="str">
            <v>B</v>
          </cell>
          <cell r="I138" t="b">
            <v>0</v>
          </cell>
          <cell r="J138" t="b">
            <v>1</v>
          </cell>
          <cell r="K138" t="b">
            <v>0</v>
          </cell>
          <cell r="L138" t="str">
            <v>M</v>
          </cell>
        </row>
        <row r="139">
          <cell r="A139" t="str">
            <v>A5435</v>
          </cell>
          <cell r="B139">
            <v>138</v>
          </cell>
          <cell r="C139" t="str">
            <v>4 Months Previous Billing - Own Subscribers</v>
          </cell>
          <cell r="D139" t="str">
            <v>CtrlBilling</v>
          </cell>
          <cell r="H139" t="str">
            <v>B</v>
          </cell>
          <cell r="I139" t="b">
            <v>0</v>
          </cell>
          <cell r="J139" t="b">
            <v>1</v>
          </cell>
          <cell r="K139" t="b">
            <v>0</v>
          </cell>
          <cell r="L139" t="str">
            <v>M</v>
          </cell>
        </row>
        <row r="140">
          <cell r="A140" t="str">
            <v>A5436</v>
          </cell>
          <cell r="B140">
            <v>139</v>
          </cell>
          <cell r="C140" t="str">
            <v xml:space="preserve">Accruals - Own Subscribers </v>
          </cell>
          <cell r="D140" t="str">
            <v>CtrlBilling</v>
          </cell>
          <cell r="H140" t="str">
            <v>B</v>
          </cell>
          <cell r="I140" t="b">
            <v>0</v>
          </cell>
          <cell r="J140" t="b">
            <v>1</v>
          </cell>
          <cell r="K140" t="b">
            <v>0</v>
          </cell>
          <cell r="L140" t="str">
            <v>M</v>
          </cell>
        </row>
        <row r="141">
          <cell r="A141" t="str">
            <v>A5441</v>
          </cell>
          <cell r="B141">
            <v>140</v>
          </cell>
          <cell r="C141" t="str">
            <v>Current Billing - PTT/ other Operators</v>
          </cell>
          <cell r="D141" t="str">
            <v>CtrlBilling</v>
          </cell>
          <cell r="H141" t="str">
            <v>B</v>
          </cell>
          <cell r="I141" t="b">
            <v>0</v>
          </cell>
          <cell r="J141" t="b">
            <v>1</v>
          </cell>
          <cell r="K141" t="b">
            <v>0</v>
          </cell>
          <cell r="L141" t="str">
            <v>M</v>
          </cell>
        </row>
        <row r="142">
          <cell r="A142" t="str">
            <v>A5442</v>
          </cell>
          <cell r="B142">
            <v>141</v>
          </cell>
          <cell r="C142" t="str">
            <v>1 Month Previous Billing - PTT/ other Operators</v>
          </cell>
          <cell r="D142" t="str">
            <v>CtrlBilling</v>
          </cell>
          <cell r="H142" t="str">
            <v>B</v>
          </cell>
          <cell r="I142" t="b">
            <v>0</v>
          </cell>
          <cell r="J142" t="b">
            <v>1</v>
          </cell>
          <cell r="K142" t="b">
            <v>0</v>
          </cell>
          <cell r="L142" t="str">
            <v>M</v>
          </cell>
        </row>
        <row r="143">
          <cell r="A143" t="str">
            <v>A5443</v>
          </cell>
          <cell r="B143">
            <v>142</v>
          </cell>
          <cell r="C143" t="str">
            <v>2 Months Previous Billing - PTT/ other Operators</v>
          </cell>
          <cell r="D143" t="str">
            <v>CtrlBilling</v>
          </cell>
          <cell r="H143" t="str">
            <v>B</v>
          </cell>
          <cell r="I143" t="b">
            <v>0</v>
          </cell>
          <cell r="J143" t="b">
            <v>1</v>
          </cell>
          <cell r="K143" t="b">
            <v>0</v>
          </cell>
          <cell r="L143" t="str">
            <v>M</v>
          </cell>
        </row>
        <row r="144">
          <cell r="A144" t="str">
            <v>A5444</v>
          </cell>
          <cell r="B144">
            <v>143</v>
          </cell>
          <cell r="C144" t="str">
            <v>3 Months Previous Billing - PTT/ other Operators</v>
          </cell>
          <cell r="D144" t="str">
            <v>CtrlBilling</v>
          </cell>
          <cell r="H144" t="str">
            <v>B</v>
          </cell>
          <cell r="I144" t="b">
            <v>0</v>
          </cell>
          <cell r="J144" t="b">
            <v>1</v>
          </cell>
          <cell r="K144" t="b">
            <v>0</v>
          </cell>
          <cell r="L144" t="str">
            <v>M</v>
          </cell>
        </row>
        <row r="145">
          <cell r="A145" t="str">
            <v>A5445</v>
          </cell>
          <cell r="B145">
            <v>144</v>
          </cell>
          <cell r="C145" t="str">
            <v>4 Months Previous Billing - PTT/ other Operators</v>
          </cell>
          <cell r="D145" t="str">
            <v>CtrlBilling</v>
          </cell>
          <cell r="H145" t="str">
            <v>B</v>
          </cell>
          <cell r="I145" t="b">
            <v>0</v>
          </cell>
          <cell r="J145" t="b">
            <v>1</v>
          </cell>
          <cell r="K145" t="b">
            <v>0</v>
          </cell>
          <cell r="L145" t="str">
            <v>M</v>
          </cell>
        </row>
        <row r="146">
          <cell r="A146" t="str">
            <v>A5446</v>
          </cell>
          <cell r="B146">
            <v>145</v>
          </cell>
          <cell r="C146" t="str">
            <v xml:space="preserve">Accruals - PTT/ other Operators </v>
          </cell>
          <cell r="D146" t="str">
            <v>CtrlBilling</v>
          </cell>
          <cell r="H146" t="str">
            <v>B</v>
          </cell>
          <cell r="I146" t="b">
            <v>0</v>
          </cell>
          <cell r="J146" t="b">
            <v>1</v>
          </cell>
          <cell r="K146" t="b">
            <v>0</v>
          </cell>
          <cell r="L146" t="str">
            <v>M</v>
          </cell>
        </row>
        <row r="147">
          <cell r="A147" t="str">
            <v>A5451</v>
          </cell>
          <cell r="B147">
            <v>146</v>
          </cell>
          <cell r="C147" t="str">
            <v>Current Billing - Dealers</v>
          </cell>
          <cell r="D147" t="str">
            <v>CtrlBilling</v>
          </cell>
          <cell r="H147" t="str">
            <v>B</v>
          </cell>
          <cell r="I147" t="b">
            <v>0</v>
          </cell>
          <cell r="J147" t="b">
            <v>1</v>
          </cell>
          <cell r="K147" t="b">
            <v>0</v>
          </cell>
          <cell r="L147" t="str">
            <v>M</v>
          </cell>
        </row>
        <row r="148">
          <cell r="A148" t="str">
            <v>A5452</v>
          </cell>
          <cell r="B148">
            <v>147</v>
          </cell>
          <cell r="C148" t="str">
            <v>1 Month Previous Billing - Dealers</v>
          </cell>
          <cell r="D148" t="str">
            <v>CtrlBilling</v>
          </cell>
          <cell r="H148" t="str">
            <v>B</v>
          </cell>
          <cell r="I148" t="b">
            <v>0</v>
          </cell>
          <cell r="J148" t="b">
            <v>1</v>
          </cell>
          <cell r="K148" t="b">
            <v>0</v>
          </cell>
          <cell r="L148" t="str">
            <v>M</v>
          </cell>
        </row>
        <row r="149">
          <cell r="A149" t="str">
            <v>A5453</v>
          </cell>
          <cell r="B149">
            <v>148</v>
          </cell>
          <cell r="C149" t="str">
            <v>2 Months Previous Billing - Dealers</v>
          </cell>
          <cell r="D149" t="str">
            <v>CtrlBilling</v>
          </cell>
          <cell r="H149" t="str">
            <v>B</v>
          </cell>
          <cell r="I149" t="b">
            <v>0</v>
          </cell>
          <cell r="J149" t="b">
            <v>1</v>
          </cell>
          <cell r="K149" t="b">
            <v>0</v>
          </cell>
          <cell r="L149" t="str">
            <v>M</v>
          </cell>
        </row>
        <row r="150">
          <cell r="A150" t="str">
            <v>A5454</v>
          </cell>
          <cell r="B150">
            <v>149</v>
          </cell>
          <cell r="C150" t="str">
            <v>3 Months Previous Billing - Dealers</v>
          </cell>
          <cell r="D150" t="str">
            <v>CtrlBilling</v>
          </cell>
          <cell r="H150" t="str">
            <v>B</v>
          </cell>
          <cell r="I150" t="b">
            <v>0</v>
          </cell>
          <cell r="J150" t="b">
            <v>1</v>
          </cell>
          <cell r="K150" t="b">
            <v>0</v>
          </cell>
          <cell r="L150" t="str">
            <v>M</v>
          </cell>
        </row>
        <row r="151">
          <cell r="A151" t="str">
            <v>A5455</v>
          </cell>
          <cell r="B151">
            <v>150</v>
          </cell>
          <cell r="C151" t="str">
            <v>4 Months Previous Billing - Dealers</v>
          </cell>
          <cell r="D151" t="str">
            <v>CtrlBilling</v>
          </cell>
          <cell r="H151" t="str">
            <v>B</v>
          </cell>
          <cell r="I151" t="b">
            <v>0</v>
          </cell>
          <cell r="J151" t="b">
            <v>1</v>
          </cell>
          <cell r="K151" t="b">
            <v>0</v>
          </cell>
          <cell r="L151" t="str">
            <v>M</v>
          </cell>
        </row>
        <row r="152">
          <cell r="A152" t="str">
            <v>A5456</v>
          </cell>
          <cell r="B152">
            <v>151</v>
          </cell>
          <cell r="C152" t="str">
            <v xml:space="preserve">Accruals - Dealers </v>
          </cell>
          <cell r="D152" t="str">
            <v>CtrlBilling</v>
          </cell>
          <cell r="H152" t="str">
            <v>B</v>
          </cell>
          <cell r="I152" t="b">
            <v>0</v>
          </cell>
          <cell r="J152" t="b">
            <v>1</v>
          </cell>
          <cell r="K152" t="b">
            <v>0</v>
          </cell>
          <cell r="L152" t="str">
            <v>M</v>
          </cell>
        </row>
        <row r="153">
          <cell r="A153" t="str">
            <v>CtrlBilling</v>
          </cell>
          <cell r="B153">
            <v>152</v>
          </cell>
          <cell r="C153" t="str">
            <v>Total Billing should be equals to Net Trade Debtor</v>
          </cell>
          <cell r="G153">
            <v>1</v>
          </cell>
          <cell r="H153" t="str">
            <v>B</v>
          </cell>
          <cell r="I153" t="b">
            <v>0</v>
          </cell>
          <cell r="J153" t="b">
            <v>0</v>
          </cell>
          <cell r="K153" t="b">
            <v>0</v>
          </cell>
          <cell r="L153" t="str">
            <v>M</v>
          </cell>
        </row>
        <row r="154">
          <cell r="A154" t="str">
            <v>_153</v>
          </cell>
          <cell r="B154">
            <v>153</v>
          </cell>
          <cell r="G154" t="str">
            <v>T</v>
          </cell>
          <cell r="H154" t="str">
            <v>B</v>
          </cell>
          <cell r="I154" t="b">
            <v>0</v>
          </cell>
          <cell r="J154" t="b">
            <v>0</v>
          </cell>
          <cell r="K154" t="b">
            <v>0</v>
          </cell>
          <cell r="L154" t="str">
            <v>M</v>
          </cell>
        </row>
        <row r="155">
          <cell r="A155" t="str">
            <v>_154</v>
          </cell>
          <cell r="B155">
            <v>154</v>
          </cell>
          <cell r="C155" t="str">
            <v>Amounts due from joint ventures</v>
          </cell>
          <cell r="G155" t="str">
            <v>T</v>
          </cell>
          <cell r="H155" t="str">
            <v>B</v>
          </cell>
          <cell r="I155" t="b">
            <v>0</v>
          </cell>
          <cell r="J155" t="b">
            <v>0</v>
          </cell>
          <cell r="K155" t="b">
            <v>0</v>
          </cell>
          <cell r="L155" t="str">
            <v>M</v>
          </cell>
        </row>
        <row r="156">
          <cell r="A156" t="str">
            <v>A5510</v>
          </cell>
          <cell r="B156">
            <v>155</v>
          </cell>
          <cell r="C156" t="str">
            <v>Accounts Receivable - MIC Group Companies - I/C</v>
          </cell>
          <cell r="D156" t="str">
            <v>A5500</v>
          </cell>
          <cell r="G156">
            <v>2</v>
          </cell>
          <cell r="H156" t="str">
            <v>B</v>
          </cell>
          <cell r="I156" t="b">
            <v>1</v>
          </cell>
          <cell r="J156" t="b">
            <v>0</v>
          </cell>
          <cell r="K156" t="b">
            <v>1</v>
          </cell>
          <cell r="L156" t="str">
            <v>M</v>
          </cell>
        </row>
        <row r="157">
          <cell r="A157" t="str">
            <v>_A5515</v>
          </cell>
          <cell r="B157">
            <v>156</v>
          </cell>
          <cell r="C157" t="str">
            <v>Accounts Receivable - MIC Group Companies - I/C</v>
          </cell>
          <cell r="G157">
            <v>1</v>
          </cell>
          <cell r="H157" t="str">
            <v>B</v>
          </cell>
          <cell r="I157" t="b">
            <v>0</v>
          </cell>
          <cell r="J157" t="b">
            <v>0</v>
          </cell>
          <cell r="K157" t="b">
            <v>0</v>
          </cell>
          <cell r="L157" t="str">
            <v>M</v>
          </cell>
        </row>
        <row r="158">
          <cell r="A158" t="str">
            <v>A5520</v>
          </cell>
          <cell r="B158">
            <v>157</v>
          </cell>
          <cell r="C158" t="str">
            <v>Account Receivable - Joint Ventures Partners</v>
          </cell>
          <cell r="D158" t="str">
            <v>A5500</v>
          </cell>
          <cell r="H158" t="str">
            <v>B</v>
          </cell>
          <cell r="I158" t="b">
            <v>1</v>
          </cell>
          <cell r="J158" t="b">
            <v>1</v>
          </cell>
          <cell r="K158" t="b">
            <v>1</v>
          </cell>
          <cell r="L158" t="str">
            <v>M</v>
          </cell>
        </row>
        <row r="159">
          <cell r="A159" t="str">
            <v>A5500</v>
          </cell>
          <cell r="B159">
            <v>158</v>
          </cell>
          <cell r="C159" t="str">
            <v>Amounts Receivable - Group</v>
          </cell>
          <cell r="D159" t="str">
            <v>TOTCURASS</v>
          </cell>
          <cell r="G159">
            <v>1</v>
          </cell>
          <cell r="H159" t="str">
            <v>B</v>
          </cell>
          <cell r="I159" t="b">
            <v>0</v>
          </cell>
          <cell r="J159" t="b">
            <v>0</v>
          </cell>
          <cell r="K159" t="b">
            <v>0</v>
          </cell>
          <cell r="L159" t="str">
            <v>M</v>
          </cell>
        </row>
        <row r="160">
          <cell r="A160" t="str">
            <v>_159</v>
          </cell>
          <cell r="B160">
            <v>159</v>
          </cell>
          <cell r="G160" t="str">
            <v>T</v>
          </cell>
          <cell r="H160" t="str">
            <v>B</v>
          </cell>
          <cell r="I160" t="b">
            <v>0</v>
          </cell>
          <cell r="J160" t="b">
            <v>0</v>
          </cell>
          <cell r="K160" t="b">
            <v>0</v>
          </cell>
          <cell r="L160" t="str">
            <v>M</v>
          </cell>
        </row>
        <row r="161">
          <cell r="A161" t="str">
            <v>_160</v>
          </cell>
          <cell r="B161">
            <v>160</v>
          </cell>
          <cell r="C161" t="str">
            <v>Prepaids &amp; other current assets</v>
          </cell>
          <cell r="G161" t="str">
            <v>T</v>
          </cell>
          <cell r="H161" t="str">
            <v>B</v>
          </cell>
          <cell r="I161" t="b">
            <v>0</v>
          </cell>
          <cell r="J161" t="b">
            <v>0</v>
          </cell>
          <cell r="K161" t="b">
            <v>0</v>
          </cell>
          <cell r="L161" t="str">
            <v>M</v>
          </cell>
        </row>
        <row r="162">
          <cell r="A162" t="str">
            <v>A5811</v>
          </cell>
          <cell r="B162">
            <v>161</v>
          </cell>
          <cell r="C162" t="str">
            <v>Accounts Rec. - APS -  Customers spending</v>
          </cell>
          <cell r="D162" t="str">
            <v>A5831</v>
          </cell>
          <cell r="H162" t="str">
            <v>B</v>
          </cell>
          <cell r="I162" t="b">
            <v>1</v>
          </cell>
          <cell r="J162" t="b">
            <v>1</v>
          </cell>
          <cell r="K162" t="b">
            <v>1</v>
          </cell>
          <cell r="L162" t="str">
            <v>M</v>
          </cell>
        </row>
        <row r="163">
          <cell r="A163" t="str">
            <v>A5821</v>
          </cell>
          <cell r="B163">
            <v>162</v>
          </cell>
          <cell r="C163" t="str">
            <v>Bad Debt - APS - Customers spending</v>
          </cell>
          <cell r="D163" t="str">
            <v>A5831</v>
          </cell>
          <cell r="H163" t="str">
            <v>B</v>
          </cell>
          <cell r="I163" t="b">
            <v>1</v>
          </cell>
          <cell r="J163" t="b">
            <v>1</v>
          </cell>
          <cell r="K163" t="b">
            <v>1</v>
          </cell>
          <cell r="L163" t="str">
            <v>M</v>
          </cell>
        </row>
        <row r="164">
          <cell r="A164" t="str">
            <v>A5831</v>
          </cell>
          <cell r="B164">
            <v>163</v>
          </cell>
          <cell r="C164" t="str">
            <v>Net Accounts Receivable - APS - Customers spending</v>
          </cell>
          <cell r="D164" t="str">
            <v>A5900</v>
          </cell>
          <cell r="G164">
            <v>1</v>
          </cell>
          <cell r="H164" t="str">
            <v>B</v>
          </cell>
          <cell r="I164" t="b">
            <v>0</v>
          </cell>
          <cell r="J164" t="b">
            <v>0</v>
          </cell>
          <cell r="K164" t="b">
            <v>0</v>
          </cell>
          <cell r="L164" t="str">
            <v>M</v>
          </cell>
        </row>
        <row r="165">
          <cell r="A165" t="str">
            <v>A5812</v>
          </cell>
          <cell r="B165">
            <v>164</v>
          </cell>
          <cell r="C165" t="str">
            <v>Accounts Rec. - APS -  Loans to Customers</v>
          </cell>
          <cell r="D165" t="str">
            <v>A5832</v>
          </cell>
          <cell r="H165" t="str">
            <v>B</v>
          </cell>
          <cell r="I165" t="b">
            <v>1</v>
          </cell>
          <cell r="J165" t="b">
            <v>1</v>
          </cell>
          <cell r="K165" t="b">
            <v>1</v>
          </cell>
          <cell r="L165" t="str">
            <v>M</v>
          </cell>
        </row>
        <row r="166">
          <cell r="A166" t="str">
            <v>A5822</v>
          </cell>
          <cell r="B166">
            <v>165</v>
          </cell>
          <cell r="C166" t="str">
            <v>Bad Debt - APS -  Loans to Customers</v>
          </cell>
          <cell r="D166" t="str">
            <v>A5832</v>
          </cell>
          <cell r="H166" t="str">
            <v>B</v>
          </cell>
          <cell r="I166" t="b">
            <v>1</v>
          </cell>
          <cell r="J166" t="b">
            <v>1</v>
          </cell>
          <cell r="K166" t="b">
            <v>1</v>
          </cell>
          <cell r="L166" t="str">
            <v>M</v>
          </cell>
        </row>
        <row r="167">
          <cell r="A167" t="str">
            <v>A5832</v>
          </cell>
          <cell r="B167">
            <v>166</v>
          </cell>
          <cell r="C167" t="str">
            <v>Net Accounts Receivable - APS - Loans to Customers</v>
          </cell>
          <cell r="D167" t="str">
            <v>A5900</v>
          </cell>
          <cell r="G167">
            <v>1</v>
          </cell>
          <cell r="H167" t="str">
            <v>B</v>
          </cell>
          <cell r="I167" t="b">
            <v>0</v>
          </cell>
          <cell r="J167" t="b">
            <v>0</v>
          </cell>
          <cell r="K167" t="b">
            <v>0</v>
          </cell>
          <cell r="L167" t="str">
            <v>M</v>
          </cell>
        </row>
        <row r="168">
          <cell r="A168" t="str">
            <v>_167</v>
          </cell>
          <cell r="B168">
            <v>167</v>
          </cell>
          <cell r="G168" t="str">
            <v>T</v>
          </cell>
          <cell r="H168" t="str">
            <v>B</v>
          </cell>
          <cell r="I168" t="b">
            <v>0</v>
          </cell>
          <cell r="J168" t="b">
            <v>0</v>
          </cell>
          <cell r="K168" t="b">
            <v>0</v>
          </cell>
          <cell r="L168" t="str">
            <v>M</v>
          </cell>
        </row>
        <row r="169">
          <cell r="A169" t="str">
            <v>A5910</v>
          </cell>
          <cell r="B169">
            <v>168</v>
          </cell>
          <cell r="C169" t="str">
            <v>Prepayments</v>
          </cell>
          <cell r="D169" t="str">
            <v>A5900</v>
          </cell>
          <cell r="H169" t="str">
            <v>B</v>
          </cell>
          <cell r="I169" t="b">
            <v>1</v>
          </cell>
          <cell r="J169" t="b">
            <v>1</v>
          </cell>
          <cell r="K169" t="b">
            <v>1</v>
          </cell>
          <cell r="L169" t="str">
            <v>M</v>
          </cell>
        </row>
        <row r="170">
          <cell r="A170" t="str">
            <v>A5930</v>
          </cell>
          <cell r="B170">
            <v>169</v>
          </cell>
          <cell r="C170" t="str">
            <v>Accrued Income</v>
          </cell>
          <cell r="D170" t="str">
            <v>A5900</v>
          </cell>
          <cell r="H170" t="str">
            <v>B</v>
          </cell>
          <cell r="I170" t="b">
            <v>1</v>
          </cell>
          <cell r="J170" t="b">
            <v>1</v>
          </cell>
          <cell r="K170" t="b">
            <v>1</v>
          </cell>
          <cell r="L170" t="str">
            <v>M</v>
          </cell>
        </row>
        <row r="171">
          <cell r="A171" t="str">
            <v>A5940</v>
          </cell>
          <cell r="B171">
            <v>170</v>
          </cell>
          <cell r="C171" t="str">
            <v>Accrued Interest Income</v>
          </cell>
          <cell r="D171" t="str">
            <v>A5900</v>
          </cell>
          <cell r="H171" t="str">
            <v>B</v>
          </cell>
          <cell r="I171" t="b">
            <v>1</v>
          </cell>
          <cell r="J171" t="b">
            <v>1</v>
          </cell>
          <cell r="K171" t="b">
            <v>1</v>
          </cell>
          <cell r="L171" t="str">
            <v>M</v>
          </cell>
        </row>
        <row r="172">
          <cell r="A172" t="str">
            <v>A5960</v>
          </cell>
          <cell r="B172">
            <v>171</v>
          </cell>
          <cell r="C172" t="str">
            <v>Deferred Free Phone Cost</v>
          </cell>
          <cell r="D172" t="str">
            <v>A5900</v>
          </cell>
          <cell r="H172" t="str">
            <v>B</v>
          </cell>
          <cell r="I172" t="b">
            <v>1</v>
          </cell>
          <cell r="J172" t="b">
            <v>1</v>
          </cell>
          <cell r="K172" t="b">
            <v>1</v>
          </cell>
          <cell r="L172" t="str">
            <v>M</v>
          </cell>
        </row>
        <row r="173">
          <cell r="A173" t="str">
            <v>A5990</v>
          </cell>
          <cell r="B173">
            <v>172</v>
          </cell>
          <cell r="C173" t="str">
            <v>Other Current Assets</v>
          </cell>
          <cell r="D173" t="str">
            <v>A5900</v>
          </cell>
          <cell r="H173" t="str">
            <v>B</v>
          </cell>
          <cell r="I173" t="b">
            <v>1</v>
          </cell>
          <cell r="J173" t="b">
            <v>1</v>
          </cell>
          <cell r="K173" t="b">
            <v>1</v>
          </cell>
          <cell r="L173" t="str">
            <v>M</v>
          </cell>
        </row>
        <row r="174">
          <cell r="A174" t="str">
            <v>A5999</v>
          </cell>
          <cell r="B174">
            <v>173</v>
          </cell>
          <cell r="C174" t="str">
            <v>Liaison account - Interco - S.T. (conso)</v>
          </cell>
          <cell r="D174" t="str">
            <v>A5900</v>
          </cell>
          <cell r="H174" t="str">
            <v>B</v>
          </cell>
          <cell r="I174" t="b">
            <v>1</v>
          </cell>
          <cell r="J174" t="b">
            <v>1</v>
          </cell>
          <cell r="K174" t="b">
            <v>1</v>
          </cell>
          <cell r="L174" t="str">
            <v>M</v>
          </cell>
        </row>
        <row r="175">
          <cell r="A175" t="str">
            <v>A5900</v>
          </cell>
          <cell r="B175">
            <v>174</v>
          </cell>
          <cell r="C175" t="str">
            <v>Prepaids and other current assets</v>
          </cell>
          <cell r="D175" t="str">
            <v>TOTCURASS</v>
          </cell>
          <cell r="G175">
            <v>1</v>
          </cell>
          <cell r="H175" t="str">
            <v>B</v>
          </cell>
          <cell r="I175" t="b">
            <v>0</v>
          </cell>
          <cell r="J175" t="b">
            <v>0</v>
          </cell>
          <cell r="K175" t="b">
            <v>0</v>
          </cell>
          <cell r="L175" t="str">
            <v>M</v>
          </cell>
        </row>
        <row r="176">
          <cell r="A176" t="str">
            <v>_175</v>
          </cell>
          <cell r="B176">
            <v>175</v>
          </cell>
          <cell r="G176" t="str">
            <v>T</v>
          </cell>
          <cell r="H176" t="str">
            <v>B</v>
          </cell>
          <cell r="I176" t="b">
            <v>0</v>
          </cell>
          <cell r="J176" t="b">
            <v>0</v>
          </cell>
          <cell r="K176" t="b">
            <v>0</v>
          </cell>
          <cell r="L176" t="str">
            <v>M</v>
          </cell>
        </row>
        <row r="177">
          <cell r="A177" t="str">
            <v>_176</v>
          </cell>
          <cell r="B177">
            <v>176</v>
          </cell>
          <cell r="C177" t="str">
            <v>Time deposits</v>
          </cell>
          <cell r="G177" t="str">
            <v>T</v>
          </cell>
          <cell r="H177" t="str">
            <v>B</v>
          </cell>
          <cell r="I177" t="b">
            <v>0</v>
          </cell>
          <cell r="J177" t="b">
            <v>0</v>
          </cell>
          <cell r="K177" t="b">
            <v>0</v>
          </cell>
          <cell r="L177" t="str">
            <v>M</v>
          </cell>
        </row>
        <row r="178">
          <cell r="A178" t="str">
            <v>A515H</v>
          </cell>
          <cell r="B178">
            <v>177</v>
          </cell>
          <cell r="C178" t="str">
            <v>Time deposits - not split in1998 - do not use anymore</v>
          </cell>
          <cell r="D178" t="str">
            <v>A515T</v>
          </cell>
          <cell r="H178" t="str">
            <v>B</v>
          </cell>
          <cell r="I178" t="b">
            <v>1</v>
          </cell>
          <cell r="J178" t="b">
            <v>1</v>
          </cell>
          <cell r="K178" t="b">
            <v>1</v>
          </cell>
          <cell r="L178" t="str">
            <v>M</v>
          </cell>
        </row>
        <row r="179">
          <cell r="A179" t="str">
            <v>A5151</v>
          </cell>
          <cell r="B179">
            <v>178</v>
          </cell>
          <cell r="C179" t="str">
            <v>Time deposits - USD</v>
          </cell>
          <cell r="D179" t="str">
            <v>A515T</v>
          </cell>
          <cell r="H179" t="str">
            <v>B</v>
          </cell>
          <cell r="I179" t="b">
            <v>1</v>
          </cell>
          <cell r="J179" t="b">
            <v>1</v>
          </cell>
          <cell r="K179" t="b">
            <v>1</v>
          </cell>
          <cell r="L179" t="str">
            <v>M</v>
          </cell>
        </row>
        <row r="180">
          <cell r="A180" t="str">
            <v>A5152</v>
          </cell>
          <cell r="B180">
            <v>179</v>
          </cell>
          <cell r="C180" t="str">
            <v>Time deposits - LOCAL CURRENCY</v>
          </cell>
          <cell r="D180" t="str">
            <v>A515T</v>
          </cell>
          <cell r="H180" t="str">
            <v>B</v>
          </cell>
          <cell r="I180" t="b">
            <v>1</v>
          </cell>
          <cell r="J180" t="b">
            <v>1</v>
          </cell>
          <cell r="K180" t="b">
            <v>1</v>
          </cell>
          <cell r="L180" t="str">
            <v>M</v>
          </cell>
        </row>
        <row r="181">
          <cell r="A181" t="str">
            <v>A5153</v>
          </cell>
          <cell r="B181">
            <v>180</v>
          </cell>
          <cell r="C181" t="str">
            <v>Time deposits - OTHER CURRENCIES</v>
          </cell>
          <cell r="D181" t="str">
            <v>A515T</v>
          </cell>
          <cell r="H181" t="str">
            <v>B</v>
          </cell>
          <cell r="I181" t="b">
            <v>1</v>
          </cell>
          <cell r="J181" t="b">
            <v>1</v>
          </cell>
          <cell r="K181" t="b">
            <v>1</v>
          </cell>
          <cell r="L181" t="str">
            <v>M</v>
          </cell>
        </row>
        <row r="182">
          <cell r="A182" t="str">
            <v>A515T</v>
          </cell>
          <cell r="B182">
            <v>181</v>
          </cell>
          <cell r="C182" t="str">
            <v>Time deposits - TOTAL</v>
          </cell>
          <cell r="D182" t="str">
            <v>TOTCURASS</v>
          </cell>
          <cell r="G182">
            <v>1</v>
          </cell>
          <cell r="H182" t="str">
            <v>B</v>
          </cell>
          <cell r="I182" t="b">
            <v>0</v>
          </cell>
          <cell r="J182" t="b">
            <v>0</v>
          </cell>
          <cell r="K182" t="b">
            <v>0</v>
          </cell>
          <cell r="L182" t="str">
            <v>M</v>
          </cell>
        </row>
        <row r="183">
          <cell r="A183" t="str">
            <v>_182</v>
          </cell>
          <cell r="B183">
            <v>182</v>
          </cell>
          <cell r="G183" t="str">
            <v>T</v>
          </cell>
          <cell r="H183" t="str">
            <v>B</v>
          </cell>
          <cell r="I183" t="b">
            <v>0</v>
          </cell>
          <cell r="J183" t="b">
            <v>0</v>
          </cell>
          <cell r="K183" t="b">
            <v>0</v>
          </cell>
          <cell r="L183" t="str">
            <v>M</v>
          </cell>
        </row>
        <row r="184">
          <cell r="A184" t="str">
            <v>_183</v>
          </cell>
          <cell r="B184">
            <v>183</v>
          </cell>
          <cell r="C184" t="str">
            <v>Cash and cash equivalents</v>
          </cell>
          <cell r="G184" t="str">
            <v>T</v>
          </cell>
          <cell r="H184" t="str">
            <v>B</v>
          </cell>
          <cell r="I184" t="b">
            <v>0</v>
          </cell>
          <cell r="J184" t="b">
            <v>0</v>
          </cell>
          <cell r="K184" t="b">
            <v>0</v>
          </cell>
          <cell r="L184" t="str">
            <v>M</v>
          </cell>
        </row>
        <row r="185">
          <cell r="A185" t="str">
            <v>A510H</v>
          </cell>
          <cell r="B185">
            <v>184</v>
          </cell>
          <cell r="C185" t="str">
            <v>Cash and cash equivalents - not split in 1998 - do not use anymore</v>
          </cell>
          <cell r="D185" t="str">
            <v>A510T</v>
          </cell>
          <cell r="H185" t="str">
            <v>B</v>
          </cell>
          <cell r="I185" t="b">
            <v>1</v>
          </cell>
          <cell r="J185" t="b">
            <v>1</v>
          </cell>
          <cell r="K185" t="b">
            <v>1</v>
          </cell>
          <cell r="L185" t="str">
            <v>M</v>
          </cell>
        </row>
        <row r="186">
          <cell r="A186" t="str">
            <v>A5101</v>
          </cell>
          <cell r="B186">
            <v>185</v>
          </cell>
          <cell r="C186" t="str">
            <v>Cash and cash equivalents - USD</v>
          </cell>
          <cell r="D186" t="str">
            <v>A510T</v>
          </cell>
          <cell r="H186" t="str">
            <v>B</v>
          </cell>
          <cell r="I186" t="b">
            <v>1</v>
          </cell>
          <cell r="J186" t="b">
            <v>1</v>
          </cell>
          <cell r="K186" t="b">
            <v>1</v>
          </cell>
          <cell r="L186" t="str">
            <v>M</v>
          </cell>
        </row>
        <row r="187">
          <cell r="A187" t="str">
            <v>A5102</v>
          </cell>
          <cell r="B187">
            <v>186</v>
          </cell>
          <cell r="C187" t="str">
            <v>Cash and cash equivalents - LOCAL CURRENCY</v>
          </cell>
          <cell r="D187" t="str">
            <v>A510T</v>
          </cell>
          <cell r="H187" t="str">
            <v>B</v>
          </cell>
          <cell r="I187" t="b">
            <v>1</v>
          </cell>
          <cell r="J187" t="b">
            <v>1</v>
          </cell>
          <cell r="K187" t="b">
            <v>1</v>
          </cell>
          <cell r="L187" t="str">
            <v>M</v>
          </cell>
        </row>
        <row r="188">
          <cell r="A188" t="str">
            <v>A5103</v>
          </cell>
          <cell r="B188">
            <v>187</v>
          </cell>
          <cell r="C188" t="str">
            <v>Cash and cash equivalents - OTHER CURRENCIES</v>
          </cell>
          <cell r="D188" t="str">
            <v>A510T</v>
          </cell>
          <cell r="H188" t="str">
            <v>B</v>
          </cell>
          <cell r="I188" t="b">
            <v>1</v>
          </cell>
          <cell r="J188" t="b">
            <v>1</v>
          </cell>
          <cell r="K188" t="b">
            <v>1</v>
          </cell>
          <cell r="L188" t="str">
            <v>M</v>
          </cell>
        </row>
        <row r="189">
          <cell r="A189" t="str">
            <v>A510T</v>
          </cell>
          <cell r="B189">
            <v>188</v>
          </cell>
          <cell r="C189" t="str">
            <v>Cash and cash equivalents - TOTAL</v>
          </cell>
          <cell r="D189" t="str">
            <v>TOTCURASS</v>
          </cell>
          <cell r="G189">
            <v>1</v>
          </cell>
          <cell r="H189" t="str">
            <v>B</v>
          </cell>
          <cell r="I189" t="b">
            <v>0</v>
          </cell>
          <cell r="J189" t="b">
            <v>0</v>
          </cell>
          <cell r="K189" t="b">
            <v>0</v>
          </cell>
          <cell r="L189" t="str">
            <v>M</v>
          </cell>
        </row>
        <row r="190">
          <cell r="A190" t="str">
            <v>_189</v>
          </cell>
          <cell r="B190">
            <v>189</v>
          </cell>
          <cell r="G190" t="str">
            <v>T</v>
          </cell>
          <cell r="H190" t="str">
            <v>B</v>
          </cell>
          <cell r="I190" t="b">
            <v>0</v>
          </cell>
          <cell r="J190" t="b">
            <v>0</v>
          </cell>
          <cell r="K190" t="b">
            <v>0</v>
          </cell>
          <cell r="L190" t="str">
            <v>M</v>
          </cell>
        </row>
        <row r="191">
          <cell r="A191" t="str">
            <v>TOTCURASS</v>
          </cell>
          <cell r="B191">
            <v>190</v>
          </cell>
          <cell r="C191" t="str">
            <v>Total current assets</v>
          </cell>
          <cell r="D191" t="str">
            <v>TOTASS</v>
          </cell>
          <cell r="G191">
            <v>1</v>
          </cell>
          <cell r="H191" t="str">
            <v>B</v>
          </cell>
          <cell r="I191" t="b">
            <v>0</v>
          </cell>
          <cell r="J191" t="b">
            <v>0</v>
          </cell>
          <cell r="K191" t="b">
            <v>0</v>
          </cell>
          <cell r="L191" t="str">
            <v>M</v>
          </cell>
        </row>
        <row r="192">
          <cell r="A192" t="str">
            <v>_191</v>
          </cell>
          <cell r="B192">
            <v>191</v>
          </cell>
          <cell r="G192" t="str">
            <v>T</v>
          </cell>
          <cell r="H192" t="str">
            <v>B</v>
          </cell>
          <cell r="I192" t="b">
            <v>0</v>
          </cell>
          <cell r="J192" t="b">
            <v>0</v>
          </cell>
          <cell r="K192" t="b">
            <v>0</v>
          </cell>
          <cell r="L192" t="str">
            <v>M</v>
          </cell>
        </row>
        <row r="193">
          <cell r="A193" t="str">
            <v>TOTASS</v>
          </cell>
          <cell r="B193">
            <v>192</v>
          </cell>
          <cell r="C193" t="str">
            <v>Total assets</v>
          </cell>
          <cell r="G193">
            <v>1</v>
          </cell>
          <cell r="H193" t="str">
            <v>B</v>
          </cell>
          <cell r="I193" t="b">
            <v>0</v>
          </cell>
          <cell r="J193" t="b">
            <v>0</v>
          </cell>
          <cell r="K193" t="b">
            <v>0</v>
          </cell>
          <cell r="L193" t="str">
            <v>M</v>
          </cell>
        </row>
        <row r="194">
          <cell r="A194" t="str">
            <v>_193</v>
          </cell>
          <cell r="B194">
            <v>193</v>
          </cell>
          <cell r="G194" t="str">
            <v>T</v>
          </cell>
          <cell r="H194" t="str">
            <v>B</v>
          </cell>
          <cell r="I194" t="b">
            <v>0</v>
          </cell>
          <cell r="J194" t="b">
            <v>0</v>
          </cell>
          <cell r="K194" t="b">
            <v>0</v>
          </cell>
          <cell r="L194" t="str">
            <v>M</v>
          </cell>
        </row>
        <row r="195">
          <cell r="A195" t="str">
            <v>_194</v>
          </cell>
          <cell r="B195">
            <v>194</v>
          </cell>
          <cell r="C195" t="str">
            <v>EQUITY</v>
          </cell>
          <cell r="G195" t="str">
            <v>T</v>
          </cell>
          <cell r="H195" t="str">
            <v>B</v>
          </cell>
          <cell r="I195" t="b">
            <v>0</v>
          </cell>
          <cell r="J195" t="b">
            <v>0</v>
          </cell>
          <cell r="K195" t="b">
            <v>0</v>
          </cell>
          <cell r="L195" t="str">
            <v>M</v>
          </cell>
        </row>
        <row r="196">
          <cell r="A196" t="str">
            <v>X1100</v>
          </cell>
          <cell r="B196">
            <v>195</v>
          </cell>
          <cell r="C196" t="str">
            <v>Share Capital</v>
          </cell>
          <cell r="D196" t="str">
            <v>X1000</v>
          </cell>
          <cell r="G196">
            <v>1</v>
          </cell>
          <cell r="H196" t="str">
            <v>B</v>
          </cell>
          <cell r="I196" t="b">
            <v>1</v>
          </cell>
          <cell r="J196" t="b">
            <v>0</v>
          </cell>
          <cell r="K196" t="b">
            <v>1</v>
          </cell>
          <cell r="L196" t="str">
            <v>M</v>
          </cell>
        </row>
        <row r="197">
          <cell r="A197" t="str">
            <v>X1200</v>
          </cell>
          <cell r="B197">
            <v>196</v>
          </cell>
          <cell r="C197" t="str">
            <v>Share Capital - Premium</v>
          </cell>
          <cell r="D197" t="str">
            <v>X1000</v>
          </cell>
          <cell r="G197">
            <v>1</v>
          </cell>
          <cell r="H197" t="str">
            <v>B</v>
          </cell>
          <cell r="I197" t="b">
            <v>1</v>
          </cell>
          <cell r="J197" t="b">
            <v>0</v>
          </cell>
          <cell r="K197" t="b">
            <v>1</v>
          </cell>
          <cell r="L197" t="str">
            <v>M</v>
          </cell>
        </row>
        <row r="198">
          <cell r="A198" t="str">
            <v>X1000</v>
          </cell>
          <cell r="B198">
            <v>197</v>
          </cell>
          <cell r="C198" t="str">
            <v>Share capital and premium</v>
          </cell>
          <cell r="D198" t="str">
            <v>TOTEQUITY</v>
          </cell>
          <cell r="G198">
            <v>1</v>
          </cell>
          <cell r="H198" t="str">
            <v>B</v>
          </cell>
          <cell r="I198" t="b">
            <v>0</v>
          </cell>
          <cell r="J198" t="b">
            <v>0</v>
          </cell>
          <cell r="K198" t="b">
            <v>0</v>
          </cell>
          <cell r="L198" t="str">
            <v>M</v>
          </cell>
        </row>
        <row r="199">
          <cell r="A199" t="str">
            <v>_198</v>
          </cell>
          <cell r="B199">
            <v>198</v>
          </cell>
          <cell r="G199" t="str">
            <v>T</v>
          </cell>
          <cell r="H199" t="str">
            <v>B</v>
          </cell>
          <cell r="I199" t="b">
            <v>0</v>
          </cell>
          <cell r="J199" t="b">
            <v>0</v>
          </cell>
          <cell r="K199" t="b">
            <v>0</v>
          </cell>
          <cell r="L199" t="str">
            <v>M</v>
          </cell>
        </row>
        <row r="200">
          <cell r="A200" t="str">
            <v>X1500</v>
          </cell>
          <cell r="B200">
            <v>199</v>
          </cell>
          <cell r="C200" t="str">
            <v>Treasury stock</v>
          </cell>
          <cell r="D200" t="str">
            <v>TOTEQUITY</v>
          </cell>
          <cell r="G200">
            <v>1</v>
          </cell>
          <cell r="H200" t="str">
            <v>B</v>
          </cell>
          <cell r="I200" t="b">
            <v>1</v>
          </cell>
          <cell r="J200" t="b">
            <v>0</v>
          </cell>
          <cell r="K200" t="b">
            <v>1</v>
          </cell>
          <cell r="L200" t="str">
            <v>M</v>
          </cell>
        </row>
        <row r="201">
          <cell r="A201" t="str">
            <v>_200</v>
          </cell>
          <cell r="B201">
            <v>200</v>
          </cell>
          <cell r="G201" t="str">
            <v>T</v>
          </cell>
          <cell r="H201" t="str">
            <v>B</v>
          </cell>
          <cell r="I201" t="b">
            <v>0</v>
          </cell>
          <cell r="J201" t="b">
            <v>0</v>
          </cell>
          <cell r="K201" t="b">
            <v>0</v>
          </cell>
          <cell r="L201" t="str">
            <v>M</v>
          </cell>
        </row>
        <row r="202">
          <cell r="A202" t="str">
            <v>X2200</v>
          </cell>
          <cell r="B202">
            <v>201</v>
          </cell>
          <cell r="C202" t="str">
            <v>Legal Reserve</v>
          </cell>
          <cell r="D202" t="str">
            <v>X2000</v>
          </cell>
          <cell r="G202">
            <v>1</v>
          </cell>
          <cell r="H202" t="str">
            <v>B</v>
          </cell>
          <cell r="I202" t="b">
            <v>1</v>
          </cell>
          <cell r="J202" t="b">
            <v>0</v>
          </cell>
          <cell r="K202" t="b">
            <v>1</v>
          </cell>
          <cell r="L202" t="str">
            <v>M</v>
          </cell>
        </row>
        <row r="203">
          <cell r="A203" t="str">
            <v>_202</v>
          </cell>
          <cell r="B203">
            <v>202</v>
          </cell>
          <cell r="G203" t="str">
            <v>T</v>
          </cell>
          <cell r="H203" t="str">
            <v>B</v>
          </cell>
          <cell r="I203" t="b">
            <v>0</v>
          </cell>
          <cell r="J203" t="b">
            <v>0</v>
          </cell>
          <cell r="K203" t="b">
            <v>0</v>
          </cell>
          <cell r="L203" t="str">
            <v>M</v>
          </cell>
        </row>
        <row r="204">
          <cell r="A204" t="str">
            <v>_203</v>
          </cell>
          <cell r="B204">
            <v>203</v>
          </cell>
          <cell r="C204" t="str">
            <v>P&amp;L carried forward</v>
          </cell>
          <cell r="G204" t="str">
            <v>T</v>
          </cell>
          <cell r="H204" t="str">
            <v>B</v>
          </cell>
          <cell r="I204" t="b">
            <v>0</v>
          </cell>
          <cell r="J204" t="b">
            <v>0</v>
          </cell>
          <cell r="K204" t="b">
            <v>0</v>
          </cell>
          <cell r="L204" t="str">
            <v>M</v>
          </cell>
        </row>
        <row r="205">
          <cell r="A205" t="str">
            <v>X2600</v>
          </cell>
          <cell r="B205">
            <v>204</v>
          </cell>
          <cell r="C205" t="str">
            <v>Other reserves</v>
          </cell>
          <cell r="D205" t="str">
            <v>X2400</v>
          </cell>
          <cell r="G205">
            <v>1</v>
          </cell>
          <cell r="H205" t="str">
            <v>B</v>
          </cell>
          <cell r="I205" t="b">
            <v>1</v>
          </cell>
          <cell r="J205" t="b">
            <v>0</v>
          </cell>
          <cell r="K205" t="b">
            <v>1</v>
          </cell>
          <cell r="L205" t="str">
            <v>M</v>
          </cell>
        </row>
        <row r="206">
          <cell r="A206" t="str">
            <v>X2700</v>
          </cell>
          <cell r="B206">
            <v>205</v>
          </cell>
          <cell r="C206" t="str">
            <v>Consolidated reserves (preconso)</v>
          </cell>
          <cell r="D206" t="str">
            <v>X2400</v>
          </cell>
          <cell r="H206" t="str">
            <v>B</v>
          </cell>
          <cell r="I206" t="b">
            <v>1</v>
          </cell>
          <cell r="J206" t="b">
            <v>1</v>
          </cell>
          <cell r="K206" t="b">
            <v>1</v>
          </cell>
          <cell r="L206" t="str">
            <v>M</v>
          </cell>
        </row>
        <row r="207">
          <cell r="A207" t="str">
            <v>X2710</v>
          </cell>
          <cell r="B207">
            <v>206</v>
          </cell>
          <cell r="C207" t="str">
            <v>Consolidated reserves (consol. purpose.)</v>
          </cell>
          <cell r="D207" t="str">
            <v>X2400</v>
          </cell>
          <cell r="H207" t="str">
            <v>B</v>
          </cell>
          <cell r="I207" t="b">
            <v>1</v>
          </cell>
          <cell r="J207" t="b">
            <v>1</v>
          </cell>
          <cell r="K207" t="b">
            <v>1</v>
          </cell>
          <cell r="L207" t="str">
            <v>M</v>
          </cell>
        </row>
        <row r="208">
          <cell r="A208" t="str">
            <v>X2720</v>
          </cell>
          <cell r="B208">
            <v>207</v>
          </cell>
          <cell r="C208" t="str">
            <v>Reserves for consolidated records</v>
          </cell>
          <cell r="D208" t="str">
            <v>X2400</v>
          </cell>
          <cell r="H208" t="str">
            <v>B</v>
          </cell>
          <cell r="I208" t="b">
            <v>1</v>
          </cell>
          <cell r="J208" t="b">
            <v>1</v>
          </cell>
          <cell r="K208" t="b">
            <v>1</v>
          </cell>
          <cell r="L208" t="str">
            <v>M</v>
          </cell>
        </row>
        <row r="209">
          <cell r="A209" t="str">
            <v>X2800</v>
          </cell>
          <cell r="B209">
            <v>208</v>
          </cell>
          <cell r="C209" t="str">
            <v>Dividends paid or proposed (-)</v>
          </cell>
          <cell r="D209" t="str">
            <v>X2400</v>
          </cell>
          <cell r="G209">
            <v>1</v>
          </cell>
          <cell r="H209" t="str">
            <v>B</v>
          </cell>
          <cell r="I209" t="b">
            <v>1</v>
          </cell>
          <cell r="J209" t="b">
            <v>0</v>
          </cell>
          <cell r="K209" t="b">
            <v>1</v>
          </cell>
          <cell r="L209" t="str">
            <v>M</v>
          </cell>
        </row>
        <row r="210">
          <cell r="A210" t="str">
            <v>X2900</v>
          </cell>
          <cell r="B210">
            <v>209</v>
          </cell>
          <cell r="C210" t="str">
            <v>Goodwill counterpart</v>
          </cell>
          <cell r="D210" t="str">
            <v>X2400</v>
          </cell>
          <cell r="H210" t="str">
            <v>B</v>
          </cell>
          <cell r="I210" t="b">
            <v>1</v>
          </cell>
          <cell r="J210" t="b">
            <v>1</v>
          </cell>
          <cell r="K210" t="b">
            <v>1</v>
          </cell>
          <cell r="L210" t="str">
            <v>M</v>
          </cell>
        </row>
        <row r="211">
          <cell r="A211" t="str">
            <v>X2999</v>
          </cell>
          <cell r="B211">
            <v>210</v>
          </cell>
          <cell r="C211" t="str">
            <v>investment counterpart</v>
          </cell>
          <cell r="D211" t="str">
            <v>X2400</v>
          </cell>
          <cell r="H211" t="str">
            <v>B</v>
          </cell>
          <cell r="I211" t="b">
            <v>1</v>
          </cell>
          <cell r="J211" t="b">
            <v>1</v>
          </cell>
          <cell r="K211" t="b">
            <v>1</v>
          </cell>
          <cell r="L211" t="str">
            <v>M</v>
          </cell>
        </row>
        <row r="212">
          <cell r="A212" t="str">
            <v>X2410</v>
          </cell>
          <cell r="B212">
            <v>211</v>
          </cell>
          <cell r="C212" t="str">
            <v>Retained profit / (loss) brought forward</v>
          </cell>
          <cell r="D212" t="str">
            <v>X2400</v>
          </cell>
          <cell r="G212">
            <v>1</v>
          </cell>
          <cell r="H212" t="str">
            <v>B</v>
          </cell>
          <cell r="I212" t="b">
            <v>1</v>
          </cell>
          <cell r="J212" t="b">
            <v>0</v>
          </cell>
          <cell r="K212" t="b">
            <v>1</v>
          </cell>
          <cell r="L212" t="str">
            <v>M</v>
          </cell>
        </row>
        <row r="213">
          <cell r="A213" t="str">
            <v>X2400</v>
          </cell>
          <cell r="B213">
            <v>212</v>
          </cell>
          <cell r="C213" t="str">
            <v>Profit / (Losses) Carried Forward</v>
          </cell>
          <cell r="D213" t="str">
            <v>X2000</v>
          </cell>
          <cell r="G213">
            <v>1</v>
          </cell>
          <cell r="H213" t="str">
            <v>B</v>
          </cell>
          <cell r="I213" t="b">
            <v>0</v>
          </cell>
          <cell r="J213" t="b">
            <v>0</v>
          </cell>
          <cell r="K213" t="b">
            <v>0</v>
          </cell>
          <cell r="L213" t="str">
            <v>M</v>
          </cell>
        </row>
        <row r="214">
          <cell r="A214" t="str">
            <v>_213</v>
          </cell>
          <cell r="B214">
            <v>213</v>
          </cell>
          <cell r="G214" t="str">
            <v>T</v>
          </cell>
          <cell r="H214" t="str">
            <v>B</v>
          </cell>
          <cell r="I214" t="b">
            <v>0</v>
          </cell>
          <cell r="J214" t="b">
            <v>0</v>
          </cell>
          <cell r="K214" t="b">
            <v>0</v>
          </cell>
          <cell r="L214" t="str">
            <v>M</v>
          </cell>
        </row>
        <row r="215">
          <cell r="A215" t="str">
            <v>X2000</v>
          </cell>
          <cell r="B215">
            <v>214</v>
          </cell>
          <cell r="C215" t="str">
            <v>Total reserves</v>
          </cell>
          <cell r="D215" t="str">
            <v>TOTEQUITY</v>
          </cell>
          <cell r="G215">
            <v>1</v>
          </cell>
          <cell r="H215" t="str">
            <v>B</v>
          </cell>
          <cell r="I215" t="b">
            <v>0</v>
          </cell>
          <cell r="J215" t="b">
            <v>0</v>
          </cell>
          <cell r="K215" t="b">
            <v>0</v>
          </cell>
          <cell r="L215" t="str">
            <v>M</v>
          </cell>
        </row>
        <row r="216">
          <cell r="A216" t="str">
            <v>_215</v>
          </cell>
          <cell r="B216">
            <v>215</v>
          </cell>
          <cell r="G216" t="str">
            <v>T</v>
          </cell>
          <cell r="H216" t="str">
            <v>B</v>
          </cell>
          <cell r="I216" t="b">
            <v>0</v>
          </cell>
          <cell r="J216" t="b">
            <v>0</v>
          </cell>
          <cell r="K216" t="b">
            <v>0</v>
          </cell>
          <cell r="L216" t="str">
            <v>M</v>
          </cell>
        </row>
        <row r="217">
          <cell r="A217" t="str">
            <v>X3000</v>
          </cell>
          <cell r="B217">
            <v>216</v>
          </cell>
          <cell r="C217" t="str">
            <v>(Loss) / Profit for the year</v>
          </cell>
          <cell r="D217" t="str">
            <v>TOTEQUITY</v>
          </cell>
          <cell r="G217">
            <v>1</v>
          </cell>
          <cell r="H217" t="str">
            <v>B</v>
          </cell>
          <cell r="I217" t="b">
            <v>1</v>
          </cell>
          <cell r="J217" t="b">
            <v>0</v>
          </cell>
          <cell r="K217" t="b">
            <v>1</v>
          </cell>
          <cell r="L217" t="str">
            <v>M</v>
          </cell>
        </row>
        <row r="218">
          <cell r="A218" t="str">
            <v>_217</v>
          </cell>
          <cell r="B218">
            <v>217</v>
          </cell>
          <cell r="G218" t="str">
            <v>T</v>
          </cell>
          <cell r="H218" t="str">
            <v>B</v>
          </cell>
          <cell r="I218" t="b">
            <v>0</v>
          </cell>
          <cell r="J218" t="b">
            <v>0</v>
          </cell>
          <cell r="K218" t="b">
            <v>0</v>
          </cell>
          <cell r="L218" t="str">
            <v>M</v>
          </cell>
        </row>
        <row r="219">
          <cell r="A219" t="str">
            <v>X2500</v>
          </cell>
          <cell r="B219">
            <v>218</v>
          </cell>
          <cell r="C219" t="str">
            <v>Marketable securities valuation reserve - conso</v>
          </cell>
          <cell r="D219" t="str">
            <v>X2000</v>
          </cell>
          <cell r="H219" t="str">
            <v>B</v>
          </cell>
          <cell r="I219" t="b">
            <v>1</v>
          </cell>
          <cell r="J219" t="b">
            <v>1</v>
          </cell>
          <cell r="K219" t="b">
            <v>1</v>
          </cell>
          <cell r="L219" t="str">
            <v>M</v>
          </cell>
        </row>
        <row r="220">
          <cell r="A220" t="str">
            <v>_219</v>
          </cell>
          <cell r="B220">
            <v>219</v>
          </cell>
          <cell r="G220" t="str">
            <v>T</v>
          </cell>
          <cell r="H220" t="str">
            <v>B</v>
          </cell>
          <cell r="I220" t="b">
            <v>0</v>
          </cell>
          <cell r="J220" t="b">
            <v>0</v>
          </cell>
          <cell r="K220" t="b">
            <v>0</v>
          </cell>
          <cell r="L220" t="str">
            <v>M</v>
          </cell>
        </row>
        <row r="221">
          <cell r="A221" t="str">
            <v>_220</v>
          </cell>
          <cell r="B221">
            <v>220</v>
          </cell>
          <cell r="C221" t="str">
            <v>Currency Translation Reserve</v>
          </cell>
          <cell r="G221" t="str">
            <v>T</v>
          </cell>
          <cell r="H221" t="str">
            <v>B</v>
          </cell>
          <cell r="I221" t="b">
            <v>0</v>
          </cell>
          <cell r="J221" t="b">
            <v>0</v>
          </cell>
          <cell r="K221" t="b">
            <v>0</v>
          </cell>
          <cell r="L221" t="str">
            <v>M</v>
          </cell>
        </row>
        <row r="222">
          <cell r="A222" t="str">
            <v>X2300</v>
          </cell>
          <cell r="B222">
            <v>221</v>
          </cell>
          <cell r="C222" t="str">
            <v>Foreign Currency Translation Reserve</v>
          </cell>
          <cell r="D222" t="str">
            <v>X230T</v>
          </cell>
          <cell r="H222" t="str">
            <v>B</v>
          </cell>
          <cell r="I222" t="b">
            <v>1</v>
          </cell>
          <cell r="J222" t="b">
            <v>1</v>
          </cell>
          <cell r="K222" t="b">
            <v>1</v>
          </cell>
          <cell r="L222" t="str">
            <v>M</v>
          </cell>
        </row>
        <row r="223">
          <cell r="A223" t="str">
            <v>X2310</v>
          </cell>
          <cell r="B223">
            <v>222</v>
          </cell>
          <cell r="C223" t="str">
            <v>Revaluation reserve</v>
          </cell>
          <cell r="D223" t="str">
            <v>X230T</v>
          </cell>
          <cell r="G223">
            <v>1</v>
          </cell>
          <cell r="H223" t="str">
            <v>B</v>
          </cell>
          <cell r="I223" t="b">
            <v>1</v>
          </cell>
          <cell r="J223" t="b">
            <v>0</v>
          </cell>
          <cell r="K223" t="b">
            <v>1</v>
          </cell>
          <cell r="L223" t="str">
            <v>M</v>
          </cell>
        </row>
        <row r="224">
          <cell r="A224" t="str">
            <v>X2330</v>
          </cell>
          <cell r="B224">
            <v>223</v>
          </cell>
          <cell r="C224" t="str">
            <v>Translation adjustment P&amp;L</v>
          </cell>
          <cell r="D224" t="str">
            <v>X230T</v>
          </cell>
          <cell r="H224" t="str">
            <v>B</v>
          </cell>
          <cell r="I224" t="b">
            <v>1</v>
          </cell>
          <cell r="J224" t="b">
            <v>1</v>
          </cell>
          <cell r="K224" t="b">
            <v>1</v>
          </cell>
          <cell r="L224" t="str">
            <v>M</v>
          </cell>
        </row>
        <row r="225">
          <cell r="A225" t="str">
            <v>X2340</v>
          </cell>
          <cell r="B225">
            <v>224</v>
          </cell>
          <cell r="C225" t="str">
            <v>Translation adjustment . Equity / finance Invest.</v>
          </cell>
          <cell r="D225" t="str">
            <v>X230T</v>
          </cell>
          <cell r="H225" t="str">
            <v>B</v>
          </cell>
          <cell r="I225" t="b">
            <v>1</v>
          </cell>
          <cell r="J225" t="b">
            <v>1</v>
          </cell>
          <cell r="K225" t="b">
            <v>1</v>
          </cell>
          <cell r="L225" t="str">
            <v>M</v>
          </cell>
        </row>
        <row r="226">
          <cell r="A226" t="str">
            <v>X230T</v>
          </cell>
          <cell r="B226">
            <v>225</v>
          </cell>
          <cell r="C226" t="str">
            <v>Currency Translation Reserve, Total</v>
          </cell>
          <cell r="D226" t="str">
            <v>X2000</v>
          </cell>
          <cell r="G226">
            <v>1</v>
          </cell>
          <cell r="H226" t="str">
            <v>B</v>
          </cell>
          <cell r="I226" t="b">
            <v>0</v>
          </cell>
          <cell r="J226" t="b">
            <v>0</v>
          </cell>
          <cell r="K226" t="b">
            <v>0</v>
          </cell>
          <cell r="L226" t="str">
            <v>M</v>
          </cell>
        </row>
        <row r="227">
          <cell r="A227" t="str">
            <v>_226</v>
          </cell>
          <cell r="B227">
            <v>226</v>
          </cell>
          <cell r="G227" t="str">
            <v>T</v>
          </cell>
          <cell r="H227" t="str">
            <v>B</v>
          </cell>
          <cell r="I227" t="b">
            <v>0</v>
          </cell>
          <cell r="J227" t="b">
            <v>0</v>
          </cell>
          <cell r="K227" t="b">
            <v>0</v>
          </cell>
          <cell r="L227" t="str">
            <v>M</v>
          </cell>
        </row>
        <row r="228">
          <cell r="A228" t="str">
            <v>TOTEQUITY</v>
          </cell>
          <cell r="B228">
            <v>227</v>
          </cell>
          <cell r="C228" t="str">
            <v>Total shareholders' equity</v>
          </cell>
          <cell r="D228" t="str">
            <v>TOTLIEQ</v>
          </cell>
          <cell r="G228">
            <v>1</v>
          </cell>
          <cell r="H228" t="str">
            <v>B</v>
          </cell>
          <cell r="I228" t="b">
            <v>0</v>
          </cell>
          <cell r="J228" t="b">
            <v>0</v>
          </cell>
          <cell r="K228" t="b">
            <v>0</v>
          </cell>
          <cell r="L228" t="str">
            <v>M</v>
          </cell>
        </row>
        <row r="229">
          <cell r="A229" t="str">
            <v>_228</v>
          </cell>
          <cell r="B229">
            <v>228</v>
          </cell>
          <cell r="G229" t="str">
            <v>T</v>
          </cell>
          <cell r="H229" t="str">
            <v>B</v>
          </cell>
          <cell r="I229" t="b">
            <v>0</v>
          </cell>
          <cell r="J229" t="b">
            <v>0</v>
          </cell>
          <cell r="K229" t="b">
            <v>0</v>
          </cell>
          <cell r="L229" t="str">
            <v>M</v>
          </cell>
        </row>
        <row r="230">
          <cell r="A230" t="str">
            <v>_229</v>
          </cell>
          <cell r="B230">
            <v>229</v>
          </cell>
          <cell r="C230" t="str">
            <v>MINORITY INTERESTS</v>
          </cell>
          <cell r="G230" t="str">
            <v>T</v>
          </cell>
          <cell r="H230" t="str">
            <v>B</v>
          </cell>
          <cell r="I230" t="b">
            <v>0</v>
          </cell>
          <cell r="J230" t="b">
            <v>0</v>
          </cell>
          <cell r="K230" t="b">
            <v>0</v>
          </cell>
          <cell r="L230" t="str">
            <v>M</v>
          </cell>
        </row>
        <row r="231">
          <cell r="A231" t="str">
            <v>X4010</v>
          </cell>
          <cell r="B231">
            <v>230</v>
          </cell>
          <cell r="C231" t="str">
            <v>Minority interests (consol. purpose)</v>
          </cell>
          <cell r="D231" t="str">
            <v>TOTMININT</v>
          </cell>
          <cell r="H231" t="str">
            <v>B</v>
          </cell>
          <cell r="I231" t="b">
            <v>1</v>
          </cell>
          <cell r="J231" t="b">
            <v>1</v>
          </cell>
          <cell r="K231" t="b">
            <v>1</v>
          </cell>
          <cell r="L231" t="str">
            <v>M</v>
          </cell>
        </row>
        <row r="232">
          <cell r="A232" t="str">
            <v>X4020</v>
          </cell>
          <cell r="B232">
            <v>231</v>
          </cell>
          <cell r="C232" t="str">
            <v>Minority interests (consol.purpose) - Echo</v>
          </cell>
          <cell r="D232" t="str">
            <v>TOTMININT</v>
          </cell>
          <cell r="H232" t="str">
            <v>B</v>
          </cell>
          <cell r="I232" t="b">
            <v>1</v>
          </cell>
          <cell r="J232" t="b">
            <v>1</v>
          </cell>
          <cell r="K232" t="b">
            <v>1</v>
          </cell>
          <cell r="L232" t="str">
            <v>M</v>
          </cell>
        </row>
        <row r="233">
          <cell r="A233" t="str">
            <v>X4030</v>
          </cell>
          <cell r="B233">
            <v>232</v>
          </cell>
          <cell r="C233" t="str">
            <v>Profit / (loss) for the year - minority interest</v>
          </cell>
          <cell r="D233" t="str">
            <v>TOTMININT</v>
          </cell>
          <cell r="H233" t="str">
            <v>B</v>
          </cell>
          <cell r="I233" t="b">
            <v>1</v>
          </cell>
          <cell r="J233" t="b">
            <v>1</v>
          </cell>
          <cell r="K233" t="b">
            <v>1</v>
          </cell>
          <cell r="L233" t="str">
            <v>M</v>
          </cell>
        </row>
        <row r="234">
          <cell r="A234" t="str">
            <v>X4040</v>
          </cell>
          <cell r="B234">
            <v>233</v>
          </cell>
          <cell r="C234" t="str">
            <v>Profit/Loss for minority interests (cons.Pur)</v>
          </cell>
          <cell r="D234" t="str">
            <v>TOTMININT</v>
          </cell>
          <cell r="H234" t="str">
            <v>B</v>
          </cell>
          <cell r="I234" t="b">
            <v>1</v>
          </cell>
          <cell r="J234" t="b">
            <v>1</v>
          </cell>
          <cell r="K234" t="b">
            <v>1</v>
          </cell>
          <cell r="L234" t="str">
            <v>M</v>
          </cell>
        </row>
        <row r="235">
          <cell r="A235" t="str">
            <v>TOTMININT</v>
          </cell>
          <cell r="B235">
            <v>234</v>
          </cell>
          <cell r="C235" t="str">
            <v>Total minority interests (reserves + result)</v>
          </cell>
          <cell r="D235" t="str">
            <v>TOTLIA</v>
          </cell>
          <cell r="G235">
            <v>1</v>
          </cell>
          <cell r="H235" t="str">
            <v>B</v>
          </cell>
          <cell r="I235" t="b">
            <v>0</v>
          </cell>
          <cell r="J235" t="b">
            <v>0</v>
          </cell>
          <cell r="K235" t="b">
            <v>0</v>
          </cell>
          <cell r="L235" t="str">
            <v>M</v>
          </cell>
        </row>
        <row r="236">
          <cell r="A236" t="str">
            <v>_235</v>
          </cell>
          <cell r="B236">
            <v>235</v>
          </cell>
          <cell r="G236" t="str">
            <v>T</v>
          </cell>
          <cell r="H236" t="str">
            <v>B</v>
          </cell>
          <cell r="I236" t="b">
            <v>0</v>
          </cell>
          <cell r="J236" t="b">
            <v>0</v>
          </cell>
          <cell r="K236" t="b">
            <v>0</v>
          </cell>
          <cell r="L236" t="str">
            <v>M</v>
          </cell>
        </row>
        <row r="237">
          <cell r="A237" t="str">
            <v>_236</v>
          </cell>
          <cell r="B237">
            <v>236</v>
          </cell>
          <cell r="C237" t="str">
            <v>LIABILITIES</v>
          </cell>
          <cell r="G237" t="str">
            <v>T</v>
          </cell>
          <cell r="H237" t="str">
            <v>B</v>
          </cell>
          <cell r="I237" t="b">
            <v>0</v>
          </cell>
          <cell r="J237" t="b">
            <v>0</v>
          </cell>
          <cell r="K237" t="b">
            <v>0</v>
          </cell>
          <cell r="L237" t="str">
            <v>M</v>
          </cell>
        </row>
        <row r="238">
          <cell r="A238" t="str">
            <v>_237</v>
          </cell>
          <cell r="B238">
            <v>237</v>
          </cell>
          <cell r="C238" t="str">
            <v>Liabilities &gt;1year</v>
          </cell>
          <cell r="G238" t="str">
            <v>T</v>
          </cell>
          <cell r="H238" t="str">
            <v>B</v>
          </cell>
          <cell r="I238" t="b">
            <v>0</v>
          </cell>
          <cell r="J238" t="b">
            <v>0</v>
          </cell>
          <cell r="K238" t="b">
            <v>0</v>
          </cell>
          <cell r="L238" t="str">
            <v>M</v>
          </cell>
        </row>
        <row r="239">
          <cell r="A239" t="str">
            <v>L5040</v>
          </cell>
          <cell r="B239">
            <v>238</v>
          </cell>
          <cell r="C239" t="str">
            <v>Deferred taxation (&gt; 1year)</v>
          </cell>
          <cell r="D239" t="str">
            <v>TOTLONLIA</v>
          </cell>
          <cell r="H239" t="str">
            <v>B</v>
          </cell>
          <cell r="I239" t="b">
            <v>1</v>
          </cell>
          <cell r="J239" t="b">
            <v>1</v>
          </cell>
          <cell r="K239" t="b">
            <v>1</v>
          </cell>
          <cell r="L239" t="str">
            <v>M</v>
          </cell>
        </row>
        <row r="240">
          <cell r="A240" t="str">
            <v>L5011</v>
          </cell>
          <cell r="B240">
            <v>239</v>
          </cell>
          <cell r="C240" t="str">
            <v>Corporate subordinated debt</v>
          </cell>
          <cell r="D240" t="str">
            <v>TOTLONLIA</v>
          </cell>
          <cell r="H240" t="str">
            <v>B</v>
          </cell>
          <cell r="I240" t="b">
            <v>1</v>
          </cell>
          <cell r="J240" t="b">
            <v>1</v>
          </cell>
          <cell r="K240" t="b">
            <v>1</v>
          </cell>
          <cell r="L240" t="str">
            <v>M</v>
          </cell>
        </row>
        <row r="241">
          <cell r="A241" t="str">
            <v>L5010</v>
          </cell>
          <cell r="B241">
            <v>240</v>
          </cell>
          <cell r="C241" t="str">
            <v>Long Term Loans - External</v>
          </cell>
          <cell r="D241" t="str">
            <v>L5001</v>
          </cell>
          <cell r="G241">
            <v>1</v>
          </cell>
          <cell r="H241" t="str">
            <v>B</v>
          </cell>
          <cell r="I241" t="b">
            <v>1</v>
          </cell>
          <cell r="J241" t="b">
            <v>0</v>
          </cell>
          <cell r="K241" t="b">
            <v>1</v>
          </cell>
          <cell r="L241" t="str">
            <v>M</v>
          </cell>
        </row>
        <row r="242">
          <cell r="A242" t="str">
            <v>L5020</v>
          </cell>
          <cell r="B242">
            <v>241</v>
          </cell>
          <cell r="C242" t="str">
            <v>Amounts Due to MIC Group Companies - I/C</v>
          </cell>
          <cell r="D242" t="str">
            <v>L5001</v>
          </cell>
          <cell r="G242">
            <v>2</v>
          </cell>
          <cell r="H242" t="str">
            <v>B</v>
          </cell>
          <cell r="I242" t="b">
            <v>1</v>
          </cell>
          <cell r="J242" t="b">
            <v>0</v>
          </cell>
          <cell r="K242" t="b">
            <v>1</v>
          </cell>
          <cell r="L242" t="str">
            <v>M</v>
          </cell>
        </row>
        <row r="243">
          <cell r="A243" t="str">
            <v>_L5025</v>
          </cell>
          <cell r="B243">
            <v>242</v>
          </cell>
          <cell r="C243" t="str">
            <v>Amounts Due to MIC Group Companies - I/C</v>
          </cell>
          <cell r="G243">
            <v>1</v>
          </cell>
          <cell r="H243" t="str">
            <v>B</v>
          </cell>
          <cell r="I243" t="b">
            <v>0</v>
          </cell>
          <cell r="J243" t="b">
            <v>0</v>
          </cell>
          <cell r="K243" t="b">
            <v>0</v>
          </cell>
          <cell r="L243" t="str">
            <v>M</v>
          </cell>
        </row>
        <row r="244">
          <cell r="A244" t="str">
            <v>L5030</v>
          </cell>
          <cell r="B244">
            <v>243</v>
          </cell>
          <cell r="C244" t="str">
            <v>Amounts Due to Joint Venture Partners</v>
          </cell>
          <cell r="D244" t="str">
            <v>L5001</v>
          </cell>
          <cell r="H244" t="str">
            <v>B</v>
          </cell>
          <cell r="I244" t="b">
            <v>1</v>
          </cell>
          <cell r="J244" t="b">
            <v>1</v>
          </cell>
          <cell r="K244" t="b">
            <v>1</v>
          </cell>
          <cell r="L244" t="str">
            <v>M</v>
          </cell>
        </row>
        <row r="245">
          <cell r="A245" t="str">
            <v>L5031</v>
          </cell>
          <cell r="B245">
            <v>244</v>
          </cell>
          <cell r="C245" t="str">
            <v>Amounts due to associate companies</v>
          </cell>
          <cell r="D245" t="str">
            <v>L5001</v>
          </cell>
          <cell r="H245" t="str">
            <v>B</v>
          </cell>
          <cell r="I245" t="b">
            <v>1</v>
          </cell>
          <cell r="J245" t="b">
            <v>1</v>
          </cell>
          <cell r="K245" t="b">
            <v>1</v>
          </cell>
          <cell r="L245" t="str">
            <v>M</v>
          </cell>
        </row>
        <row r="246">
          <cell r="A246" t="str">
            <v>L5001</v>
          </cell>
          <cell r="B246">
            <v>245</v>
          </cell>
          <cell r="C246" t="str">
            <v>Debt and other financing (&gt;1year)</v>
          </cell>
          <cell r="D246" t="str">
            <v>TOTLONLIA</v>
          </cell>
          <cell r="G246">
            <v>1</v>
          </cell>
          <cell r="H246" t="str">
            <v>B</v>
          </cell>
          <cell r="I246" t="b">
            <v>0</v>
          </cell>
          <cell r="J246" t="b">
            <v>0</v>
          </cell>
          <cell r="K246" t="b">
            <v>0</v>
          </cell>
          <cell r="L246" t="str">
            <v>M</v>
          </cell>
        </row>
        <row r="247">
          <cell r="A247" t="str">
            <v>L2900</v>
          </cell>
          <cell r="B247">
            <v>246</v>
          </cell>
          <cell r="C247" t="str">
            <v>Other Non Current Liabilities</v>
          </cell>
          <cell r="D247" t="str">
            <v>TOTLONLIA</v>
          </cell>
          <cell r="H247" t="str">
            <v>B</v>
          </cell>
          <cell r="I247" t="b">
            <v>1</v>
          </cell>
          <cell r="J247" t="b">
            <v>1</v>
          </cell>
          <cell r="K247" t="b">
            <v>1</v>
          </cell>
          <cell r="L247" t="str">
            <v>M</v>
          </cell>
        </row>
        <row r="248">
          <cell r="A248" t="str">
            <v>TOTLONLIA</v>
          </cell>
          <cell r="B248">
            <v>247</v>
          </cell>
          <cell r="C248" t="str">
            <v>Liabilities due &gt; 1 year</v>
          </cell>
          <cell r="D248" t="str">
            <v>TOTLIA</v>
          </cell>
          <cell r="G248">
            <v>1</v>
          </cell>
          <cell r="H248" t="str">
            <v>B</v>
          </cell>
          <cell r="I248" t="b">
            <v>0</v>
          </cell>
          <cell r="J248" t="b">
            <v>0</v>
          </cell>
          <cell r="K248" t="b">
            <v>0</v>
          </cell>
          <cell r="L248" t="str">
            <v>M</v>
          </cell>
        </row>
        <row r="249">
          <cell r="A249" t="str">
            <v>_248</v>
          </cell>
          <cell r="B249">
            <v>248</v>
          </cell>
          <cell r="G249" t="str">
            <v>T</v>
          </cell>
          <cell r="H249" t="str">
            <v>B</v>
          </cell>
          <cell r="I249" t="b">
            <v>0</v>
          </cell>
          <cell r="J249" t="b">
            <v>0</v>
          </cell>
          <cell r="K249" t="b">
            <v>0</v>
          </cell>
          <cell r="L249" t="str">
            <v>M</v>
          </cell>
        </row>
        <row r="250">
          <cell r="A250" t="str">
            <v>_249</v>
          </cell>
          <cell r="B250">
            <v>249</v>
          </cell>
          <cell r="C250" t="str">
            <v>Liabilities &lt;1year</v>
          </cell>
          <cell r="G250" t="str">
            <v>T</v>
          </cell>
          <cell r="H250" t="str">
            <v>B</v>
          </cell>
          <cell r="I250" t="b">
            <v>0</v>
          </cell>
          <cell r="J250" t="b">
            <v>0</v>
          </cell>
          <cell r="K250" t="b">
            <v>0</v>
          </cell>
          <cell r="L250" t="str">
            <v>M</v>
          </cell>
        </row>
        <row r="251">
          <cell r="A251" t="str">
            <v>L4010</v>
          </cell>
          <cell r="B251">
            <v>250</v>
          </cell>
          <cell r="C251" t="str">
            <v>Short Term Loans - External</v>
          </cell>
          <cell r="D251" t="str">
            <v>L4000</v>
          </cell>
          <cell r="G251">
            <v>1</v>
          </cell>
          <cell r="H251" t="str">
            <v>B</v>
          </cell>
          <cell r="I251" t="b">
            <v>1</v>
          </cell>
          <cell r="J251" t="b">
            <v>0</v>
          </cell>
          <cell r="K251" t="b">
            <v>1</v>
          </cell>
          <cell r="L251" t="str">
            <v>M</v>
          </cell>
        </row>
        <row r="252">
          <cell r="A252" t="str">
            <v>L4020</v>
          </cell>
          <cell r="B252">
            <v>251</v>
          </cell>
          <cell r="C252" t="str">
            <v>Current Portion of Long Term Loans - External</v>
          </cell>
          <cell r="D252" t="str">
            <v>L4000</v>
          </cell>
          <cell r="G252">
            <v>1</v>
          </cell>
          <cell r="H252" t="str">
            <v>B</v>
          </cell>
          <cell r="I252" t="b">
            <v>1</v>
          </cell>
          <cell r="J252" t="b">
            <v>0</v>
          </cell>
          <cell r="K252" t="b">
            <v>1</v>
          </cell>
          <cell r="L252" t="str">
            <v>M</v>
          </cell>
        </row>
        <row r="253">
          <cell r="A253" t="str">
            <v>L4000</v>
          </cell>
          <cell r="B253">
            <v>252</v>
          </cell>
          <cell r="C253" t="str">
            <v>Debt and other financing (&lt; one year)</v>
          </cell>
          <cell r="D253" t="str">
            <v>TOTCURLIA</v>
          </cell>
          <cell r="G253">
            <v>1</v>
          </cell>
          <cell r="H253" t="str">
            <v>B</v>
          </cell>
          <cell r="I253" t="b">
            <v>0</v>
          </cell>
          <cell r="J253" t="b">
            <v>0</v>
          </cell>
          <cell r="K253" t="b">
            <v>0</v>
          </cell>
          <cell r="L253" t="str">
            <v>M</v>
          </cell>
        </row>
        <row r="254">
          <cell r="A254" t="str">
            <v>L1110</v>
          </cell>
          <cell r="B254">
            <v>253</v>
          </cell>
          <cell r="C254" t="str">
            <v>Accounts Payable - External - Capital Expenditure</v>
          </cell>
          <cell r="D254" t="str">
            <v>L1100</v>
          </cell>
          <cell r="H254" t="str">
            <v>B</v>
          </cell>
          <cell r="I254" t="b">
            <v>1</v>
          </cell>
          <cell r="J254" t="b">
            <v>1</v>
          </cell>
          <cell r="K254" t="b">
            <v>1</v>
          </cell>
          <cell r="L254" t="str">
            <v>M</v>
          </cell>
        </row>
        <row r="255">
          <cell r="A255" t="str">
            <v>L1120</v>
          </cell>
          <cell r="B255">
            <v>254</v>
          </cell>
          <cell r="C255" t="str">
            <v>Accounts Payable - External - Other</v>
          </cell>
          <cell r="D255" t="str">
            <v>L1100</v>
          </cell>
          <cell r="H255" t="str">
            <v>B</v>
          </cell>
          <cell r="I255" t="b">
            <v>1</v>
          </cell>
          <cell r="J255" t="b">
            <v>1</v>
          </cell>
          <cell r="K255" t="b">
            <v>1</v>
          </cell>
          <cell r="L255" t="str">
            <v>M</v>
          </cell>
        </row>
        <row r="256">
          <cell r="A256" t="str">
            <v>L1100</v>
          </cell>
          <cell r="B256">
            <v>255</v>
          </cell>
          <cell r="C256" t="str">
            <v>Total External Accounts Payable</v>
          </cell>
          <cell r="D256" t="str">
            <v>L1000</v>
          </cell>
          <cell r="G256">
            <v>1</v>
          </cell>
          <cell r="H256" t="str">
            <v>B</v>
          </cell>
          <cell r="I256" t="b">
            <v>0</v>
          </cell>
          <cell r="J256" t="b">
            <v>0</v>
          </cell>
          <cell r="K256" t="b">
            <v>0</v>
          </cell>
          <cell r="L256" t="str">
            <v>M</v>
          </cell>
        </row>
        <row r="257">
          <cell r="A257" t="str">
            <v>L1200</v>
          </cell>
          <cell r="B257">
            <v>256</v>
          </cell>
          <cell r="C257" t="str">
            <v>Accounts Pay. to MIC Group Companies - I/C</v>
          </cell>
          <cell r="D257" t="str">
            <v>L1000</v>
          </cell>
          <cell r="G257">
            <v>2</v>
          </cell>
          <cell r="H257" t="str">
            <v>B</v>
          </cell>
          <cell r="I257" t="b">
            <v>1</v>
          </cell>
          <cell r="J257" t="b">
            <v>0</v>
          </cell>
          <cell r="K257" t="b">
            <v>1</v>
          </cell>
          <cell r="L257" t="str">
            <v>M</v>
          </cell>
        </row>
        <row r="258">
          <cell r="A258" t="str">
            <v>_L1210</v>
          </cell>
          <cell r="B258">
            <v>257</v>
          </cell>
          <cell r="C258" t="str">
            <v>Accounts Pay. to MIC Group Companies - I/C</v>
          </cell>
          <cell r="G258">
            <v>1</v>
          </cell>
          <cell r="H258" t="str">
            <v>B</v>
          </cell>
          <cell r="I258" t="b">
            <v>0</v>
          </cell>
          <cell r="J258" t="b">
            <v>0</v>
          </cell>
          <cell r="K258" t="b">
            <v>0</v>
          </cell>
          <cell r="L258" t="str">
            <v>M</v>
          </cell>
        </row>
        <row r="259">
          <cell r="A259" t="str">
            <v>L1000</v>
          </cell>
          <cell r="B259">
            <v>258</v>
          </cell>
          <cell r="C259" t="str">
            <v>Trade creditors (Due within one year)</v>
          </cell>
          <cell r="D259" t="str">
            <v>TOTCURLIA</v>
          </cell>
          <cell r="G259">
            <v>1</v>
          </cell>
          <cell r="H259" t="str">
            <v>B</v>
          </cell>
          <cell r="I259" t="b">
            <v>0</v>
          </cell>
          <cell r="J259" t="b">
            <v>0</v>
          </cell>
          <cell r="K259" t="b">
            <v>0</v>
          </cell>
          <cell r="L259" t="str">
            <v>M</v>
          </cell>
        </row>
        <row r="260">
          <cell r="A260" t="str">
            <v>L3000</v>
          </cell>
          <cell r="B260">
            <v>259</v>
          </cell>
          <cell r="C260" t="str">
            <v>Amounts due to shareholders (&lt;1 year)</v>
          </cell>
          <cell r="D260" t="str">
            <v>TOTCURLIA</v>
          </cell>
          <cell r="H260" t="str">
            <v>B</v>
          </cell>
          <cell r="I260" t="b">
            <v>1</v>
          </cell>
          <cell r="J260" t="b">
            <v>1</v>
          </cell>
          <cell r="K260" t="b">
            <v>1</v>
          </cell>
          <cell r="L260" t="str">
            <v>M</v>
          </cell>
        </row>
        <row r="261">
          <cell r="A261" t="str">
            <v>L2100</v>
          </cell>
          <cell r="B261">
            <v>260</v>
          </cell>
          <cell r="C261" t="str">
            <v>Taxes Payable</v>
          </cell>
          <cell r="D261" t="str">
            <v>L2000</v>
          </cell>
          <cell r="H261" t="str">
            <v>B</v>
          </cell>
          <cell r="I261" t="b">
            <v>1</v>
          </cell>
          <cell r="J261" t="b">
            <v>1</v>
          </cell>
          <cell r="K261" t="b">
            <v>1</v>
          </cell>
          <cell r="L261" t="str">
            <v>M</v>
          </cell>
        </row>
        <row r="262">
          <cell r="A262" t="str">
            <v>L2200</v>
          </cell>
          <cell r="B262">
            <v>261</v>
          </cell>
          <cell r="C262" t="str">
            <v>Deferred Revenue &amp; Advance Payments</v>
          </cell>
          <cell r="D262" t="str">
            <v>L2000</v>
          </cell>
          <cell r="H262" t="str">
            <v>B</v>
          </cell>
          <cell r="I262" t="b">
            <v>1</v>
          </cell>
          <cell r="J262" t="b">
            <v>1</v>
          </cell>
          <cell r="K262" t="b">
            <v>1</v>
          </cell>
          <cell r="L262" t="str">
            <v>M</v>
          </cell>
        </row>
        <row r="263">
          <cell r="A263" t="str">
            <v>L2300</v>
          </cell>
          <cell r="B263">
            <v>262</v>
          </cell>
          <cell r="C263" t="str">
            <v>Accrued Expenses</v>
          </cell>
          <cell r="D263" t="str">
            <v>L2000</v>
          </cell>
          <cell r="H263" t="str">
            <v>B</v>
          </cell>
          <cell r="I263" t="b">
            <v>1</v>
          </cell>
          <cell r="J263" t="b">
            <v>1</v>
          </cell>
          <cell r="K263" t="b">
            <v>1</v>
          </cell>
          <cell r="L263" t="str">
            <v>M</v>
          </cell>
        </row>
        <row r="264">
          <cell r="A264" t="str">
            <v>L2400</v>
          </cell>
          <cell r="B264">
            <v>263</v>
          </cell>
          <cell r="C264" t="str">
            <v>Accrued Interest Expense</v>
          </cell>
          <cell r="D264" t="str">
            <v>L2000</v>
          </cell>
          <cell r="H264" t="str">
            <v>B</v>
          </cell>
          <cell r="I264" t="b">
            <v>1</v>
          </cell>
          <cell r="J264" t="b">
            <v>1</v>
          </cell>
          <cell r="K264" t="b">
            <v>1</v>
          </cell>
          <cell r="L264" t="str">
            <v>M</v>
          </cell>
        </row>
        <row r="265">
          <cell r="A265" t="str">
            <v>L2500</v>
          </cell>
          <cell r="B265">
            <v>264</v>
          </cell>
          <cell r="C265" t="str">
            <v>Subscribers Deposits</v>
          </cell>
          <cell r="D265" t="str">
            <v>L2000</v>
          </cell>
          <cell r="H265" t="str">
            <v>B</v>
          </cell>
          <cell r="I265" t="b">
            <v>1</v>
          </cell>
          <cell r="J265" t="b">
            <v>1</v>
          </cell>
          <cell r="K265" t="b">
            <v>1</v>
          </cell>
          <cell r="L265" t="str">
            <v>M</v>
          </cell>
        </row>
        <row r="266">
          <cell r="A266" t="str">
            <v>L2600</v>
          </cell>
          <cell r="B266">
            <v>265</v>
          </cell>
          <cell r="C266" t="str">
            <v>Prepayment Cards</v>
          </cell>
          <cell r="D266" t="str">
            <v>L2000</v>
          </cell>
          <cell r="H266" t="str">
            <v>B</v>
          </cell>
          <cell r="I266" t="b">
            <v>1</v>
          </cell>
          <cell r="J266" t="b">
            <v>1</v>
          </cell>
          <cell r="K266" t="b">
            <v>1</v>
          </cell>
          <cell r="L266" t="str">
            <v>M</v>
          </cell>
        </row>
        <row r="267">
          <cell r="A267" t="str">
            <v>L2700</v>
          </cell>
          <cell r="B267">
            <v>266</v>
          </cell>
          <cell r="C267" t="str">
            <v>Deferred taxation</v>
          </cell>
          <cell r="D267" t="str">
            <v>L2000</v>
          </cell>
          <cell r="H267" t="str">
            <v>B</v>
          </cell>
          <cell r="I267" t="b">
            <v>1</v>
          </cell>
          <cell r="J267" t="b">
            <v>1</v>
          </cell>
          <cell r="K267" t="b">
            <v>1</v>
          </cell>
          <cell r="L267" t="str">
            <v>M</v>
          </cell>
        </row>
        <row r="268">
          <cell r="A268" t="str">
            <v>L2800</v>
          </cell>
          <cell r="B268">
            <v>267</v>
          </cell>
          <cell r="C268" t="str">
            <v>Other Current Liabilities</v>
          </cell>
          <cell r="D268" t="str">
            <v>L2000</v>
          </cell>
          <cell r="H268" t="str">
            <v>B</v>
          </cell>
          <cell r="I268" t="b">
            <v>1</v>
          </cell>
          <cell r="J268" t="b">
            <v>1</v>
          </cell>
          <cell r="K268" t="b">
            <v>1</v>
          </cell>
          <cell r="L268" t="str">
            <v>M</v>
          </cell>
        </row>
        <row r="269">
          <cell r="A269" t="str">
            <v>L2000</v>
          </cell>
          <cell r="B269">
            <v>268</v>
          </cell>
          <cell r="C269" t="str">
            <v>Accrued expenses and other current liab. (&lt;1year)</v>
          </cell>
          <cell r="D269" t="str">
            <v>TOTCURLIA</v>
          </cell>
          <cell r="G269">
            <v>1</v>
          </cell>
          <cell r="H269" t="str">
            <v>B</v>
          </cell>
          <cell r="I269" t="b">
            <v>0</v>
          </cell>
          <cell r="J269" t="b">
            <v>0</v>
          </cell>
          <cell r="K269" t="b">
            <v>0</v>
          </cell>
          <cell r="L269" t="str">
            <v>M</v>
          </cell>
        </row>
        <row r="270">
          <cell r="A270" t="str">
            <v>TOTCURLIA</v>
          </cell>
          <cell r="B270">
            <v>269</v>
          </cell>
          <cell r="C270" t="str">
            <v>Liabilities due within one year</v>
          </cell>
          <cell r="D270" t="str">
            <v>TOTLIA</v>
          </cell>
          <cell r="G270">
            <v>1</v>
          </cell>
          <cell r="H270" t="str">
            <v>B</v>
          </cell>
          <cell r="I270" t="b">
            <v>0</v>
          </cell>
          <cell r="J270" t="b">
            <v>0</v>
          </cell>
          <cell r="K270" t="b">
            <v>0</v>
          </cell>
          <cell r="L270" t="str">
            <v>M</v>
          </cell>
        </row>
        <row r="271">
          <cell r="A271" t="str">
            <v>_270</v>
          </cell>
          <cell r="B271">
            <v>270</v>
          </cell>
          <cell r="G271" t="str">
            <v>T</v>
          </cell>
          <cell r="H271" t="str">
            <v>B</v>
          </cell>
          <cell r="I271" t="b">
            <v>0</v>
          </cell>
          <cell r="J271" t="b">
            <v>0</v>
          </cell>
          <cell r="K271" t="b">
            <v>0</v>
          </cell>
          <cell r="L271" t="str">
            <v>M</v>
          </cell>
        </row>
        <row r="272">
          <cell r="A272" t="str">
            <v>TOTLIA</v>
          </cell>
          <cell r="B272">
            <v>271</v>
          </cell>
          <cell r="C272" t="str">
            <v>Total Liabilities</v>
          </cell>
          <cell r="D272" t="str">
            <v>TOTLIEQ</v>
          </cell>
          <cell r="G272">
            <v>1</v>
          </cell>
          <cell r="H272" t="str">
            <v>B</v>
          </cell>
          <cell r="I272" t="b">
            <v>0</v>
          </cell>
          <cell r="J272" t="b">
            <v>0</v>
          </cell>
          <cell r="K272" t="b">
            <v>0</v>
          </cell>
          <cell r="L272" t="str">
            <v>M</v>
          </cell>
        </row>
        <row r="273">
          <cell r="A273" t="str">
            <v>_272</v>
          </cell>
          <cell r="B273">
            <v>272</v>
          </cell>
          <cell r="G273" t="str">
            <v>T</v>
          </cell>
          <cell r="H273" t="str">
            <v>B</v>
          </cell>
          <cell r="I273" t="b">
            <v>0</v>
          </cell>
          <cell r="J273" t="b">
            <v>0</v>
          </cell>
          <cell r="K273" t="b">
            <v>0</v>
          </cell>
          <cell r="L273" t="str">
            <v>M</v>
          </cell>
        </row>
        <row r="274">
          <cell r="A274" t="str">
            <v>TOTLIEQ</v>
          </cell>
          <cell r="B274">
            <v>273</v>
          </cell>
          <cell r="C274" t="str">
            <v>Total liabilities and equity</v>
          </cell>
          <cell r="G274">
            <v>1</v>
          </cell>
          <cell r="H274" t="str">
            <v>B</v>
          </cell>
          <cell r="I274" t="b">
            <v>0</v>
          </cell>
          <cell r="J274" t="b">
            <v>0</v>
          </cell>
          <cell r="K274" t="b">
            <v>0</v>
          </cell>
          <cell r="L274" t="str">
            <v>M</v>
          </cell>
        </row>
        <row r="275">
          <cell r="A275" t="str">
            <v>_274</v>
          </cell>
          <cell r="B275">
            <v>274</v>
          </cell>
          <cell r="G275" t="str">
            <v>T</v>
          </cell>
          <cell r="H275" t="str">
            <v>B</v>
          </cell>
          <cell r="I275" t="b">
            <v>0</v>
          </cell>
          <cell r="J275" t="b">
            <v>0</v>
          </cell>
          <cell r="K275" t="b">
            <v>0</v>
          </cell>
          <cell r="L275" t="str">
            <v>M</v>
          </cell>
        </row>
        <row r="276">
          <cell r="A276" t="str">
            <v>TOTEQDEBT</v>
          </cell>
          <cell r="B276">
            <v>275</v>
          </cell>
          <cell r="C276" t="str">
            <v>Total Equity and Debt</v>
          </cell>
          <cell r="H276" t="str">
            <v>B</v>
          </cell>
          <cell r="I276" t="b">
            <v>1</v>
          </cell>
          <cell r="J276" t="b">
            <v>1</v>
          </cell>
          <cell r="K276" t="b">
            <v>1</v>
          </cell>
          <cell r="L276" t="str">
            <v>M</v>
          </cell>
        </row>
        <row r="277">
          <cell r="A277" t="str">
            <v>_276</v>
          </cell>
          <cell r="B277">
            <v>276</v>
          </cell>
          <cell r="G277" t="str">
            <v>T</v>
          </cell>
          <cell r="H277" t="str">
            <v>B</v>
          </cell>
          <cell r="I277" t="b">
            <v>0</v>
          </cell>
          <cell r="J277" t="b">
            <v>0</v>
          </cell>
          <cell r="K277" t="b">
            <v>0</v>
          </cell>
          <cell r="L277" t="str">
            <v>M</v>
          </cell>
        </row>
        <row r="278">
          <cell r="A278" t="str">
            <v>_2000</v>
          </cell>
          <cell r="B278">
            <v>2000</v>
          </cell>
          <cell r="C278" t="str">
            <v xml:space="preserve">PROFIT &amp; LOSS </v>
          </cell>
          <cell r="G278" t="str">
            <v>T</v>
          </cell>
          <cell r="H278" t="str">
            <v>P</v>
          </cell>
          <cell r="I278" t="b">
            <v>0</v>
          </cell>
          <cell r="J278" t="b">
            <v>0</v>
          </cell>
          <cell r="K278" t="b">
            <v>0</v>
          </cell>
          <cell r="L278" t="str">
            <v>M</v>
          </cell>
        </row>
        <row r="279">
          <cell r="A279" t="str">
            <v>_2001</v>
          </cell>
          <cell r="B279">
            <v>2001</v>
          </cell>
          <cell r="C279" t="str">
            <v>REVENUES</v>
          </cell>
          <cell r="G279" t="str">
            <v>T</v>
          </cell>
          <cell r="H279" t="str">
            <v>P</v>
          </cell>
          <cell r="I279" t="b">
            <v>0</v>
          </cell>
          <cell r="J279" t="b">
            <v>0</v>
          </cell>
          <cell r="K279" t="b">
            <v>0</v>
          </cell>
          <cell r="L279" t="str">
            <v>M</v>
          </cell>
        </row>
        <row r="280">
          <cell r="A280" t="str">
            <v>R10000</v>
          </cell>
          <cell r="B280">
            <v>2002</v>
          </cell>
          <cell r="C280" t="str">
            <v>Connection Fees - Revenue</v>
          </cell>
          <cell r="D280" t="str">
            <v>R1000T</v>
          </cell>
          <cell r="E280" t="str">
            <v>G1000T</v>
          </cell>
          <cell r="H280" t="str">
            <v>P</v>
          </cell>
          <cell r="I280" t="b">
            <v>1</v>
          </cell>
          <cell r="J280" t="b">
            <v>1</v>
          </cell>
          <cell r="K280" t="b">
            <v>1</v>
          </cell>
          <cell r="L280" t="str">
            <v>M</v>
          </cell>
        </row>
        <row r="281">
          <cell r="A281" t="str">
            <v>R20000</v>
          </cell>
          <cell r="B281">
            <v>2003</v>
          </cell>
          <cell r="C281" t="str">
            <v>Subscription Fees - Revenue</v>
          </cell>
          <cell r="D281" t="str">
            <v>R1000T</v>
          </cell>
          <cell r="E281" t="str">
            <v>G2000T</v>
          </cell>
          <cell r="F281" t="str">
            <v>R4000T</v>
          </cell>
          <cell r="H281" t="str">
            <v>P</v>
          </cell>
          <cell r="I281" t="b">
            <v>1</v>
          </cell>
          <cell r="J281" t="b">
            <v>1</v>
          </cell>
          <cell r="K281" t="b">
            <v>1</v>
          </cell>
          <cell r="L281" t="str">
            <v>M</v>
          </cell>
        </row>
        <row r="282">
          <cell r="A282" t="str">
            <v>R30101</v>
          </cell>
          <cell r="B282">
            <v>2004</v>
          </cell>
          <cell r="C282" t="str">
            <v>Incoming Mobile to Mobile- Internal (own to own)</v>
          </cell>
          <cell r="D282" t="str">
            <v>R3010T</v>
          </cell>
          <cell r="H282" t="str">
            <v>P</v>
          </cell>
          <cell r="I282" t="b">
            <v>1</v>
          </cell>
          <cell r="J282" t="b">
            <v>1</v>
          </cell>
          <cell r="K282" t="b">
            <v>1</v>
          </cell>
          <cell r="L282" t="str">
            <v>M</v>
          </cell>
        </row>
        <row r="283">
          <cell r="A283" t="str">
            <v>R30102</v>
          </cell>
          <cell r="B283">
            <v>2005</v>
          </cell>
          <cell r="C283" t="str">
            <v>Incoming Mobile to Mobile- External (other to own)</v>
          </cell>
          <cell r="D283" t="str">
            <v>R3010T</v>
          </cell>
          <cell r="H283" t="str">
            <v>P</v>
          </cell>
          <cell r="I283" t="b">
            <v>1</v>
          </cell>
          <cell r="J283" t="b">
            <v>1</v>
          </cell>
          <cell r="K283" t="b">
            <v>1</v>
          </cell>
          <cell r="L283" t="str">
            <v>M</v>
          </cell>
        </row>
        <row r="284">
          <cell r="A284" t="str">
            <v>R301HI</v>
          </cell>
          <cell r="B284">
            <v>2006</v>
          </cell>
          <cell r="C284" t="str">
            <v>Incoming Mobile to Mobile- not split in 1998 - do not use anymore</v>
          </cell>
          <cell r="D284" t="str">
            <v>R3010T</v>
          </cell>
          <cell r="H284" t="str">
            <v>P</v>
          </cell>
          <cell r="I284" t="b">
            <v>1</v>
          </cell>
          <cell r="J284" t="b">
            <v>1</v>
          </cell>
          <cell r="K284" t="b">
            <v>1</v>
          </cell>
          <cell r="L284" t="str">
            <v>M</v>
          </cell>
        </row>
        <row r="285">
          <cell r="A285" t="str">
            <v>R3010T</v>
          </cell>
          <cell r="B285">
            <v>2007</v>
          </cell>
          <cell r="C285" t="str">
            <v>Incoming Mobile to Mobile - TOTAL</v>
          </cell>
          <cell r="D285" t="str">
            <v>R3000T</v>
          </cell>
          <cell r="G285">
            <v>1</v>
          </cell>
          <cell r="H285" t="str">
            <v>P</v>
          </cell>
          <cell r="I285" t="b">
            <v>0</v>
          </cell>
          <cell r="J285" t="b">
            <v>0</v>
          </cell>
          <cell r="K285" t="b">
            <v>0</v>
          </cell>
          <cell r="L285" t="str">
            <v>M</v>
          </cell>
        </row>
        <row r="286">
          <cell r="A286" t="str">
            <v>R30200</v>
          </cell>
          <cell r="B286">
            <v>2008</v>
          </cell>
          <cell r="C286" t="str">
            <v>Incoming Land to Mobile</v>
          </cell>
          <cell r="D286" t="str">
            <v>R3000T</v>
          </cell>
          <cell r="H286" t="str">
            <v>P</v>
          </cell>
          <cell r="I286" t="b">
            <v>1</v>
          </cell>
          <cell r="J286" t="b">
            <v>1</v>
          </cell>
          <cell r="K286" t="b">
            <v>1</v>
          </cell>
          <cell r="L286" t="str">
            <v>M</v>
          </cell>
        </row>
        <row r="287">
          <cell r="A287" t="str">
            <v>R30301</v>
          </cell>
          <cell r="B287">
            <v>2009</v>
          </cell>
          <cell r="C287" t="str">
            <v>Outgoing Mobile to Mobile- Internal (own to own)</v>
          </cell>
          <cell r="D287" t="str">
            <v>R3030T</v>
          </cell>
          <cell r="H287" t="str">
            <v>P</v>
          </cell>
          <cell r="I287" t="b">
            <v>1</v>
          </cell>
          <cell r="J287" t="b">
            <v>1</v>
          </cell>
          <cell r="K287" t="b">
            <v>1</v>
          </cell>
          <cell r="L287" t="str">
            <v>M</v>
          </cell>
        </row>
        <row r="288">
          <cell r="A288" t="str">
            <v>R30302</v>
          </cell>
          <cell r="B288">
            <v>2010</v>
          </cell>
          <cell r="C288" t="str">
            <v>Outgoing Mobile to Mobile- External (other to own)</v>
          </cell>
          <cell r="D288" t="str">
            <v>R3030T</v>
          </cell>
          <cell r="H288" t="str">
            <v>P</v>
          </cell>
          <cell r="I288" t="b">
            <v>1</v>
          </cell>
          <cell r="J288" t="b">
            <v>1</v>
          </cell>
          <cell r="K288" t="b">
            <v>1</v>
          </cell>
          <cell r="L288" t="str">
            <v>M</v>
          </cell>
        </row>
        <row r="289">
          <cell r="A289" t="str">
            <v>R303HI</v>
          </cell>
          <cell r="B289">
            <v>2011</v>
          </cell>
          <cell r="C289" t="str">
            <v>Outgoing Mobile to Mobile- not split in 1998 - do not use anymore</v>
          </cell>
          <cell r="D289" t="str">
            <v>R3030T</v>
          </cell>
          <cell r="H289" t="str">
            <v>P</v>
          </cell>
          <cell r="I289" t="b">
            <v>1</v>
          </cell>
          <cell r="J289" t="b">
            <v>1</v>
          </cell>
          <cell r="K289" t="b">
            <v>1</v>
          </cell>
          <cell r="L289" t="str">
            <v>M</v>
          </cell>
        </row>
        <row r="290">
          <cell r="A290" t="str">
            <v>R3030T</v>
          </cell>
          <cell r="B290">
            <v>2012</v>
          </cell>
          <cell r="C290" t="str">
            <v>Outgoing Mobile to Mobile - TOTAL</v>
          </cell>
          <cell r="D290" t="str">
            <v>R3000T</v>
          </cell>
          <cell r="G290">
            <v>1</v>
          </cell>
          <cell r="H290" t="str">
            <v>P</v>
          </cell>
          <cell r="I290" t="b">
            <v>0</v>
          </cell>
          <cell r="J290" t="b">
            <v>0</v>
          </cell>
          <cell r="K290" t="b">
            <v>0</v>
          </cell>
          <cell r="L290" t="str">
            <v>M</v>
          </cell>
        </row>
        <row r="291">
          <cell r="A291" t="str">
            <v>R30400</v>
          </cell>
          <cell r="B291">
            <v>2013</v>
          </cell>
          <cell r="C291" t="str">
            <v>Outgoing Local</v>
          </cell>
          <cell r="D291" t="str">
            <v>R3000T</v>
          </cell>
          <cell r="H291" t="str">
            <v>P</v>
          </cell>
          <cell r="I291" t="b">
            <v>1</v>
          </cell>
          <cell r="J291" t="b">
            <v>1</v>
          </cell>
          <cell r="K291" t="b">
            <v>1</v>
          </cell>
          <cell r="L291" t="str">
            <v>M</v>
          </cell>
        </row>
        <row r="292">
          <cell r="A292" t="str">
            <v>R30501</v>
          </cell>
          <cell r="B292">
            <v>2014</v>
          </cell>
          <cell r="C292" t="str">
            <v>Outgoing National - Toll</v>
          </cell>
          <cell r="D292" t="str">
            <v>R3050T</v>
          </cell>
          <cell r="H292" t="str">
            <v>P</v>
          </cell>
          <cell r="I292" t="b">
            <v>1</v>
          </cell>
          <cell r="J292" t="b">
            <v>1</v>
          </cell>
          <cell r="K292" t="b">
            <v>1</v>
          </cell>
          <cell r="L292" t="str">
            <v>M</v>
          </cell>
        </row>
        <row r="293">
          <cell r="A293" t="str">
            <v>R30502</v>
          </cell>
          <cell r="B293">
            <v>2015</v>
          </cell>
          <cell r="C293" t="str">
            <v>Outgoing National - Airtime</v>
          </cell>
          <cell r="D293" t="str">
            <v>R3050T</v>
          </cell>
          <cell r="H293" t="str">
            <v>P</v>
          </cell>
          <cell r="I293" t="b">
            <v>1</v>
          </cell>
          <cell r="J293" t="b">
            <v>1</v>
          </cell>
          <cell r="K293" t="b">
            <v>1</v>
          </cell>
          <cell r="L293" t="str">
            <v>M</v>
          </cell>
        </row>
        <row r="294">
          <cell r="A294" t="str">
            <v>R305HI</v>
          </cell>
          <cell r="B294">
            <v>2016</v>
          </cell>
          <cell r="C294" t="str">
            <v>Outgoing National - not split in 1998 - do not use anymore</v>
          </cell>
          <cell r="D294" t="str">
            <v>R3050T</v>
          </cell>
          <cell r="H294" t="str">
            <v>P</v>
          </cell>
          <cell r="I294" t="b">
            <v>1</v>
          </cell>
          <cell r="J294" t="b">
            <v>1</v>
          </cell>
          <cell r="K294" t="b">
            <v>1</v>
          </cell>
          <cell r="L294" t="str">
            <v>M</v>
          </cell>
        </row>
        <row r="295">
          <cell r="A295" t="str">
            <v>R3050T</v>
          </cell>
          <cell r="B295">
            <v>2017</v>
          </cell>
          <cell r="C295" t="str">
            <v>Outgoing National - TOTAL</v>
          </cell>
          <cell r="D295" t="str">
            <v>R3000T</v>
          </cell>
          <cell r="G295">
            <v>1</v>
          </cell>
          <cell r="H295" t="str">
            <v>P</v>
          </cell>
          <cell r="I295" t="b">
            <v>0</v>
          </cell>
          <cell r="J295" t="b">
            <v>0</v>
          </cell>
          <cell r="K295" t="b">
            <v>0</v>
          </cell>
          <cell r="L295" t="str">
            <v>M</v>
          </cell>
        </row>
        <row r="296">
          <cell r="A296" t="str">
            <v>R30601</v>
          </cell>
          <cell r="B296">
            <v>2018</v>
          </cell>
          <cell r="C296" t="str">
            <v>Outgoing International - Toll</v>
          </cell>
          <cell r="D296" t="str">
            <v>R3060T</v>
          </cell>
          <cell r="H296" t="str">
            <v>P</v>
          </cell>
          <cell r="I296" t="b">
            <v>1</v>
          </cell>
          <cell r="J296" t="b">
            <v>1</v>
          </cell>
          <cell r="K296" t="b">
            <v>1</v>
          </cell>
          <cell r="L296" t="str">
            <v>M</v>
          </cell>
        </row>
        <row r="297">
          <cell r="A297" t="str">
            <v>R30602</v>
          </cell>
          <cell r="B297">
            <v>2019</v>
          </cell>
          <cell r="C297" t="str">
            <v>Outgoing International - Airtime</v>
          </cell>
          <cell r="D297" t="str">
            <v>R3060T</v>
          </cell>
          <cell r="H297" t="str">
            <v>P</v>
          </cell>
          <cell r="I297" t="b">
            <v>1</v>
          </cell>
          <cell r="J297" t="b">
            <v>1</v>
          </cell>
          <cell r="K297" t="b">
            <v>1</v>
          </cell>
          <cell r="L297" t="str">
            <v>M</v>
          </cell>
        </row>
        <row r="298">
          <cell r="A298" t="str">
            <v>R306HI</v>
          </cell>
          <cell r="B298">
            <v>2020</v>
          </cell>
          <cell r="C298" t="str">
            <v>Outgoing International - not split in 1998 - do not use anymore</v>
          </cell>
          <cell r="D298" t="str">
            <v>R3060T</v>
          </cell>
          <cell r="H298" t="str">
            <v>P</v>
          </cell>
          <cell r="I298" t="b">
            <v>1</v>
          </cell>
          <cell r="J298" t="b">
            <v>1</v>
          </cell>
          <cell r="K298" t="b">
            <v>1</v>
          </cell>
          <cell r="L298" t="str">
            <v>M</v>
          </cell>
        </row>
        <row r="299">
          <cell r="A299" t="str">
            <v>R3060T</v>
          </cell>
          <cell r="B299">
            <v>2021</v>
          </cell>
          <cell r="C299" t="str">
            <v>Outgoing International - TOTAL</v>
          </cell>
          <cell r="D299" t="str">
            <v>R3000T</v>
          </cell>
          <cell r="G299">
            <v>1</v>
          </cell>
          <cell r="H299" t="str">
            <v>P</v>
          </cell>
          <cell r="I299" t="b">
            <v>0</v>
          </cell>
          <cell r="J299" t="b">
            <v>0</v>
          </cell>
          <cell r="K299" t="b">
            <v>0</v>
          </cell>
          <cell r="L299" t="str">
            <v>M</v>
          </cell>
        </row>
        <row r="300">
          <cell r="A300" t="str">
            <v>R30700</v>
          </cell>
          <cell r="B300">
            <v>2022</v>
          </cell>
          <cell r="C300" t="str">
            <v>Incoming Roaming</v>
          </cell>
          <cell r="D300" t="str">
            <v>R3000T</v>
          </cell>
          <cell r="H300" t="str">
            <v>P</v>
          </cell>
          <cell r="I300" t="b">
            <v>1</v>
          </cell>
          <cell r="J300" t="b">
            <v>1</v>
          </cell>
          <cell r="K300" t="b">
            <v>1</v>
          </cell>
          <cell r="L300" t="str">
            <v>M</v>
          </cell>
        </row>
        <row r="301">
          <cell r="A301" t="str">
            <v>R30800</v>
          </cell>
          <cell r="B301">
            <v>2023</v>
          </cell>
          <cell r="C301" t="str">
            <v>Outgoing Roaming</v>
          </cell>
          <cell r="D301" t="str">
            <v>R3000T</v>
          </cell>
          <cell r="H301" t="str">
            <v>P</v>
          </cell>
          <cell r="I301" t="b">
            <v>1</v>
          </cell>
          <cell r="J301" t="b">
            <v>1</v>
          </cell>
          <cell r="K301" t="b">
            <v>1</v>
          </cell>
          <cell r="L301" t="str">
            <v>M</v>
          </cell>
        </row>
        <row r="302">
          <cell r="A302" t="str">
            <v>R30900</v>
          </cell>
          <cell r="B302">
            <v>2024</v>
          </cell>
          <cell r="C302" t="str">
            <v>Other Airtime Revenue</v>
          </cell>
          <cell r="D302" t="str">
            <v>R3000T</v>
          </cell>
          <cell r="H302" t="str">
            <v>P</v>
          </cell>
          <cell r="I302" t="b">
            <v>1</v>
          </cell>
          <cell r="J302" t="b">
            <v>1</v>
          </cell>
          <cell r="K302" t="b">
            <v>1</v>
          </cell>
          <cell r="L302" t="str">
            <v>M</v>
          </cell>
        </row>
        <row r="303">
          <cell r="A303" t="str">
            <v>R300HB</v>
          </cell>
          <cell r="B303">
            <v>2025</v>
          </cell>
          <cell r="C303" t="str">
            <v>Airtime Revenue - not split in 1998 - do not use anymore</v>
          </cell>
          <cell r="D303" t="str">
            <v>R3000T</v>
          </cell>
          <cell r="H303" t="str">
            <v>P</v>
          </cell>
          <cell r="I303" t="b">
            <v>1</v>
          </cell>
          <cell r="J303" t="b">
            <v>1</v>
          </cell>
          <cell r="K303" t="b">
            <v>1</v>
          </cell>
          <cell r="L303" t="str">
            <v>M</v>
          </cell>
        </row>
        <row r="304">
          <cell r="A304" t="str">
            <v>R3000T</v>
          </cell>
          <cell r="B304">
            <v>2026</v>
          </cell>
          <cell r="C304" t="str">
            <v>Airtime - Revenue</v>
          </cell>
          <cell r="D304" t="str">
            <v>R1000T</v>
          </cell>
          <cell r="E304" t="str">
            <v>G3000T</v>
          </cell>
          <cell r="F304" t="str">
            <v>R4000T</v>
          </cell>
          <cell r="G304">
            <v>1</v>
          </cell>
          <cell r="H304" t="str">
            <v>P</v>
          </cell>
          <cell r="I304" t="b">
            <v>0</v>
          </cell>
          <cell r="J304" t="b">
            <v>0</v>
          </cell>
          <cell r="K304" t="b">
            <v>0</v>
          </cell>
          <cell r="L304" t="str">
            <v>M</v>
          </cell>
        </row>
        <row r="305">
          <cell r="A305" t="str">
            <v>R4000T</v>
          </cell>
          <cell r="B305">
            <v>2027</v>
          </cell>
          <cell r="C305" t="str">
            <v>Recurring - Revenue</v>
          </cell>
          <cell r="F305" t="str">
            <v>G4000T</v>
          </cell>
          <cell r="G305">
            <v>3</v>
          </cell>
          <cell r="H305" t="str">
            <v>P</v>
          </cell>
          <cell r="I305" t="b">
            <v>0</v>
          </cell>
          <cell r="J305" t="b">
            <v>0</v>
          </cell>
          <cell r="K305" t="b">
            <v>0</v>
          </cell>
          <cell r="L305" t="str">
            <v>M</v>
          </cell>
        </row>
        <row r="306">
          <cell r="A306" t="str">
            <v>R50000</v>
          </cell>
          <cell r="B306">
            <v>2028</v>
          </cell>
          <cell r="C306" t="str">
            <v>Telephone &amp; Equipment - Revenue</v>
          </cell>
          <cell r="D306" t="str">
            <v>R1000T</v>
          </cell>
          <cell r="E306" t="str">
            <v>G5000T</v>
          </cell>
          <cell r="H306" t="str">
            <v>P</v>
          </cell>
          <cell r="I306" t="b">
            <v>1</v>
          </cell>
          <cell r="J306" t="b">
            <v>1</v>
          </cell>
          <cell r="K306" t="b">
            <v>1</v>
          </cell>
          <cell r="L306" t="str">
            <v>M</v>
          </cell>
        </row>
        <row r="307">
          <cell r="A307" t="str">
            <v>_2029</v>
          </cell>
          <cell r="B307">
            <v>2029</v>
          </cell>
          <cell r="C307" t="str">
            <v>Sub section - Other Revenue (MICS included)</v>
          </cell>
          <cell r="G307" t="str">
            <v>T</v>
          </cell>
          <cell r="H307" t="str">
            <v>P</v>
          </cell>
          <cell r="I307" t="b">
            <v>0</v>
          </cell>
          <cell r="J307" t="b">
            <v>0</v>
          </cell>
          <cell r="K307" t="b">
            <v>0</v>
          </cell>
          <cell r="L307" t="str">
            <v>M</v>
          </cell>
        </row>
        <row r="308">
          <cell r="A308" t="str">
            <v>R60001</v>
          </cell>
          <cell r="B308">
            <v>2030</v>
          </cell>
          <cell r="C308" t="str">
            <v>Other - Revenue</v>
          </cell>
          <cell r="D308" t="str">
            <v>R6000T</v>
          </cell>
          <cell r="H308" t="str">
            <v>P</v>
          </cell>
          <cell r="I308" t="b">
            <v>1</v>
          </cell>
          <cell r="J308" t="b">
            <v>1</v>
          </cell>
          <cell r="K308" t="b">
            <v>1</v>
          </cell>
          <cell r="L308" t="str">
            <v>M</v>
          </cell>
        </row>
        <row r="309">
          <cell r="A309" t="str">
            <v>R60002</v>
          </cell>
          <cell r="B309">
            <v>2031</v>
          </cell>
          <cell r="C309" t="str">
            <v>Other - Revenue - I/C</v>
          </cell>
          <cell r="D309" t="str">
            <v>R6000T</v>
          </cell>
          <cell r="H309" t="str">
            <v>P</v>
          </cell>
          <cell r="I309" t="b">
            <v>1</v>
          </cell>
          <cell r="J309" t="b">
            <v>1</v>
          </cell>
          <cell r="K309" t="b">
            <v>1</v>
          </cell>
          <cell r="L309" t="str">
            <v>M</v>
          </cell>
        </row>
        <row r="310">
          <cell r="A310" t="str">
            <v>R60011</v>
          </cell>
          <cell r="B310">
            <v>2032</v>
          </cell>
          <cell r="C310" t="str">
            <v>Data flat fees</v>
          </cell>
          <cell r="D310" t="str">
            <v>R6001T</v>
          </cell>
          <cell r="H310" t="str">
            <v>P</v>
          </cell>
          <cell r="I310" t="b">
            <v>1</v>
          </cell>
          <cell r="J310" t="b">
            <v>1</v>
          </cell>
          <cell r="K310" t="b">
            <v>1</v>
          </cell>
          <cell r="L310" t="str">
            <v>M</v>
          </cell>
        </row>
        <row r="311">
          <cell r="A311" t="str">
            <v>R60012</v>
          </cell>
          <cell r="B311">
            <v>2033</v>
          </cell>
          <cell r="C311" t="str">
            <v>Data transaction fees</v>
          </cell>
          <cell r="D311" t="str">
            <v>R6001T</v>
          </cell>
          <cell r="H311" t="str">
            <v>P</v>
          </cell>
          <cell r="I311" t="b">
            <v>1</v>
          </cell>
          <cell r="J311" t="b">
            <v>1</v>
          </cell>
          <cell r="K311" t="b">
            <v>1</v>
          </cell>
          <cell r="L311" t="str">
            <v>M</v>
          </cell>
        </row>
        <row r="312">
          <cell r="A312" t="str">
            <v>R60013</v>
          </cell>
          <cell r="B312">
            <v>2034</v>
          </cell>
          <cell r="C312" t="str">
            <v>I/C processing</v>
          </cell>
          <cell r="D312" t="str">
            <v>R6001T</v>
          </cell>
          <cell r="H312" t="str">
            <v>P</v>
          </cell>
          <cell r="I312" t="b">
            <v>1</v>
          </cell>
          <cell r="J312" t="b">
            <v>1</v>
          </cell>
          <cell r="K312" t="b">
            <v>1</v>
          </cell>
          <cell r="L312" t="str">
            <v>M</v>
          </cell>
        </row>
        <row r="313">
          <cell r="A313" t="str">
            <v>R60014</v>
          </cell>
          <cell r="B313">
            <v>2035</v>
          </cell>
          <cell r="C313" t="str">
            <v>Discounts And rebates (-)</v>
          </cell>
          <cell r="D313" t="str">
            <v>R6001T</v>
          </cell>
          <cell r="H313" t="str">
            <v>P</v>
          </cell>
          <cell r="I313" t="b">
            <v>1</v>
          </cell>
          <cell r="J313" t="b">
            <v>1</v>
          </cell>
          <cell r="K313" t="b">
            <v>1</v>
          </cell>
          <cell r="L313" t="str">
            <v>M</v>
          </cell>
        </row>
        <row r="314">
          <cell r="A314" t="str">
            <v>R60015</v>
          </cell>
          <cell r="B314">
            <v>2036</v>
          </cell>
          <cell r="C314" t="str">
            <v>Signal flat fees</v>
          </cell>
          <cell r="D314" t="str">
            <v>R6001T</v>
          </cell>
          <cell r="H314" t="str">
            <v>P</v>
          </cell>
          <cell r="I314" t="b">
            <v>1</v>
          </cell>
          <cell r="J314" t="b">
            <v>1</v>
          </cell>
          <cell r="K314" t="b">
            <v>1</v>
          </cell>
          <cell r="L314" t="str">
            <v>M</v>
          </cell>
        </row>
        <row r="315">
          <cell r="A315" t="str">
            <v>R60016</v>
          </cell>
          <cell r="B315">
            <v>2037</v>
          </cell>
          <cell r="C315" t="str">
            <v>Signal transaction fees</v>
          </cell>
          <cell r="D315" t="str">
            <v>R6001T</v>
          </cell>
          <cell r="H315" t="str">
            <v>P</v>
          </cell>
          <cell r="I315" t="b">
            <v>1</v>
          </cell>
          <cell r="J315" t="b">
            <v>1</v>
          </cell>
          <cell r="K315" t="b">
            <v>1</v>
          </cell>
          <cell r="L315" t="str">
            <v>M</v>
          </cell>
        </row>
        <row r="316">
          <cell r="A316" t="str">
            <v>R6001T</v>
          </cell>
          <cell r="B316">
            <v>2038</v>
          </cell>
          <cell r="C316" t="str">
            <v>Data Clearing</v>
          </cell>
          <cell r="D316" t="str">
            <v>R6000T</v>
          </cell>
          <cell r="E316" t="str">
            <v>G6001T</v>
          </cell>
          <cell r="G316">
            <v>1</v>
          </cell>
          <cell r="H316" t="str">
            <v>P</v>
          </cell>
          <cell r="I316" t="b">
            <v>0</v>
          </cell>
          <cell r="J316" t="b">
            <v>0</v>
          </cell>
          <cell r="K316" t="b">
            <v>0</v>
          </cell>
          <cell r="L316" t="str">
            <v>M</v>
          </cell>
        </row>
        <row r="317">
          <cell r="A317" t="str">
            <v>R60021</v>
          </cell>
          <cell r="B317">
            <v>2039</v>
          </cell>
          <cell r="C317" t="str">
            <v>Fraud</v>
          </cell>
          <cell r="D317" t="str">
            <v>R6002T</v>
          </cell>
          <cell r="H317" t="str">
            <v>P</v>
          </cell>
          <cell r="I317" t="b">
            <v>1</v>
          </cell>
          <cell r="J317" t="b">
            <v>1</v>
          </cell>
          <cell r="K317" t="b">
            <v>1</v>
          </cell>
          <cell r="L317" t="str">
            <v>M</v>
          </cell>
        </row>
        <row r="318">
          <cell r="A318" t="str">
            <v>R60022</v>
          </cell>
          <cell r="B318">
            <v>2040</v>
          </cell>
          <cell r="C318" t="str">
            <v>Finance</v>
          </cell>
          <cell r="D318" t="str">
            <v>R6002T</v>
          </cell>
          <cell r="H318" t="str">
            <v>P</v>
          </cell>
          <cell r="I318" t="b">
            <v>1</v>
          </cell>
          <cell r="J318" t="b">
            <v>1</v>
          </cell>
          <cell r="K318" t="b">
            <v>1</v>
          </cell>
          <cell r="L318" t="str">
            <v>M</v>
          </cell>
        </row>
        <row r="319">
          <cell r="A319" t="str">
            <v>R60023</v>
          </cell>
          <cell r="B319">
            <v>2041</v>
          </cell>
          <cell r="C319" t="str">
            <v>Fin. Float and forex</v>
          </cell>
          <cell r="D319" t="str">
            <v>R6002T</v>
          </cell>
          <cell r="H319" t="str">
            <v>P</v>
          </cell>
          <cell r="I319" t="b">
            <v>1</v>
          </cell>
          <cell r="J319" t="b">
            <v>1</v>
          </cell>
          <cell r="K319" t="b">
            <v>1</v>
          </cell>
          <cell r="L319" t="str">
            <v>M</v>
          </cell>
        </row>
        <row r="320">
          <cell r="A320" t="str">
            <v>R60024</v>
          </cell>
          <cell r="B320">
            <v>2042</v>
          </cell>
          <cell r="C320" t="str">
            <v>Training</v>
          </cell>
          <cell r="D320" t="str">
            <v>R6002T</v>
          </cell>
          <cell r="H320" t="str">
            <v>P</v>
          </cell>
          <cell r="I320" t="b">
            <v>1</v>
          </cell>
          <cell r="J320" t="b">
            <v>1</v>
          </cell>
          <cell r="K320" t="b">
            <v>1</v>
          </cell>
          <cell r="L320" t="str">
            <v>M</v>
          </cell>
        </row>
        <row r="321">
          <cell r="A321" t="str">
            <v>R60025</v>
          </cell>
          <cell r="B321">
            <v>2043</v>
          </cell>
          <cell r="C321" t="str">
            <v>Roam</v>
          </cell>
          <cell r="D321" t="str">
            <v>R6002T</v>
          </cell>
          <cell r="H321" t="str">
            <v>P</v>
          </cell>
          <cell r="I321" t="b">
            <v>1</v>
          </cell>
          <cell r="J321" t="b">
            <v>1</v>
          </cell>
          <cell r="K321" t="b">
            <v>1</v>
          </cell>
          <cell r="L321" t="str">
            <v>M</v>
          </cell>
        </row>
        <row r="322">
          <cell r="A322" t="str">
            <v>R6002T</v>
          </cell>
          <cell r="B322">
            <v>2044</v>
          </cell>
          <cell r="C322" t="str">
            <v>Clearing  - Other</v>
          </cell>
          <cell r="D322" t="str">
            <v>R6000T</v>
          </cell>
          <cell r="E322" t="str">
            <v>G6001T</v>
          </cell>
          <cell r="G322">
            <v>1</v>
          </cell>
          <cell r="H322" t="str">
            <v>P</v>
          </cell>
          <cell r="I322" t="b">
            <v>0</v>
          </cell>
          <cell r="J322" t="b">
            <v>0</v>
          </cell>
          <cell r="K322" t="b">
            <v>0</v>
          </cell>
          <cell r="L322" t="str">
            <v>M</v>
          </cell>
        </row>
        <row r="323">
          <cell r="A323" t="str">
            <v>R60031</v>
          </cell>
          <cell r="B323">
            <v>2045</v>
          </cell>
          <cell r="C323" t="str">
            <v>Consultancy</v>
          </cell>
          <cell r="D323" t="str">
            <v>R6003T</v>
          </cell>
          <cell r="H323" t="str">
            <v>P</v>
          </cell>
          <cell r="I323" t="b">
            <v>1</v>
          </cell>
          <cell r="J323" t="b">
            <v>1</v>
          </cell>
          <cell r="K323" t="b">
            <v>1</v>
          </cell>
          <cell r="L323" t="str">
            <v>M</v>
          </cell>
        </row>
        <row r="324">
          <cell r="A324" t="str">
            <v>R60032</v>
          </cell>
          <cell r="B324">
            <v>2046</v>
          </cell>
          <cell r="C324" t="str">
            <v>Expenses recharged</v>
          </cell>
          <cell r="D324" t="str">
            <v>R6003T</v>
          </cell>
          <cell r="H324" t="str">
            <v>P</v>
          </cell>
          <cell r="I324" t="b">
            <v>1</v>
          </cell>
          <cell r="J324" t="b">
            <v>1</v>
          </cell>
          <cell r="K324" t="b">
            <v>1</v>
          </cell>
          <cell r="L324" t="str">
            <v>M</v>
          </cell>
        </row>
        <row r="325">
          <cell r="A325" t="str">
            <v>R60033</v>
          </cell>
          <cell r="B325">
            <v>2047</v>
          </cell>
          <cell r="C325" t="str">
            <v>I/C consultancy</v>
          </cell>
          <cell r="D325" t="str">
            <v>R6003T</v>
          </cell>
          <cell r="H325" t="str">
            <v>P</v>
          </cell>
          <cell r="I325" t="b">
            <v>1</v>
          </cell>
          <cell r="J325" t="b">
            <v>1</v>
          </cell>
          <cell r="K325" t="b">
            <v>1</v>
          </cell>
          <cell r="L325" t="str">
            <v>M</v>
          </cell>
        </row>
        <row r="326">
          <cell r="A326" t="str">
            <v>R60034</v>
          </cell>
          <cell r="B326">
            <v>2048</v>
          </cell>
          <cell r="C326" t="str">
            <v>I/C expenses recharged</v>
          </cell>
          <cell r="D326" t="str">
            <v>R6003T</v>
          </cell>
          <cell r="H326" t="str">
            <v>P</v>
          </cell>
          <cell r="I326" t="b">
            <v>1</v>
          </cell>
          <cell r="J326" t="b">
            <v>1</v>
          </cell>
          <cell r="K326" t="b">
            <v>1</v>
          </cell>
          <cell r="L326" t="str">
            <v>M</v>
          </cell>
        </row>
        <row r="327">
          <cell r="A327" t="str">
            <v>R6003T</v>
          </cell>
          <cell r="B327">
            <v>2049</v>
          </cell>
          <cell r="C327" t="str">
            <v>Consultancy</v>
          </cell>
          <cell r="D327" t="str">
            <v>R6000T</v>
          </cell>
          <cell r="E327" t="str">
            <v>G6003T</v>
          </cell>
          <cell r="G327">
            <v>1</v>
          </cell>
          <cell r="H327" t="str">
            <v>P</v>
          </cell>
          <cell r="I327" t="b">
            <v>0</v>
          </cell>
          <cell r="J327" t="b">
            <v>0</v>
          </cell>
          <cell r="K327" t="b">
            <v>0</v>
          </cell>
          <cell r="L327" t="str">
            <v>M</v>
          </cell>
        </row>
        <row r="328">
          <cell r="A328" t="str">
            <v>R60041</v>
          </cell>
          <cell r="B328">
            <v>2050</v>
          </cell>
          <cell r="C328" t="str">
            <v>Miscellaneous</v>
          </cell>
          <cell r="D328" t="str">
            <v>R6004T</v>
          </cell>
          <cell r="H328" t="str">
            <v>P</v>
          </cell>
          <cell r="I328" t="b">
            <v>1</v>
          </cell>
          <cell r="J328" t="b">
            <v>1</v>
          </cell>
          <cell r="K328" t="b">
            <v>1</v>
          </cell>
          <cell r="L328" t="str">
            <v>M</v>
          </cell>
        </row>
        <row r="329">
          <cell r="A329" t="str">
            <v>R60042</v>
          </cell>
          <cell r="B329">
            <v>2051</v>
          </cell>
          <cell r="C329" t="str">
            <v>I/C marketing</v>
          </cell>
          <cell r="D329" t="str">
            <v>R6004T</v>
          </cell>
          <cell r="H329" t="str">
            <v>P</v>
          </cell>
          <cell r="I329" t="b">
            <v>1</v>
          </cell>
          <cell r="J329" t="b">
            <v>1</v>
          </cell>
          <cell r="K329" t="b">
            <v>1</v>
          </cell>
          <cell r="L329" t="str">
            <v>M</v>
          </cell>
        </row>
        <row r="330">
          <cell r="A330" t="str">
            <v>R6004T</v>
          </cell>
          <cell r="B330">
            <v>2052</v>
          </cell>
          <cell r="C330" t="str">
            <v>Other MICS</v>
          </cell>
          <cell r="D330" t="str">
            <v>R6000T</v>
          </cell>
          <cell r="E330" t="str">
            <v>G6004T</v>
          </cell>
          <cell r="G330">
            <v>1</v>
          </cell>
          <cell r="H330" t="str">
            <v>P</v>
          </cell>
          <cell r="I330" t="b">
            <v>0</v>
          </cell>
          <cell r="J330" t="b">
            <v>0</v>
          </cell>
          <cell r="K330" t="b">
            <v>0</v>
          </cell>
          <cell r="L330" t="str">
            <v>M</v>
          </cell>
        </row>
        <row r="331">
          <cell r="A331" t="str">
            <v>R60051</v>
          </cell>
          <cell r="B331">
            <v>2053</v>
          </cell>
          <cell r="C331" t="str">
            <v>Merchants set up fees</v>
          </cell>
          <cell r="D331" t="str">
            <v>R6005T</v>
          </cell>
          <cell r="H331" t="str">
            <v>P</v>
          </cell>
          <cell r="I331" t="b">
            <v>1</v>
          </cell>
          <cell r="J331" t="b">
            <v>1</v>
          </cell>
          <cell r="K331" t="b">
            <v>1</v>
          </cell>
          <cell r="L331" t="str">
            <v>M</v>
          </cell>
        </row>
        <row r="332">
          <cell r="A332" t="str">
            <v>R60052</v>
          </cell>
          <cell r="B332">
            <v>2054</v>
          </cell>
          <cell r="C332" t="str">
            <v>Merchants quarterly fees</v>
          </cell>
          <cell r="D332" t="str">
            <v>R6005T</v>
          </cell>
          <cell r="H332" t="str">
            <v>P</v>
          </cell>
          <cell r="I332" t="b">
            <v>1</v>
          </cell>
          <cell r="J332" t="b">
            <v>1</v>
          </cell>
          <cell r="K332" t="b">
            <v>1</v>
          </cell>
          <cell r="L332" t="str">
            <v>M</v>
          </cell>
        </row>
        <row r="333">
          <cell r="A333" t="str">
            <v>R60053</v>
          </cell>
          <cell r="B333">
            <v>2055</v>
          </cell>
          <cell r="C333" t="str">
            <v>Merchants transaction fees</v>
          </cell>
          <cell r="D333" t="str">
            <v>R6005T</v>
          </cell>
          <cell r="H333" t="str">
            <v>P</v>
          </cell>
          <cell r="I333" t="b">
            <v>1</v>
          </cell>
          <cell r="J333" t="b">
            <v>1</v>
          </cell>
          <cell r="K333" t="b">
            <v>1</v>
          </cell>
          <cell r="L333" t="str">
            <v>M</v>
          </cell>
        </row>
        <row r="334">
          <cell r="A334" t="str">
            <v>R60054</v>
          </cell>
          <cell r="B334">
            <v>2056</v>
          </cell>
          <cell r="C334" t="str">
            <v>Customers annual fees</v>
          </cell>
          <cell r="D334" t="str">
            <v>R6005T</v>
          </cell>
          <cell r="H334" t="str">
            <v>P</v>
          </cell>
          <cell r="I334" t="b">
            <v>1</v>
          </cell>
          <cell r="J334" t="b">
            <v>1</v>
          </cell>
          <cell r="K334" t="b">
            <v>1</v>
          </cell>
          <cell r="L334" t="str">
            <v>M</v>
          </cell>
        </row>
        <row r="335">
          <cell r="A335" t="str">
            <v>R60055</v>
          </cell>
          <cell r="B335">
            <v>2057</v>
          </cell>
          <cell r="C335" t="str">
            <v>Interests on APR loans</v>
          </cell>
          <cell r="D335" t="str">
            <v>R6005T</v>
          </cell>
          <cell r="H335" t="str">
            <v>P</v>
          </cell>
          <cell r="I335" t="b">
            <v>1</v>
          </cell>
          <cell r="J335" t="b">
            <v>1</v>
          </cell>
          <cell r="K335" t="b">
            <v>1</v>
          </cell>
          <cell r="L335" t="str">
            <v>M</v>
          </cell>
        </row>
        <row r="336">
          <cell r="A336" t="str">
            <v>R6005T</v>
          </cell>
          <cell r="B336">
            <v>2058</v>
          </cell>
          <cell r="C336" t="str">
            <v>Automated Payments Systems</v>
          </cell>
          <cell r="D336" t="str">
            <v>R6000T</v>
          </cell>
          <cell r="E336" t="str">
            <v>G6005T</v>
          </cell>
          <cell r="G336">
            <v>1</v>
          </cell>
          <cell r="H336" t="str">
            <v>P</v>
          </cell>
          <cell r="I336" t="b">
            <v>0</v>
          </cell>
          <cell r="J336" t="b">
            <v>0</v>
          </cell>
          <cell r="K336" t="b">
            <v>0</v>
          </cell>
          <cell r="L336" t="str">
            <v>M</v>
          </cell>
        </row>
        <row r="337">
          <cell r="A337" t="str">
            <v>R6000T</v>
          </cell>
          <cell r="B337">
            <v>2059</v>
          </cell>
          <cell r="C337" t="str">
            <v>Other - Revenue - Total</v>
          </cell>
          <cell r="D337" t="str">
            <v>R1000T</v>
          </cell>
          <cell r="E337" t="str">
            <v>G6000T</v>
          </cell>
          <cell r="G337">
            <v>1</v>
          </cell>
          <cell r="H337" t="str">
            <v>P</v>
          </cell>
          <cell r="I337" t="b">
            <v>0</v>
          </cell>
          <cell r="J337" t="b">
            <v>0</v>
          </cell>
          <cell r="K337" t="b">
            <v>0</v>
          </cell>
          <cell r="L337" t="str">
            <v>M</v>
          </cell>
        </row>
        <row r="338">
          <cell r="A338" t="str">
            <v>R1000T</v>
          </cell>
          <cell r="B338">
            <v>2060</v>
          </cell>
          <cell r="C338" t="str">
            <v>TOTAL REVENUE</v>
          </cell>
          <cell r="D338" t="str">
            <v>GMTOT</v>
          </cell>
          <cell r="G338">
            <v>1</v>
          </cell>
          <cell r="H338" t="str">
            <v>P</v>
          </cell>
          <cell r="I338" t="b">
            <v>0</v>
          </cell>
          <cell r="J338" t="b">
            <v>0</v>
          </cell>
          <cell r="K338" t="b">
            <v>0</v>
          </cell>
          <cell r="L338" t="str">
            <v>M</v>
          </cell>
        </row>
        <row r="339">
          <cell r="A339" t="str">
            <v>_2061</v>
          </cell>
          <cell r="B339">
            <v>2061</v>
          </cell>
          <cell r="C339" t="str">
            <v>DIRECT COSTS</v>
          </cell>
          <cell r="G339" t="str">
            <v>T</v>
          </cell>
          <cell r="H339" t="str">
            <v>P</v>
          </cell>
          <cell r="I339" t="b">
            <v>0</v>
          </cell>
          <cell r="J339" t="b">
            <v>0</v>
          </cell>
          <cell r="K339" t="b">
            <v>0</v>
          </cell>
          <cell r="L339" t="str">
            <v>M</v>
          </cell>
        </row>
        <row r="340">
          <cell r="A340" t="str">
            <v>C10000</v>
          </cell>
          <cell r="B340">
            <v>2062</v>
          </cell>
          <cell r="C340" t="str">
            <v>Connection Fees - Direct Costs</v>
          </cell>
          <cell r="D340" t="str">
            <v>C1000T</v>
          </cell>
          <cell r="E340" t="str">
            <v>G1000T</v>
          </cell>
          <cell r="H340" t="str">
            <v>P</v>
          </cell>
          <cell r="I340" t="b">
            <v>1</v>
          </cell>
          <cell r="J340" t="b">
            <v>1</v>
          </cell>
          <cell r="K340" t="b">
            <v>1</v>
          </cell>
          <cell r="L340" t="str">
            <v>M</v>
          </cell>
        </row>
        <row r="341">
          <cell r="A341" t="str">
            <v>C20000</v>
          </cell>
          <cell r="B341">
            <v>2063</v>
          </cell>
          <cell r="C341" t="str">
            <v>Subscription Fees - Direct Costs</v>
          </cell>
          <cell r="D341" t="str">
            <v>C1000T</v>
          </cell>
          <cell r="E341" t="str">
            <v>G2000T</v>
          </cell>
          <cell r="F341" t="str">
            <v>C4000T</v>
          </cell>
          <cell r="H341" t="str">
            <v>P</v>
          </cell>
          <cell r="I341" t="b">
            <v>1</v>
          </cell>
          <cell r="J341" t="b">
            <v>1</v>
          </cell>
          <cell r="K341" t="b">
            <v>1</v>
          </cell>
          <cell r="L341" t="str">
            <v>M</v>
          </cell>
        </row>
        <row r="342">
          <cell r="A342" t="str">
            <v>C30100</v>
          </cell>
          <cell r="B342">
            <v>2064</v>
          </cell>
          <cell r="C342" t="str">
            <v>Toll Charges Local</v>
          </cell>
          <cell r="D342" t="str">
            <v>C3000T</v>
          </cell>
          <cell r="H342" t="str">
            <v>P</v>
          </cell>
          <cell r="I342" t="b">
            <v>1</v>
          </cell>
          <cell r="J342" t="b">
            <v>1</v>
          </cell>
          <cell r="K342" t="b">
            <v>1</v>
          </cell>
          <cell r="L342" t="str">
            <v>M</v>
          </cell>
        </row>
        <row r="343">
          <cell r="A343" t="str">
            <v>C30200</v>
          </cell>
          <cell r="B343">
            <v>2065</v>
          </cell>
          <cell r="C343" t="str">
            <v>Toll Charges National</v>
          </cell>
          <cell r="D343" t="str">
            <v>C3000T</v>
          </cell>
          <cell r="H343" t="str">
            <v>P</v>
          </cell>
          <cell r="I343" t="b">
            <v>1</v>
          </cell>
          <cell r="J343" t="b">
            <v>1</v>
          </cell>
          <cell r="K343" t="b">
            <v>1</v>
          </cell>
          <cell r="L343" t="str">
            <v>M</v>
          </cell>
        </row>
        <row r="344">
          <cell r="A344" t="str">
            <v>C30300</v>
          </cell>
          <cell r="B344">
            <v>2066</v>
          </cell>
          <cell r="C344" t="str">
            <v>Toll Charges International</v>
          </cell>
          <cell r="D344" t="str">
            <v>C3000T</v>
          </cell>
          <cell r="H344" t="str">
            <v>P</v>
          </cell>
          <cell r="I344" t="b">
            <v>1</v>
          </cell>
          <cell r="J344" t="b">
            <v>1</v>
          </cell>
          <cell r="K344" t="b">
            <v>1</v>
          </cell>
          <cell r="L344" t="str">
            <v>M</v>
          </cell>
        </row>
        <row r="345">
          <cell r="A345" t="str">
            <v>C30400</v>
          </cell>
          <cell r="B345">
            <v>2067</v>
          </cell>
          <cell r="C345" t="str">
            <v>Incoming Roaming Costs</v>
          </cell>
          <cell r="D345" t="str">
            <v>C3000T</v>
          </cell>
          <cell r="H345" t="str">
            <v>P</v>
          </cell>
          <cell r="I345" t="b">
            <v>1</v>
          </cell>
          <cell r="J345" t="b">
            <v>1</v>
          </cell>
          <cell r="K345" t="b">
            <v>1</v>
          </cell>
          <cell r="L345" t="str">
            <v>M</v>
          </cell>
        </row>
        <row r="346">
          <cell r="A346" t="str">
            <v>C30500</v>
          </cell>
          <cell r="B346">
            <v>2068</v>
          </cell>
          <cell r="C346" t="str">
            <v>Outgoing Roaming Costs</v>
          </cell>
          <cell r="D346" t="str">
            <v>C3000T</v>
          </cell>
          <cell r="H346" t="str">
            <v>P</v>
          </cell>
          <cell r="I346" t="b">
            <v>1</v>
          </cell>
          <cell r="J346" t="b">
            <v>1</v>
          </cell>
          <cell r="K346" t="b">
            <v>1</v>
          </cell>
          <cell r="L346" t="str">
            <v>M</v>
          </cell>
        </row>
        <row r="347">
          <cell r="A347" t="str">
            <v>C30600</v>
          </cell>
          <cell r="B347">
            <v>2069</v>
          </cell>
          <cell r="C347" t="str">
            <v>Rental for Dedicated Channels</v>
          </cell>
          <cell r="D347" t="str">
            <v>C3000T</v>
          </cell>
          <cell r="H347" t="str">
            <v>P</v>
          </cell>
          <cell r="I347" t="b">
            <v>1</v>
          </cell>
          <cell r="J347" t="b">
            <v>1</v>
          </cell>
          <cell r="K347" t="b">
            <v>1</v>
          </cell>
          <cell r="L347" t="str">
            <v>M</v>
          </cell>
        </row>
        <row r="348">
          <cell r="A348" t="str">
            <v>C30700</v>
          </cell>
          <cell r="B348">
            <v>2070</v>
          </cell>
          <cell r="C348" t="str">
            <v>Frequency Charges</v>
          </cell>
          <cell r="D348" t="str">
            <v>C3000T</v>
          </cell>
          <cell r="H348" t="str">
            <v>P</v>
          </cell>
          <cell r="I348" t="b">
            <v>1</v>
          </cell>
          <cell r="J348" t="b">
            <v>1</v>
          </cell>
          <cell r="K348" t="b">
            <v>1</v>
          </cell>
          <cell r="L348" t="str">
            <v>M</v>
          </cell>
        </row>
        <row r="349">
          <cell r="A349" t="str">
            <v>C30800</v>
          </cell>
          <cell r="B349">
            <v>2071</v>
          </cell>
          <cell r="C349" t="str">
            <v>Other Airtime Costs</v>
          </cell>
          <cell r="D349" t="str">
            <v>C3000T</v>
          </cell>
          <cell r="H349" t="str">
            <v>P</v>
          </cell>
          <cell r="I349" t="b">
            <v>1</v>
          </cell>
          <cell r="J349" t="b">
            <v>1</v>
          </cell>
          <cell r="K349" t="b">
            <v>1</v>
          </cell>
          <cell r="L349" t="str">
            <v>M</v>
          </cell>
        </row>
        <row r="350">
          <cell r="A350" t="str">
            <v>C300HB</v>
          </cell>
          <cell r="B350">
            <v>2072</v>
          </cell>
          <cell r="C350" t="str">
            <v>Airtime Costs - not split in 1998 - do not use anymore</v>
          </cell>
          <cell r="D350" t="str">
            <v>C3000T</v>
          </cell>
          <cell r="H350" t="str">
            <v>P</v>
          </cell>
          <cell r="I350" t="b">
            <v>1</v>
          </cell>
          <cell r="J350" t="b">
            <v>1</v>
          </cell>
          <cell r="K350" t="b">
            <v>1</v>
          </cell>
          <cell r="L350" t="str">
            <v>M</v>
          </cell>
        </row>
        <row r="351">
          <cell r="A351" t="str">
            <v>C3000T</v>
          </cell>
          <cell r="B351">
            <v>2073</v>
          </cell>
          <cell r="C351" t="str">
            <v>Airtime - Direct Costs</v>
          </cell>
          <cell r="D351" t="str">
            <v>C1000T</v>
          </cell>
          <cell r="E351" t="str">
            <v>G3000T</v>
          </cell>
          <cell r="F351" t="str">
            <v>C4000T</v>
          </cell>
          <cell r="G351">
            <v>1</v>
          </cell>
          <cell r="H351" t="str">
            <v>P</v>
          </cell>
          <cell r="I351" t="b">
            <v>0</v>
          </cell>
          <cell r="J351" t="b">
            <v>0</v>
          </cell>
          <cell r="K351" t="b">
            <v>0</v>
          </cell>
          <cell r="L351" t="str">
            <v>M</v>
          </cell>
        </row>
        <row r="352">
          <cell r="A352" t="str">
            <v>C4000T</v>
          </cell>
          <cell r="B352">
            <v>2074</v>
          </cell>
          <cell r="C352" t="str">
            <v>Recurring - Direct Costs</v>
          </cell>
          <cell r="F352" t="str">
            <v>G4000T</v>
          </cell>
          <cell r="G352">
            <v>3</v>
          </cell>
          <cell r="H352" t="str">
            <v>P</v>
          </cell>
          <cell r="I352" t="b">
            <v>0</v>
          </cell>
          <cell r="J352" t="b">
            <v>0</v>
          </cell>
          <cell r="K352" t="b">
            <v>0</v>
          </cell>
          <cell r="L352" t="str">
            <v>M</v>
          </cell>
        </row>
        <row r="353">
          <cell r="A353" t="str">
            <v>C50000</v>
          </cell>
          <cell r="B353">
            <v>2075</v>
          </cell>
          <cell r="C353" t="str">
            <v>Telephone &amp; Equipment - Direct Costs</v>
          </cell>
          <cell r="D353" t="str">
            <v>C1000T</v>
          </cell>
          <cell r="E353" t="str">
            <v>G5000T</v>
          </cell>
          <cell r="H353" t="str">
            <v>P</v>
          </cell>
          <cell r="I353" t="b">
            <v>1</v>
          </cell>
          <cell r="J353" t="b">
            <v>1</v>
          </cell>
          <cell r="K353" t="b">
            <v>1</v>
          </cell>
          <cell r="L353" t="str">
            <v>M</v>
          </cell>
        </row>
        <row r="354">
          <cell r="A354" t="str">
            <v>_2076</v>
          </cell>
          <cell r="B354">
            <v>2076</v>
          </cell>
          <cell r="C354" t="str">
            <v>Sub section - Other Direct Costs  (MICS included)</v>
          </cell>
          <cell r="G354" t="str">
            <v>T</v>
          </cell>
          <cell r="H354" t="str">
            <v>P</v>
          </cell>
          <cell r="I354" t="b">
            <v>0</v>
          </cell>
          <cell r="J354" t="b">
            <v>0</v>
          </cell>
          <cell r="K354" t="b">
            <v>0</v>
          </cell>
          <cell r="L354" t="str">
            <v>M</v>
          </cell>
        </row>
        <row r="355">
          <cell r="A355" t="str">
            <v>C60000</v>
          </cell>
          <cell r="B355">
            <v>2077</v>
          </cell>
          <cell r="C355" t="str">
            <v>Other - Direct Costs</v>
          </cell>
          <cell r="D355" t="str">
            <v>C6000T</v>
          </cell>
          <cell r="H355" t="str">
            <v>P</v>
          </cell>
          <cell r="I355" t="b">
            <v>1</v>
          </cell>
          <cell r="J355" t="b">
            <v>1</v>
          </cell>
          <cell r="K355" t="b">
            <v>1</v>
          </cell>
          <cell r="L355" t="str">
            <v>M</v>
          </cell>
        </row>
        <row r="356">
          <cell r="A356" t="str">
            <v>C60011</v>
          </cell>
          <cell r="B356">
            <v>2078</v>
          </cell>
          <cell r="C356" t="str">
            <v>Data transmission</v>
          </cell>
          <cell r="D356" t="str">
            <v>C6001T</v>
          </cell>
          <cell r="H356" t="str">
            <v>P</v>
          </cell>
          <cell r="I356" t="b">
            <v>1</v>
          </cell>
          <cell r="J356" t="b">
            <v>1</v>
          </cell>
          <cell r="K356" t="b">
            <v>1</v>
          </cell>
          <cell r="L356" t="str">
            <v>M</v>
          </cell>
        </row>
        <row r="357">
          <cell r="A357" t="str">
            <v>C60012</v>
          </cell>
          <cell r="B357">
            <v>2079</v>
          </cell>
          <cell r="C357" t="str">
            <v>Recharged to customers (-)</v>
          </cell>
          <cell r="D357" t="str">
            <v>C6001T</v>
          </cell>
          <cell r="H357" t="str">
            <v>P</v>
          </cell>
          <cell r="I357" t="b">
            <v>1</v>
          </cell>
          <cell r="J357" t="b">
            <v>1</v>
          </cell>
          <cell r="K357" t="b">
            <v>1</v>
          </cell>
          <cell r="L357" t="str">
            <v>M</v>
          </cell>
        </row>
        <row r="358">
          <cell r="A358" t="str">
            <v>C60013</v>
          </cell>
          <cell r="B358">
            <v>2080</v>
          </cell>
          <cell r="C358" t="str">
            <v>Data processing</v>
          </cell>
          <cell r="D358" t="str">
            <v>C6001T</v>
          </cell>
          <cell r="H358" t="str">
            <v>P</v>
          </cell>
          <cell r="I358" t="b">
            <v>1</v>
          </cell>
          <cell r="J358" t="b">
            <v>1</v>
          </cell>
          <cell r="K358" t="b">
            <v>1</v>
          </cell>
          <cell r="L358" t="str">
            <v>M</v>
          </cell>
        </row>
        <row r="359">
          <cell r="A359" t="str">
            <v>C60014</v>
          </cell>
          <cell r="B359">
            <v>2081</v>
          </cell>
          <cell r="C359" t="str">
            <v>I/C processing</v>
          </cell>
          <cell r="D359" t="str">
            <v>C6001T</v>
          </cell>
          <cell r="H359" t="str">
            <v>P</v>
          </cell>
          <cell r="I359" t="b">
            <v>1</v>
          </cell>
          <cell r="J359" t="b">
            <v>1</v>
          </cell>
          <cell r="K359" t="b">
            <v>1</v>
          </cell>
          <cell r="L359" t="str">
            <v>M</v>
          </cell>
        </row>
        <row r="360">
          <cell r="A360" t="str">
            <v>C6001T</v>
          </cell>
          <cell r="B360">
            <v>2082</v>
          </cell>
          <cell r="C360" t="str">
            <v>Data Clearing - Direct Costs</v>
          </cell>
          <cell r="D360" t="str">
            <v>C6000T</v>
          </cell>
          <cell r="E360" t="str">
            <v>G6001T</v>
          </cell>
          <cell r="G360">
            <v>1</v>
          </cell>
          <cell r="H360" t="str">
            <v>P</v>
          </cell>
          <cell r="I360" t="b">
            <v>0</v>
          </cell>
          <cell r="J360" t="b">
            <v>0</v>
          </cell>
          <cell r="K360" t="b">
            <v>0</v>
          </cell>
          <cell r="L360" t="str">
            <v>M</v>
          </cell>
        </row>
        <row r="361">
          <cell r="A361" t="str">
            <v>C6002T</v>
          </cell>
          <cell r="B361">
            <v>2083</v>
          </cell>
          <cell r="C361" t="str">
            <v>Clearing  - Other - Direct Costs</v>
          </cell>
          <cell r="D361" t="str">
            <v>C6000T</v>
          </cell>
          <cell r="E361" t="str">
            <v>G6001T</v>
          </cell>
          <cell r="H361" t="str">
            <v>P</v>
          </cell>
          <cell r="I361" t="b">
            <v>1</v>
          </cell>
          <cell r="J361" t="b">
            <v>1</v>
          </cell>
          <cell r="K361" t="b">
            <v>1</v>
          </cell>
          <cell r="L361" t="str">
            <v>M</v>
          </cell>
        </row>
        <row r="362">
          <cell r="A362" t="str">
            <v>C60031</v>
          </cell>
          <cell r="B362">
            <v>2084</v>
          </cell>
          <cell r="C362" t="str">
            <v>Consultancy salaries</v>
          </cell>
          <cell r="D362" t="str">
            <v>C6003T</v>
          </cell>
          <cell r="H362" t="str">
            <v>P</v>
          </cell>
          <cell r="I362" t="b">
            <v>1</v>
          </cell>
          <cell r="J362" t="b">
            <v>1</v>
          </cell>
          <cell r="K362" t="b">
            <v>1</v>
          </cell>
          <cell r="L362" t="str">
            <v>M</v>
          </cell>
        </row>
        <row r="363">
          <cell r="A363" t="str">
            <v>C60032</v>
          </cell>
          <cell r="B363">
            <v>2085</v>
          </cell>
          <cell r="C363" t="str">
            <v>Expenses recharged</v>
          </cell>
          <cell r="D363" t="str">
            <v>C6003T</v>
          </cell>
          <cell r="H363" t="str">
            <v>P</v>
          </cell>
          <cell r="I363" t="b">
            <v>1</v>
          </cell>
          <cell r="J363" t="b">
            <v>1</v>
          </cell>
          <cell r="K363" t="b">
            <v>1</v>
          </cell>
          <cell r="L363" t="str">
            <v>M</v>
          </cell>
        </row>
        <row r="364">
          <cell r="A364" t="str">
            <v>C6003T</v>
          </cell>
          <cell r="B364">
            <v>2086</v>
          </cell>
          <cell r="C364" t="str">
            <v>Consultancy - Direct Costs</v>
          </cell>
          <cell r="D364" t="str">
            <v>C6000T</v>
          </cell>
          <cell r="E364" t="str">
            <v>G6003T</v>
          </cell>
          <cell r="G364">
            <v>1</v>
          </cell>
          <cell r="H364" t="str">
            <v>P</v>
          </cell>
          <cell r="I364" t="b">
            <v>0</v>
          </cell>
          <cell r="J364" t="b">
            <v>0</v>
          </cell>
          <cell r="K364" t="b">
            <v>0</v>
          </cell>
          <cell r="L364" t="str">
            <v>M</v>
          </cell>
        </row>
        <row r="365">
          <cell r="A365" t="str">
            <v>C60041</v>
          </cell>
          <cell r="B365">
            <v>2087</v>
          </cell>
          <cell r="C365" t="str">
            <v>Miscellaneous</v>
          </cell>
          <cell r="D365" t="str">
            <v>C6004T</v>
          </cell>
          <cell r="H365" t="str">
            <v>P</v>
          </cell>
          <cell r="I365" t="b">
            <v>1</v>
          </cell>
          <cell r="J365" t="b">
            <v>1</v>
          </cell>
          <cell r="K365" t="b">
            <v>1</v>
          </cell>
          <cell r="L365" t="str">
            <v>M</v>
          </cell>
        </row>
        <row r="366">
          <cell r="A366" t="str">
            <v>C60042</v>
          </cell>
          <cell r="B366">
            <v>2088</v>
          </cell>
          <cell r="C366" t="str">
            <v>I/C marketing</v>
          </cell>
          <cell r="D366" t="str">
            <v>C6004T</v>
          </cell>
          <cell r="H366" t="str">
            <v>P</v>
          </cell>
          <cell r="I366" t="b">
            <v>1</v>
          </cell>
          <cell r="J366" t="b">
            <v>1</v>
          </cell>
          <cell r="K366" t="b">
            <v>1</v>
          </cell>
          <cell r="L366" t="str">
            <v>M</v>
          </cell>
        </row>
        <row r="367">
          <cell r="A367" t="str">
            <v>C6004T</v>
          </cell>
          <cell r="B367">
            <v>2089</v>
          </cell>
          <cell r="C367" t="str">
            <v>Other MICS - Direct Costs</v>
          </cell>
          <cell r="D367" t="str">
            <v>C6000T</v>
          </cell>
          <cell r="E367" t="str">
            <v>G6004T</v>
          </cell>
          <cell r="G367">
            <v>1</v>
          </cell>
          <cell r="H367" t="str">
            <v>P</v>
          </cell>
          <cell r="I367" t="b">
            <v>0</v>
          </cell>
          <cell r="J367" t="b">
            <v>0</v>
          </cell>
          <cell r="K367" t="b">
            <v>0</v>
          </cell>
          <cell r="L367" t="str">
            <v>M</v>
          </cell>
        </row>
        <row r="368">
          <cell r="A368" t="str">
            <v>C60051</v>
          </cell>
          <cell r="B368">
            <v>2090</v>
          </cell>
          <cell r="C368" t="str">
            <v>APS - Interests</v>
          </cell>
          <cell r="D368" t="str">
            <v>C6005T</v>
          </cell>
          <cell r="H368" t="str">
            <v>P</v>
          </cell>
          <cell r="I368" t="b">
            <v>1</v>
          </cell>
          <cell r="J368" t="b">
            <v>1</v>
          </cell>
          <cell r="K368" t="b">
            <v>1</v>
          </cell>
          <cell r="L368" t="str">
            <v>M</v>
          </cell>
        </row>
        <row r="369">
          <cell r="A369" t="str">
            <v>C60052</v>
          </cell>
          <cell r="B369">
            <v>2091</v>
          </cell>
          <cell r="C369" t="str">
            <v>APS - Collection Costs</v>
          </cell>
          <cell r="D369" t="str">
            <v>C6005T</v>
          </cell>
          <cell r="H369" t="str">
            <v>P</v>
          </cell>
          <cell r="I369" t="b">
            <v>1</v>
          </cell>
          <cell r="J369" t="b">
            <v>1</v>
          </cell>
          <cell r="K369" t="b">
            <v>1</v>
          </cell>
          <cell r="L369" t="str">
            <v>M</v>
          </cell>
        </row>
        <row r="370">
          <cell r="A370" t="str">
            <v>C6005T</v>
          </cell>
          <cell r="B370">
            <v>2092</v>
          </cell>
          <cell r="C370" t="str">
            <v>Automated Payments Systems - Direct Costs</v>
          </cell>
          <cell r="D370" t="str">
            <v>C6000T</v>
          </cell>
          <cell r="E370" t="str">
            <v>G6005T</v>
          </cell>
          <cell r="G370">
            <v>1</v>
          </cell>
          <cell r="H370" t="str">
            <v>P</v>
          </cell>
          <cell r="I370" t="b">
            <v>0</v>
          </cell>
          <cell r="J370" t="b">
            <v>0</v>
          </cell>
          <cell r="K370" t="b">
            <v>0</v>
          </cell>
          <cell r="L370" t="str">
            <v>M</v>
          </cell>
        </row>
        <row r="371">
          <cell r="A371" t="str">
            <v>C6000T</v>
          </cell>
          <cell r="B371">
            <v>2093</v>
          </cell>
          <cell r="C371" t="str">
            <v>Other - Direct Costs</v>
          </cell>
          <cell r="D371" t="str">
            <v>C1000T</v>
          </cell>
          <cell r="E371" t="str">
            <v>G6000T</v>
          </cell>
          <cell r="G371">
            <v>1</v>
          </cell>
          <cell r="H371" t="str">
            <v>P</v>
          </cell>
          <cell r="I371" t="b">
            <v>0</v>
          </cell>
          <cell r="J371" t="b">
            <v>0</v>
          </cell>
          <cell r="K371" t="b">
            <v>0</v>
          </cell>
          <cell r="L371" t="str">
            <v>M</v>
          </cell>
        </row>
        <row r="372">
          <cell r="A372" t="str">
            <v>_2094</v>
          </cell>
          <cell r="B372">
            <v>2094</v>
          </cell>
          <cell r="C372" t="str">
            <v>Bad Debt Costs</v>
          </cell>
          <cell r="G372" t="str">
            <v>T</v>
          </cell>
          <cell r="H372" t="str">
            <v>P</v>
          </cell>
          <cell r="I372" t="b">
            <v>0</v>
          </cell>
          <cell r="J372" t="b">
            <v>0</v>
          </cell>
          <cell r="K372" t="b">
            <v>0</v>
          </cell>
          <cell r="L372" t="str">
            <v>M</v>
          </cell>
        </row>
        <row r="373">
          <cell r="A373" t="str">
            <v>C70001</v>
          </cell>
          <cell r="B373">
            <v>2095</v>
          </cell>
          <cell r="C373" t="str">
            <v>Bad Debt Costs - Own subs</v>
          </cell>
          <cell r="D373" t="str">
            <v>C7000T</v>
          </cell>
          <cell r="H373" t="str">
            <v>P</v>
          </cell>
          <cell r="I373" t="b">
            <v>1</v>
          </cell>
          <cell r="J373" t="b">
            <v>1</v>
          </cell>
          <cell r="K373" t="b">
            <v>1</v>
          </cell>
          <cell r="L373" t="str">
            <v>M</v>
          </cell>
        </row>
        <row r="374">
          <cell r="A374" t="str">
            <v>C70002</v>
          </cell>
          <cell r="B374">
            <v>2096</v>
          </cell>
          <cell r="C374" t="str">
            <v>Bad Debt Costs - PTT/other operators</v>
          </cell>
          <cell r="D374" t="str">
            <v>C7000T</v>
          </cell>
          <cell r="H374" t="str">
            <v>P</v>
          </cell>
          <cell r="I374" t="b">
            <v>1</v>
          </cell>
          <cell r="J374" t="b">
            <v>1</v>
          </cell>
          <cell r="K374" t="b">
            <v>1</v>
          </cell>
          <cell r="L374" t="str">
            <v>M</v>
          </cell>
        </row>
        <row r="375">
          <cell r="A375" t="str">
            <v>C70003</v>
          </cell>
          <cell r="B375">
            <v>2097</v>
          </cell>
          <cell r="C375" t="str">
            <v>Bad Debt Costs - Dealers</v>
          </cell>
          <cell r="D375" t="str">
            <v>C7000T</v>
          </cell>
          <cell r="H375" t="str">
            <v>P</v>
          </cell>
          <cell r="I375" t="b">
            <v>1</v>
          </cell>
          <cell r="J375" t="b">
            <v>1</v>
          </cell>
          <cell r="K375" t="b">
            <v>1</v>
          </cell>
          <cell r="L375" t="str">
            <v>M</v>
          </cell>
        </row>
        <row r="376">
          <cell r="A376" t="str">
            <v>C70004</v>
          </cell>
          <cell r="B376">
            <v>2098</v>
          </cell>
          <cell r="C376" t="str">
            <v>Bad Debt Costs - T&amp;E</v>
          </cell>
          <cell r="D376" t="str">
            <v>C7000T</v>
          </cell>
          <cell r="H376" t="str">
            <v>P</v>
          </cell>
          <cell r="I376" t="b">
            <v>1</v>
          </cell>
          <cell r="J376" t="b">
            <v>1</v>
          </cell>
          <cell r="K376" t="b">
            <v>1</v>
          </cell>
          <cell r="L376" t="str">
            <v>M</v>
          </cell>
        </row>
        <row r="377">
          <cell r="A377" t="str">
            <v>C70005</v>
          </cell>
          <cell r="B377">
            <v>2099</v>
          </cell>
          <cell r="C377" t="str">
            <v>Bad Debt Costs - Other</v>
          </cell>
          <cell r="D377" t="str">
            <v>C7000T</v>
          </cell>
          <cell r="H377" t="str">
            <v>P</v>
          </cell>
          <cell r="I377" t="b">
            <v>1</v>
          </cell>
          <cell r="J377" t="b">
            <v>1</v>
          </cell>
          <cell r="K377" t="b">
            <v>1</v>
          </cell>
          <cell r="L377" t="str">
            <v>M</v>
          </cell>
        </row>
        <row r="378">
          <cell r="A378" t="str">
            <v>C700HB</v>
          </cell>
          <cell r="B378">
            <v>2100</v>
          </cell>
          <cell r="C378" t="str">
            <v>Bad Debt Costs - not split in 1998 - do not use anymore</v>
          </cell>
          <cell r="D378" t="str">
            <v>C7000T</v>
          </cell>
          <cell r="H378" t="str">
            <v>P</v>
          </cell>
          <cell r="I378" t="b">
            <v>1</v>
          </cell>
          <cell r="J378" t="b">
            <v>1</v>
          </cell>
          <cell r="K378" t="b">
            <v>1</v>
          </cell>
          <cell r="L378" t="str">
            <v>M</v>
          </cell>
        </row>
        <row r="379">
          <cell r="A379" t="str">
            <v>_2101</v>
          </cell>
          <cell r="B379">
            <v>2101</v>
          </cell>
          <cell r="G379" t="str">
            <v>T</v>
          </cell>
          <cell r="H379" t="str">
            <v>P</v>
          </cell>
          <cell r="I379" t="b">
            <v>0</v>
          </cell>
          <cell r="J379" t="b">
            <v>0</v>
          </cell>
          <cell r="K379" t="b">
            <v>0</v>
          </cell>
          <cell r="L379" t="str">
            <v>M</v>
          </cell>
        </row>
        <row r="380">
          <cell r="A380" t="str">
            <v>C70010</v>
          </cell>
          <cell r="B380">
            <v>2102</v>
          </cell>
          <cell r="C380" t="str">
            <v>Bad Debt Costs - Data Clearing</v>
          </cell>
          <cell r="D380" t="str">
            <v>C7000T</v>
          </cell>
          <cell r="E380" t="str">
            <v>G6001T</v>
          </cell>
          <cell r="H380" t="str">
            <v>P</v>
          </cell>
          <cell r="I380" t="b">
            <v>1</v>
          </cell>
          <cell r="J380" t="b">
            <v>1</v>
          </cell>
          <cell r="K380" t="b">
            <v>1</v>
          </cell>
          <cell r="L380" t="str">
            <v>M</v>
          </cell>
        </row>
        <row r="381">
          <cell r="A381" t="str">
            <v>C70012</v>
          </cell>
          <cell r="B381">
            <v>2103</v>
          </cell>
          <cell r="C381" t="str">
            <v>Bad Debt Costs - Consultancy</v>
          </cell>
          <cell r="D381" t="str">
            <v>C7000T</v>
          </cell>
          <cell r="E381" t="str">
            <v>G6003T</v>
          </cell>
          <cell r="H381" t="str">
            <v>P</v>
          </cell>
          <cell r="I381" t="b">
            <v>1</v>
          </cell>
          <cell r="J381" t="b">
            <v>1</v>
          </cell>
          <cell r="K381" t="b">
            <v>1</v>
          </cell>
          <cell r="L381" t="str">
            <v>M</v>
          </cell>
        </row>
        <row r="382">
          <cell r="A382" t="str">
            <v>C70013</v>
          </cell>
          <cell r="B382">
            <v>2104</v>
          </cell>
          <cell r="C382" t="str">
            <v>Bad Debt Costs - Other MICS</v>
          </cell>
          <cell r="D382" t="str">
            <v>C7000T</v>
          </cell>
          <cell r="E382" t="str">
            <v>G6004T</v>
          </cell>
          <cell r="H382" t="str">
            <v>P</v>
          </cell>
          <cell r="I382" t="b">
            <v>1</v>
          </cell>
          <cell r="J382" t="b">
            <v>1</v>
          </cell>
          <cell r="K382" t="b">
            <v>1</v>
          </cell>
          <cell r="L382" t="str">
            <v>M</v>
          </cell>
        </row>
        <row r="383">
          <cell r="A383" t="str">
            <v>C70014</v>
          </cell>
          <cell r="B383">
            <v>2105</v>
          </cell>
          <cell r="C383" t="str">
            <v>Bad Debt Costs - APS</v>
          </cell>
          <cell r="D383" t="str">
            <v>C7000T</v>
          </cell>
          <cell r="E383" t="str">
            <v>G6005T</v>
          </cell>
          <cell r="H383" t="str">
            <v>P</v>
          </cell>
          <cell r="I383" t="b">
            <v>1</v>
          </cell>
          <cell r="J383" t="b">
            <v>1</v>
          </cell>
          <cell r="K383" t="b">
            <v>1</v>
          </cell>
          <cell r="L383" t="str">
            <v>M</v>
          </cell>
        </row>
        <row r="384">
          <cell r="A384" t="str">
            <v>C7000T</v>
          </cell>
          <cell r="B384">
            <v>2106</v>
          </cell>
          <cell r="C384" t="str">
            <v>Bad Debt Costs - TOTAL</v>
          </cell>
          <cell r="D384" t="str">
            <v>C1000T</v>
          </cell>
          <cell r="G384">
            <v>1</v>
          </cell>
          <cell r="H384" t="str">
            <v>P</v>
          </cell>
          <cell r="I384" t="b">
            <v>0</v>
          </cell>
          <cell r="J384" t="b">
            <v>0</v>
          </cell>
          <cell r="K384" t="b">
            <v>0</v>
          </cell>
          <cell r="L384" t="str">
            <v>M</v>
          </cell>
        </row>
        <row r="385">
          <cell r="A385" t="str">
            <v>_2107</v>
          </cell>
          <cell r="B385">
            <v>2107</v>
          </cell>
          <cell r="G385" t="str">
            <v>T</v>
          </cell>
          <cell r="H385" t="str">
            <v>P</v>
          </cell>
          <cell r="I385" t="b">
            <v>0</v>
          </cell>
          <cell r="J385" t="b">
            <v>0</v>
          </cell>
          <cell r="K385" t="b">
            <v>0</v>
          </cell>
          <cell r="L385" t="str">
            <v>M</v>
          </cell>
        </row>
        <row r="386">
          <cell r="A386" t="str">
            <v>C80000</v>
          </cell>
          <cell r="B386">
            <v>2108</v>
          </cell>
          <cell r="C386" t="str">
            <v>Royalty to PTT</v>
          </cell>
          <cell r="D386" t="str">
            <v>C1000T</v>
          </cell>
          <cell r="H386" t="str">
            <v>P</v>
          </cell>
          <cell r="I386" t="b">
            <v>1</v>
          </cell>
          <cell r="J386" t="b">
            <v>1</v>
          </cell>
          <cell r="K386" t="b">
            <v>1</v>
          </cell>
          <cell r="L386" t="str">
            <v>M</v>
          </cell>
        </row>
        <row r="387">
          <cell r="A387" t="str">
            <v>_2109</v>
          </cell>
          <cell r="B387">
            <v>2109</v>
          </cell>
          <cell r="G387" t="str">
            <v>T</v>
          </cell>
          <cell r="H387" t="str">
            <v>P</v>
          </cell>
          <cell r="I387" t="b">
            <v>0</v>
          </cell>
          <cell r="J387" t="b">
            <v>0</v>
          </cell>
          <cell r="K387" t="b">
            <v>0</v>
          </cell>
          <cell r="L387" t="str">
            <v>M</v>
          </cell>
        </row>
        <row r="388">
          <cell r="A388" t="str">
            <v>C1000T</v>
          </cell>
          <cell r="B388">
            <v>2110</v>
          </cell>
          <cell r="C388" t="str">
            <v>TOTAL COST OF SALES</v>
          </cell>
          <cell r="D388" t="str">
            <v>GMTOT</v>
          </cell>
          <cell r="G388">
            <v>1</v>
          </cell>
          <cell r="H388" t="str">
            <v>P</v>
          </cell>
          <cell r="I388" t="b">
            <v>0</v>
          </cell>
          <cell r="J388" t="b">
            <v>0</v>
          </cell>
          <cell r="K388" t="b">
            <v>0</v>
          </cell>
          <cell r="L388" t="str">
            <v>M</v>
          </cell>
        </row>
        <row r="389">
          <cell r="A389" t="str">
            <v>_2111</v>
          </cell>
          <cell r="B389">
            <v>2111</v>
          </cell>
          <cell r="G389" t="str">
            <v>T</v>
          </cell>
          <cell r="H389" t="str">
            <v>P</v>
          </cell>
          <cell r="I389" t="b">
            <v>0</v>
          </cell>
          <cell r="J389" t="b">
            <v>0</v>
          </cell>
          <cell r="K389" t="b">
            <v>0</v>
          </cell>
          <cell r="L389" t="str">
            <v>M</v>
          </cell>
        </row>
        <row r="390">
          <cell r="A390" t="str">
            <v>_2112</v>
          </cell>
          <cell r="B390">
            <v>2112</v>
          </cell>
          <cell r="C390" t="str">
            <v>GROSS MARGIN</v>
          </cell>
          <cell r="G390" t="str">
            <v>T</v>
          </cell>
          <cell r="H390" t="str">
            <v>P</v>
          </cell>
          <cell r="I390" t="b">
            <v>0</v>
          </cell>
          <cell r="J390" t="b">
            <v>0</v>
          </cell>
          <cell r="K390" t="b">
            <v>0</v>
          </cell>
          <cell r="L390" t="str">
            <v>M</v>
          </cell>
        </row>
        <row r="391">
          <cell r="A391" t="str">
            <v>G1000T</v>
          </cell>
          <cell r="B391">
            <v>2113</v>
          </cell>
          <cell r="C391" t="str">
            <v>Connection Fees - Gross Margin</v>
          </cell>
          <cell r="G391">
            <v>2</v>
          </cell>
          <cell r="H391" t="str">
            <v>P</v>
          </cell>
          <cell r="I391" t="b">
            <v>0</v>
          </cell>
          <cell r="J391" t="b">
            <v>0</v>
          </cell>
          <cell r="K391" t="b">
            <v>0</v>
          </cell>
          <cell r="L391" t="str">
            <v>M</v>
          </cell>
        </row>
        <row r="392">
          <cell r="A392" t="str">
            <v>G2000T</v>
          </cell>
          <cell r="B392">
            <v>2114</v>
          </cell>
          <cell r="C392" t="str">
            <v>Subscription Fees - Gross Margin</v>
          </cell>
          <cell r="G392">
            <v>2</v>
          </cell>
          <cell r="H392" t="str">
            <v>P</v>
          </cell>
          <cell r="I392" t="b">
            <v>0</v>
          </cell>
          <cell r="J392" t="b">
            <v>0</v>
          </cell>
          <cell r="K392" t="b">
            <v>0</v>
          </cell>
          <cell r="L392" t="str">
            <v>M</v>
          </cell>
        </row>
        <row r="393">
          <cell r="A393" t="str">
            <v>G3000T</v>
          </cell>
          <cell r="B393">
            <v>2115</v>
          </cell>
          <cell r="C393" t="str">
            <v>Airtime - Gross Margin</v>
          </cell>
          <cell r="G393">
            <v>2</v>
          </cell>
          <cell r="H393" t="str">
            <v>P</v>
          </cell>
          <cell r="I393" t="b">
            <v>0</v>
          </cell>
          <cell r="J393" t="b">
            <v>0</v>
          </cell>
          <cell r="K393" t="b">
            <v>0</v>
          </cell>
          <cell r="L393" t="str">
            <v>M</v>
          </cell>
        </row>
        <row r="394">
          <cell r="A394" t="str">
            <v>G4000T</v>
          </cell>
          <cell r="B394">
            <v>2116</v>
          </cell>
          <cell r="C394" t="str">
            <v>Recurring - Gross Margin</v>
          </cell>
          <cell r="G394">
            <v>3</v>
          </cell>
          <cell r="H394" t="str">
            <v>P</v>
          </cell>
          <cell r="I394" t="b">
            <v>0</v>
          </cell>
          <cell r="J394" t="b">
            <v>0</v>
          </cell>
          <cell r="K394" t="b">
            <v>0</v>
          </cell>
          <cell r="L394" t="str">
            <v>M</v>
          </cell>
        </row>
        <row r="395">
          <cell r="A395" t="str">
            <v>G5000T</v>
          </cell>
          <cell r="B395">
            <v>2117</v>
          </cell>
          <cell r="C395" t="str">
            <v>Telephone &amp; Equipment - Gross Margin</v>
          </cell>
          <cell r="G395">
            <v>2</v>
          </cell>
          <cell r="H395" t="str">
            <v>P</v>
          </cell>
          <cell r="I395" t="b">
            <v>0</v>
          </cell>
          <cell r="J395" t="b">
            <v>0</v>
          </cell>
          <cell r="K395" t="b">
            <v>0</v>
          </cell>
          <cell r="L395" t="str">
            <v>M</v>
          </cell>
        </row>
        <row r="396">
          <cell r="A396" t="str">
            <v>G6000T</v>
          </cell>
          <cell r="B396">
            <v>2118</v>
          </cell>
          <cell r="C396" t="str">
            <v>Other - Gross Margin</v>
          </cell>
          <cell r="G396">
            <v>2</v>
          </cell>
          <cell r="H396" t="str">
            <v>P</v>
          </cell>
          <cell r="I396" t="b">
            <v>0</v>
          </cell>
          <cell r="J396" t="b">
            <v>0</v>
          </cell>
          <cell r="K396" t="b">
            <v>0</v>
          </cell>
          <cell r="L396" t="str">
            <v>M</v>
          </cell>
        </row>
        <row r="397">
          <cell r="A397" t="str">
            <v>G6001T</v>
          </cell>
          <cell r="B397">
            <v>2119</v>
          </cell>
          <cell r="C397" t="str">
            <v>Data Clearing - Gross Margin</v>
          </cell>
          <cell r="G397">
            <v>2</v>
          </cell>
          <cell r="H397" t="str">
            <v>P</v>
          </cell>
          <cell r="I397" t="b">
            <v>0</v>
          </cell>
          <cell r="J397" t="b">
            <v>0</v>
          </cell>
          <cell r="K397" t="b">
            <v>0</v>
          </cell>
          <cell r="L397" t="str">
            <v>M</v>
          </cell>
        </row>
        <row r="398">
          <cell r="A398" t="str">
            <v>_2120</v>
          </cell>
          <cell r="B398">
            <v>2120</v>
          </cell>
          <cell r="G398" t="str">
            <v>T</v>
          </cell>
          <cell r="H398" t="str">
            <v>P</v>
          </cell>
          <cell r="I398" t="b">
            <v>0</v>
          </cell>
          <cell r="J398" t="b">
            <v>0</v>
          </cell>
          <cell r="K398" t="b">
            <v>0</v>
          </cell>
          <cell r="L398" t="str">
            <v>M</v>
          </cell>
        </row>
        <row r="399">
          <cell r="A399" t="str">
            <v>G6003T</v>
          </cell>
          <cell r="B399">
            <v>2121</v>
          </cell>
          <cell r="C399" t="str">
            <v>Consultancy - Gross Margin</v>
          </cell>
          <cell r="G399">
            <v>2</v>
          </cell>
          <cell r="H399" t="str">
            <v>P</v>
          </cell>
          <cell r="I399" t="b">
            <v>0</v>
          </cell>
          <cell r="J399" t="b">
            <v>0</v>
          </cell>
          <cell r="K399" t="b">
            <v>0</v>
          </cell>
          <cell r="L399" t="str">
            <v>M</v>
          </cell>
        </row>
        <row r="400">
          <cell r="A400" t="str">
            <v>G6004T</v>
          </cell>
          <cell r="B400">
            <v>2122</v>
          </cell>
          <cell r="C400" t="str">
            <v>Other MICS - Gross Margin</v>
          </cell>
          <cell r="G400">
            <v>2</v>
          </cell>
          <cell r="H400" t="str">
            <v>P</v>
          </cell>
          <cell r="I400" t="b">
            <v>0</v>
          </cell>
          <cell r="J400" t="b">
            <v>0</v>
          </cell>
          <cell r="K400" t="b">
            <v>0</v>
          </cell>
          <cell r="L400" t="str">
            <v>M</v>
          </cell>
        </row>
        <row r="401">
          <cell r="A401" t="str">
            <v>G6005T</v>
          </cell>
          <cell r="B401">
            <v>2123</v>
          </cell>
          <cell r="C401" t="str">
            <v>APS - Gross Margin</v>
          </cell>
          <cell r="G401">
            <v>2</v>
          </cell>
          <cell r="H401" t="str">
            <v>P</v>
          </cell>
          <cell r="I401" t="b">
            <v>0</v>
          </cell>
          <cell r="J401" t="b">
            <v>0</v>
          </cell>
          <cell r="K401" t="b">
            <v>0</v>
          </cell>
          <cell r="L401" t="str">
            <v>M</v>
          </cell>
        </row>
        <row r="402">
          <cell r="A402" t="str">
            <v>GMTOT</v>
          </cell>
          <cell r="B402">
            <v>2124</v>
          </cell>
          <cell r="C402" t="str">
            <v>TOTAL GROSS MARGIN</v>
          </cell>
          <cell r="D402" t="str">
            <v>EBITDA</v>
          </cell>
          <cell r="G402">
            <v>1</v>
          </cell>
          <cell r="H402" t="str">
            <v>P</v>
          </cell>
          <cell r="I402" t="b">
            <v>0</v>
          </cell>
          <cell r="J402" t="b">
            <v>0</v>
          </cell>
          <cell r="K402" t="b">
            <v>0</v>
          </cell>
          <cell r="L402" t="str">
            <v>M</v>
          </cell>
        </row>
        <row r="403">
          <cell r="A403" t="str">
            <v>_2125</v>
          </cell>
          <cell r="B403">
            <v>2125</v>
          </cell>
          <cell r="G403" t="str">
            <v>T</v>
          </cell>
          <cell r="H403" t="str">
            <v>P</v>
          </cell>
          <cell r="I403" t="b">
            <v>0</v>
          </cell>
          <cell r="J403" t="b">
            <v>0</v>
          </cell>
          <cell r="K403" t="b">
            <v>0</v>
          </cell>
          <cell r="L403" t="str">
            <v>M</v>
          </cell>
        </row>
        <row r="404">
          <cell r="A404" t="str">
            <v>_2126</v>
          </cell>
          <cell r="B404">
            <v>2126</v>
          </cell>
          <cell r="C404" t="str">
            <v>OPERATING EXPENSES</v>
          </cell>
          <cell r="G404" t="str">
            <v>T</v>
          </cell>
          <cell r="H404" t="str">
            <v>P</v>
          </cell>
          <cell r="I404" t="b">
            <v>0</v>
          </cell>
          <cell r="J404" t="b">
            <v>0</v>
          </cell>
          <cell r="K404" t="b">
            <v>0</v>
          </cell>
          <cell r="L404" t="str">
            <v>M</v>
          </cell>
        </row>
        <row r="405">
          <cell r="A405" t="str">
            <v>E11000</v>
          </cell>
          <cell r="B405">
            <v>2127</v>
          </cell>
          <cell r="C405" t="str">
            <v>Advertising &amp; Promotion - Marketing</v>
          </cell>
          <cell r="D405" t="str">
            <v>E1000T</v>
          </cell>
          <cell r="H405" t="str">
            <v>P</v>
          </cell>
          <cell r="I405" t="b">
            <v>1</v>
          </cell>
          <cell r="J405" t="b">
            <v>1</v>
          </cell>
          <cell r="K405" t="b">
            <v>1</v>
          </cell>
          <cell r="L405" t="str">
            <v>M</v>
          </cell>
        </row>
        <row r="406">
          <cell r="A406" t="str">
            <v>E12001</v>
          </cell>
          <cell r="B406">
            <v>2128</v>
          </cell>
          <cell r="C406" t="str">
            <v>Phone subsidies/amortization - Marketing- NEW</v>
          </cell>
          <cell r="D406" t="str">
            <v>E1200T</v>
          </cell>
          <cell r="H406" t="str">
            <v>P</v>
          </cell>
          <cell r="I406" t="b">
            <v>1</v>
          </cell>
          <cell r="J406" t="b">
            <v>1</v>
          </cell>
          <cell r="K406" t="b">
            <v>1</v>
          </cell>
          <cell r="L406" t="str">
            <v>M</v>
          </cell>
        </row>
        <row r="407">
          <cell r="A407" t="str">
            <v>E12002</v>
          </cell>
          <cell r="B407">
            <v>2129</v>
          </cell>
          <cell r="C407" t="str">
            <v>Phone subsidies/amortization - Marketing- EXISTING</v>
          </cell>
          <cell r="D407" t="str">
            <v>E1200T</v>
          </cell>
          <cell r="H407" t="str">
            <v>P</v>
          </cell>
          <cell r="I407" t="b">
            <v>1</v>
          </cell>
          <cell r="J407" t="b">
            <v>1</v>
          </cell>
          <cell r="K407" t="b">
            <v>1</v>
          </cell>
          <cell r="L407" t="str">
            <v>M</v>
          </cell>
        </row>
        <row r="408">
          <cell r="A408" t="str">
            <v>E1200HB</v>
          </cell>
          <cell r="B408">
            <v>2130</v>
          </cell>
          <cell r="C408" t="str">
            <v>Phone subs/amort - Marketing- not split in 1998 - do not use anymore</v>
          </cell>
          <cell r="D408" t="str">
            <v>E1200T</v>
          </cell>
          <cell r="H408" t="str">
            <v>P</v>
          </cell>
          <cell r="I408" t="b">
            <v>1</v>
          </cell>
          <cell r="J408" t="b">
            <v>1</v>
          </cell>
          <cell r="K408" t="b">
            <v>1</v>
          </cell>
          <cell r="L408" t="str">
            <v>M</v>
          </cell>
        </row>
        <row r="409">
          <cell r="A409" t="str">
            <v>E1200T</v>
          </cell>
          <cell r="B409">
            <v>2131</v>
          </cell>
          <cell r="C409" t="str">
            <v>Phone subsidies/amortization - Marketing - TOTAL</v>
          </cell>
          <cell r="D409" t="str">
            <v>E1000T</v>
          </cell>
          <cell r="G409">
            <v>1</v>
          </cell>
          <cell r="H409" t="str">
            <v>P</v>
          </cell>
          <cell r="I409" t="b">
            <v>0</v>
          </cell>
          <cell r="J409" t="b">
            <v>0</v>
          </cell>
          <cell r="K409" t="b">
            <v>0</v>
          </cell>
          <cell r="L409" t="str">
            <v>M</v>
          </cell>
        </row>
        <row r="410">
          <cell r="A410" t="str">
            <v>E13001</v>
          </cell>
          <cell r="B410">
            <v>2132</v>
          </cell>
          <cell r="C410" t="str">
            <v>Dealer commissions - Marketing-Connections</v>
          </cell>
          <cell r="D410" t="str">
            <v>E1300T</v>
          </cell>
          <cell r="H410" t="str">
            <v>P</v>
          </cell>
          <cell r="I410" t="b">
            <v>1</v>
          </cell>
          <cell r="J410" t="b">
            <v>1</v>
          </cell>
          <cell r="K410" t="b">
            <v>1</v>
          </cell>
          <cell r="L410" t="str">
            <v>M</v>
          </cell>
        </row>
        <row r="411">
          <cell r="A411" t="str">
            <v>E13002</v>
          </cell>
          <cell r="B411">
            <v>2133</v>
          </cell>
          <cell r="C411" t="str">
            <v>Dealer commissions - Marketing-Cards</v>
          </cell>
          <cell r="D411" t="str">
            <v>E1300T</v>
          </cell>
          <cell r="H411" t="str">
            <v>P</v>
          </cell>
          <cell r="I411" t="b">
            <v>1</v>
          </cell>
          <cell r="J411" t="b">
            <v>1</v>
          </cell>
          <cell r="K411" t="b">
            <v>1</v>
          </cell>
          <cell r="L411" t="str">
            <v>M</v>
          </cell>
        </row>
        <row r="412">
          <cell r="A412" t="str">
            <v>E1300HB</v>
          </cell>
          <cell r="B412">
            <v>2134</v>
          </cell>
          <cell r="C412" t="str">
            <v>Dealer comm - Marketing- not split in 1998 - do not use anymore</v>
          </cell>
          <cell r="D412" t="str">
            <v>E1300T</v>
          </cell>
          <cell r="H412" t="str">
            <v>P</v>
          </cell>
          <cell r="I412" t="b">
            <v>1</v>
          </cell>
          <cell r="J412" t="b">
            <v>1</v>
          </cell>
          <cell r="K412" t="b">
            <v>1</v>
          </cell>
          <cell r="L412" t="str">
            <v>M</v>
          </cell>
        </row>
        <row r="413">
          <cell r="A413" t="str">
            <v>E1300T</v>
          </cell>
          <cell r="B413">
            <v>2135</v>
          </cell>
          <cell r="C413" t="str">
            <v>Dealer commissions - Marketing-TOTAL</v>
          </cell>
          <cell r="D413" t="str">
            <v>E1000T</v>
          </cell>
          <cell r="G413">
            <v>1</v>
          </cell>
          <cell r="H413" t="str">
            <v>P</v>
          </cell>
          <cell r="I413" t="b">
            <v>0</v>
          </cell>
          <cell r="J413" t="b">
            <v>0</v>
          </cell>
          <cell r="K413" t="b">
            <v>0</v>
          </cell>
          <cell r="L413" t="str">
            <v>M</v>
          </cell>
        </row>
        <row r="414">
          <cell r="A414" t="str">
            <v>E14001</v>
          </cell>
          <cell r="B414">
            <v>2136</v>
          </cell>
          <cell r="C414" t="str">
            <v>Personnel costs - Management salaries</v>
          </cell>
          <cell r="D414" t="str">
            <v>E1400T</v>
          </cell>
          <cell r="H414" t="str">
            <v>P</v>
          </cell>
          <cell r="I414" t="b">
            <v>1</v>
          </cell>
          <cell r="J414" t="b">
            <v>1</v>
          </cell>
          <cell r="K414" t="b">
            <v>1</v>
          </cell>
          <cell r="L414" t="str">
            <v>M</v>
          </cell>
        </row>
        <row r="415">
          <cell r="A415" t="str">
            <v>E14002</v>
          </cell>
          <cell r="B415">
            <v>2137</v>
          </cell>
          <cell r="C415" t="str">
            <v>Personnel costs - Other staff salaries</v>
          </cell>
          <cell r="D415" t="str">
            <v>E1400T</v>
          </cell>
          <cell r="H415" t="str">
            <v>P</v>
          </cell>
          <cell r="I415" t="b">
            <v>1</v>
          </cell>
          <cell r="J415" t="b">
            <v>1</v>
          </cell>
          <cell r="K415" t="b">
            <v>1</v>
          </cell>
          <cell r="L415" t="str">
            <v>M</v>
          </cell>
        </row>
        <row r="416">
          <cell r="A416" t="str">
            <v>E14003</v>
          </cell>
          <cell r="B416">
            <v>2138</v>
          </cell>
          <cell r="C416" t="str">
            <v>Personnel costs - Bonuses and commissions</v>
          </cell>
          <cell r="D416" t="str">
            <v>E1400T</v>
          </cell>
          <cell r="H416" t="str">
            <v>P</v>
          </cell>
          <cell r="I416" t="b">
            <v>1</v>
          </cell>
          <cell r="J416" t="b">
            <v>1</v>
          </cell>
          <cell r="K416" t="b">
            <v>1</v>
          </cell>
          <cell r="L416" t="str">
            <v>M</v>
          </cell>
        </row>
        <row r="417">
          <cell r="A417" t="str">
            <v>E14004</v>
          </cell>
          <cell r="B417">
            <v>2139</v>
          </cell>
          <cell r="C417" t="str">
            <v>Personnel costs - Company vehicles</v>
          </cell>
          <cell r="D417" t="str">
            <v>E1400T</v>
          </cell>
          <cell r="H417" t="str">
            <v>P</v>
          </cell>
          <cell r="I417" t="b">
            <v>1</v>
          </cell>
          <cell r="J417" t="b">
            <v>1</v>
          </cell>
          <cell r="K417" t="b">
            <v>1</v>
          </cell>
          <cell r="L417" t="str">
            <v>M</v>
          </cell>
        </row>
        <row r="418">
          <cell r="A418" t="str">
            <v>E14005</v>
          </cell>
          <cell r="B418">
            <v>2140</v>
          </cell>
          <cell r="C418" t="str">
            <v>Personnel costs - Recruitment</v>
          </cell>
          <cell r="D418" t="str">
            <v>E1400T</v>
          </cell>
          <cell r="H418" t="str">
            <v>P</v>
          </cell>
          <cell r="I418" t="b">
            <v>1</v>
          </cell>
          <cell r="J418" t="b">
            <v>1</v>
          </cell>
          <cell r="K418" t="b">
            <v>1</v>
          </cell>
          <cell r="L418" t="str">
            <v>M</v>
          </cell>
        </row>
        <row r="419">
          <cell r="A419" t="str">
            <v>E14006</v>
          </cell>
          <cell r="B419">
            <v>2141</v>
          </cell>
          <cell r="C419" t="str">
            <v>Personnel costs - Training</v>
          </cell>
          <cell r="D419" t="str">
            <v>E1400T</v>
          </cell>
          <cell r="H419" t="str">
            <v>P</v>
          </cell>
          <cell r="I419" t="b">
            <v>1</v>
          </cell>
          <cell r="J419" t="b">
            <v>1</v>
          </cell>
          <cell r="K419" t="b">
            <v>1</v>
          </cell>
          <cell r="L419" t="str">
            <v>M</v>
          </cell>
        </row>
        <row r="420">
          <cell r="A420" t="str">
            <v>E14007</v>
          </cell>
          <cell r="B420">
            <v>2142</v>
          </cell>
          <cell r="C420" t="str">
            <v>Personnel costs - Entertainment</v>
          </cell>
          <cell r="D420" t="str">
            <v>E1400T</v>
          </cell>
          <cell r="H420" t="str">
            <v>P</v>
          </cell>
          <cell r="I420" t="b">
            <v>1</v>
          </cell>
          <cell r="J420" t="b">
            <v>1</v>
          </cell>
          <cell r="K420" t="b">
            <v>1</v>
          </cell>
          <cell r="L420" t="str">
            <v>M</v>
          </cell>
        </row>
        <row r="421">
          <cell r="A421" t="str">
            <v>E14008</v>
          </cell>
          <cell r="B421">
            <v>2143</v>
          </cell>
          <cell r="C421" t="str">
            <v>Personnel costs - Other</v>
          </cell>
          <cell r="D421" t="str">
            <v>E1400T</v>
          </cell>
          <cell r="H421" t="str">
            <v>P</v>
          </cell>
          <cell r="I421" t="b">
            <v>1</v>
          </cell>
          <cell r="J421" t="b">
            <v>1</v>
          </cell>
          <cell r="K421" t="b">
            <v>1</v>
          </cell>
          <cell r="L421" t="str">
            <v>M</v>
          </cell>
        </row>
        <row r="422">
          <cell r="A422" t="str">
            <v>E1400H</v>
          </cell>
          <cell r="B422">
            <v>2144</v>
          </cell>
          <cell r="C422" t="str">
            <v>Personnel costs - not split in 1998 - do not use anymore</v>
          </cell>
          <cell r="D422" t="str">
            <v>E1400T</v>
          </cell>
          <cell r="H422" t="str">
            <v>P</v>
          </cell>
          <cell r="I422" t="b">
            <v>1</v>
          </cell>
          <cell r="J422" t="b">
            <v>1</v>
          </cell>
          <cell r="K422" t="b">
            <v>1</v>
          </cell>
          <cell r="L422" t="str">
            <v>M</v>
          </cell>
        </row>
        <row r="423">
          <cell r="A423" t="str">
            <v>E14010</v>
          </cell>
          <cell r="B423">
            <v>2145</v>
          </cell>
          <cell r="C423" t="str">
            <v>Social Security</v>
          </cell>
          <cell r="D423" t="str">
            <v>E1400T</v>
          </cell>
          <cell r="H423" t="str">
            <v>P</v>
          </cell>
          <cell r="I423" t="b">
            <v>1</v>
          </cell>
          <cell r="J423" t="b">
            <v>1</v>
          </cell>
          <cell r="K423" t="b">
            <v>1</v>
          </cell>
          <cell r="L423" t="str">
            <v>M</v>
          </cell>
        </row>
        <row r="424">
          <cell r="A424" t="str">
            <v>E14011</v>
          </cell>
          <cell r="B424">
            <v>2146</v>
          </cell>
          <cell r="C424" t="str">
            <v>Travel and accomodation costs</v>
          </cell>
          <cell r="D424" t="str">
            <v>E1400T</v>
          </cell>
          <cell r="H424" t="str">
            <v>P</v>
          </cell>
          <cell r="I424" t="b">
            <v>1</v>
          </cell>
          <cell r="J424" t="b">
            <v>1</v>
          </cell>
          <cell r="K424" t="b">
            <v>1</v>
          </cell>
          <cell r="L424" t="str">
            <v>M</v>
          </cell>
        </row>
        <row r="425">
          <cell r="A425" t="str">
            <v>E1400T</v>
          </cell>
          <cell r="B425">
            <v>2147</v>
          </cell>
          <cell r="C425" t="str">
            <v>Total employees related costs</v>
          </cell>
          <cell r="D425" t="str">
            <v>E1000T</v>
          </cell>
          <cell r="G425">
            <v>1</v>
          </cell>
          <cell r="H425" t="str">
            <v>P</v>
          </cell>
          <cell r="I425" t="b">
            <v>0</v>
          </cell>
          <cell r="J425" t="b">
            <v>0</v>
          </cell>
          <cell r="K425" t="b">
            <v>0</v>
          </cell>
          <cell r="L425" t="str">
            <v>M</v>
          </cell>
        </row>
        <row r="426">
          <cell r="A426" t="str">
            <v>E15001</v>
          </cell>
          <cell r="B426">
            <v>2148</v>
          </cell>
          <cell r="C426" t="str">
            <v>Office Rental costs</v>
          </cell>
          <cell r="D426" t="str">
            <v>E1500T</v>
          </cell>
          <cell r="H426" t="str">
            <v>P</v>
          </cell>
          <cell r="I426" t="b">
            <v>1</v>
          </cell>
          <cell r="J426" t="b">
            <v>1</v>
          </cell>
          <cell r="K426" t="b">
            <v>1</v>
          </cell>
          <cell r="L426" t="str">
            <v>M</v>
          </cell>
        </row>
        <row r="427">
          <cell r="A427" t="str">
            <v>E15002</v>
          </cell>
          <cell r="B427">
            <v>2149</v>
          </cell>
          <cell r="C427" t="str">
            <v>Lease payments</v>
          </cell>
          <cell r="D427" t="str">
            <v>E1500T</v>
          </cell>
          <cell r="H427" t="str">
            <v>P</v>
          </cell>
          <cell r="I427" t="b">
            <v>1</v>
          </cell>
          <cell r="J427" t="b">
            <v>1</v>
          </cell>
          <cell r="K427" t="b">
            <v>1</v>
          </cell>
          <cell r="L427" t="str">
            <v>M</v>
          </cell>
        </row>
        <row r="428">
          <cell r="A428" t="str">
            <v>E1500H</v>
          </cell>
          <cell r="B428">
            <v>2150</v>
          </cell>
          <cell r="C428" t="str">
            <v>Office Rental &amp; Lease Paym - not split in 1998 - do not use anymore</v>
          </cell>
          <cell r="D428" t="str">
            <v>E1500T</v>
          </cell>
          <cell r="H428" t="str">
            <v>P</v>
          </cell>
          <cell r="I428" t="b">
            <v>1</v>
          </cell>
          <cell r="J428" t="b">
            <v>1</v>
          </cell>
          <cell r="K428" t="b">
            <v>1</v>
          </cell>
          <cell r="L428" t="str">
            <v>M</v>
          </cell>
        </row>
        <row r="429">
          <cell r="A429" t="str">
            <v>E1500T</v>
          </cell>
          <cell r="B429">
            <v>2151</v>
          </cell>
          <cell r="C429" t="str">
            <v>Office Rental &amp; Lease Payments - TOTAL</v>
          </cell>
          <cell r="D429" t="str">
            <v>E1000T</v>
          </cell>
          <cell r="G429">
            <v>1</v>
          </cell>
          <cell r="H429" t="str">
            <v>P</v>
          </cell>
          <cell r="I429" t="b">
            <v>0</v>
          </cell>
          <cell r="J429" t="b">
            <v>0</v>
          </cell>
          <cell r="K429" t="b">
            <v>0</v>
          </cell>
          <cell r="L429" t="str">
            <v>M</v>
          </cell>
        </row>
        <row r="430">
          <cell r="A430" t="str">
            <v>E16001</v>
          </cell>
          <cell r="B430">
            <v>2152</v>
          </cell>
          <cell r="C430" t="str">
            <v>Auditors fees</v>
          </cell>
          <cell r="D430" t="str">
            <v>E1600T</v>
          </cell>
          <cell r="H430" t="str">
            <v>P</v>
          </cell>
          <cell r="I430" t="b">
            <v>1</v>
          </cell>
          <cell r="J430" t="b">
            <v>1</v>
          </cell>
          <cell r="K430" t="b">
            <v>1</v>
          </cell>
          <cell r="L430" t="str">
            <v>M</v>
          </cell>
        </row>
        <row r="431">
          <cell r="A431" t="str">
            <v>E16002</v>
          </cell>
          <cell r="B431">
            <v>2153</v>
          </cell>
          <cell r="C431" t="str">
            <v>Legal fees</v>
          </cell>
          <cell r="D431" t="str">
            <v>E1600T</v>
          </cell>
          <cell r="H431" t="str">
            <v>P</v>
          </cell>
          <cell r="I431" t="b">
            <v>1</v>
          </cell>
          <cell r="J431" t="b">
            <v>1</v>
          </cell>
          <cell r="K431" t="b">
            <v>1</v>
          </cell>
          <cell r="L431" t="str">
            <v>M</v>
          </cell>
        </row>
        <row r="432">
          <cell r="A432" t="str">
            <v>E16003</v>
          </cell>
          <cell r="B432">
            <v>2154</v>
          </cell>
          <cell r="C432" t="str">
            <v>Consultancy fees</v>
          </cell>
          <cell r="D432" t="str">
            <v>E1600T</v>
          </cell>
          <cell r="H432" t="str">
            <v>P</v>
          </cell>
          <cell r="I432" t="b">
            <v>1</v>
          </cell>
          <cell r="J432" t="b">
            <v>1</v>
          </cell>
          <cell r="K432" t="b">
            <v>1</v>
          </cell>
          <cell r="L432" t="str">
            <v>M</v>
          </cell>
        </row>
        <row r="433">
          <cell r="A433" t="str">
            <v>E16004</v>
          </cell>
          <cell r="B433">
            <v>2155</v>
          </cell>
          <cell r="C433" t="str">
            <v>Other fees</v>
          </cell>
          <cell r="D433" t="str">
            <v>E1600T</v>
          </cell>
          <cell r="H433" t="str">
            <v>P</v>
          </cell>
          <cell r="I433" t="b">
            <v>1</v>
          </cell>
          <cell r="J433" t="b">
            <v>1</v>
          </cell>
          <cell r="K433" t="b">
            <v>1</v>
          </cell>
          <cell r="L433" t="str">
            <v>M</v>
          </cell>
        </row>
        <row r="434">
          <cell r="A434" t="str">
            <v>E1600H</v>
          </cell>
          <cell r="B434">
            <v>2156</v>
          </cell>
          <cell r="C434" t="str">
            <v>External services - not split in 1998 - do not use anymore</v>
          </cell>
          <cell r="D434" t="str">
            <v>E1600T</v>
          </cell>
          <cell r="H434" t="str">
            <v>P</v>
          </cell>
          <cell r="I434" t="b">
            <v>1</v>
          </cell>
          <cell r="J434" t="b">
            <v>1</v>
          </cell>
          <cell r="K434" t="b">
            <v>1</v>
          </cell>
          <cell r="L434" t="str">
            <v>M</v>
          </cell>
        </row>
        <row r="435">
          <cell r="A435" t="str">
            <v>E1600T</v>
          </cell>
          <cell r="B435">
            <v>2157</v>
          </cell>
          <cell r="C435" t="str">
            <v>External services - TOTAL</v>
          </cell>
          <cell r="D435" t="str">
            <v>E1000T</v>
          </cell>
          <cell r="G435">
            <v>1</v>
          </cell>
          <cell r="H435" t="str">
            <v>P</v>
          </cell>
          <cell r="I435" t="b">
            <v>0</v>
          </cell>
          <cell r="J435" t="b">
            <v>0</v>
          </cell>
          <cell r="K435" t="b">
            <v>0</v>
          </cell>
          <cell r="L435" t="str">
            <v>M</v>
          </cell>
        </row>
        <row r="436">
          <cell r="A436" t="str">
            <v>E17101</v>
          </cell>
          <cell r="B436">
            <v>2158</v>
          </cell>
          <cell r="C436" t="str">
            <v>Billing costs - invoice printing</v>
          </cell>
          <cell r="D436" t="str">
            <v>E1700T</v>
          </cell>
          <cell r="H436" t="str">
            <v>P</v>
          </cell>
          <cell r="I436" t="b">
            <v>1</v>
          </cell>
          <cell r="J436" t="b">
            <v>1</v>
          </cell>
          <cell r="K436" t="b">
            <v>1</v>
          </cell>
          <cell r="L436" t="str">
            <v>M</v>
          </cell>
        </row>
        <row r="437">
          <cell r="A437" t="str">
            <v>E17102</v>
          </cell>
          <cell r="B437">
            <v>2159</v>
          </cell>
          <cell r="C437" t="str">
            <v>Billing costs - mailing</v>
          </cell>
          <cell r="D437" t="str">
            <v>E1700T</v>
          </cell>
          <cell r="H437" t="str">
            <v>P</v>
          </cell>
          <cell r="I437" t="b">
            <v>1</v>
          </cell>
          <cell r="J437" t="b">
            <v>1</v>
          </cell>
          <cell r="K437" t="b">
            <v>1</v>
          </cell>
          <cell r="L437" t="str">
            <v>M</v>
          </cell>
        </row>
        <row r="438">
          <cell r="A438" t="str">
            <v>E17103</v>
          </cell>
          <cell r="B438">
            <v>2160</v>
          </cell>
          <cell r="C438" t="str">
            <v>Billing costs - billing system costs</v>
          </cell>
          <cell r="D438" t="str">
            <v>E1700T</v>
          </cell>
          <cell r="H438" t="str">
            <v>P</v>
          </cell>
          <cell r="I438" t="b">
            <v>1</v>
          </cell>
          <cell r="J438" t="b">
            <v>1</v>
          </cell>
          <cell r="K438" t="b">
            <v>1</v>
          </cell>
          <cell r="L438" t="str">
            <v>M</v>
          </cell>
        </row>
        <row r="439">
          <cell r="A439" t="str">
            <v>E17104</v>
          </cell>
          <cell r="B439">
            <v>2161</v>
          </cell>
          <cell r="C439" t="str">
            <v>Billing costs - other</v>
          </cell>
          <cell r="D439" t="str">
            <v>E1700T</v>
          </cell>
          <cell r="H439" t="str">
            <v>P</v>
          </cell>
          <cell r="I439" t="b">
            <v>1</v>
          </cell>
          <cell r="J439" t="b">
            <v>1</v>
          </cell>
          <cell r="K439" t="b">
            <v>1</v>
          </cell>
          <cell r="L439" t="str">
            <v>M</v>
          </cell>
        </row>
        <row r="440">
          <cell r="A440" t="str">
            <v>E17201</v>
          </cell>
          <cell r="B440">
            <v>2162</v>
          </cell>
          <cell r="C440" t="str">
            <v>Paym./ collection costs - clearing house</v>
          </cell>
          <cell r="D440" t="str">
            <v>E1700T</v>
          </cell>
          <cell r="H440" t="str">
            <v>P</v>
          </cell>
          <cell r="I440" t="b">
            <v>1</v>
          </cell>
          <cell r="J440" t="b">
            <v>1</v>
          </cell>
          <cell r="K440" t="b">
            <v>1</v>
          </cell>
          <cell r="L440" t="str">
            <v>M</v>
          </cell>
        </row>
        <row r="441">
          <cell r="A441" t="str">
            <v>E17202</v>
          </cell>
          <cell r="B441">
            <v>2163</v>
          </cell>
          <cell r="C441" t="str">
            <v>Paym./ collection costs - bank commission</v>
          </cell>
          <cell r="D441" t="str">
            <v>E1700T</v>
          </cell>
          <cell r="H441" t="str">
            <v>P</v>
          </cell>
          <cell r="I441" t="b">
            <v>1</v>
          </cell>
          <cell r="J441" t="b">
            <v>1</v>
          </cell>
          <cell r="K441" t="b">
            <v>1</v>
          </cell>
          <cell r="L441" t="str">
            <v>M</v>
          </cell>
        </row>
        <row r="442">
          <cell r="A442" t="str">
            <v>E17203</v>
          </cell>
          <cell r="B442">
            <v>2164</v>
          </cell>
          <cell r="C442" t="str">
            <v>Paym./ collection costs - credit card commission</v>
          </cell>
          <cell r="D442" t="str">
            <v>E1700T</v>
          </cell>
          <cell r="H442" t="str">
            <v>P</v>
          </cell>
          <cell r="I442" t="b">
            <v>1</v>
          </cell>
          <cell r="J442" t="b">
            <v>1</v>
          </cell>
          <cell r="K442" t="b">
            <v>1</v>
          </cell>
          <cell r="L442" t="str">
            <v>M</v>
          </cell>
        </row>
        <row r="443">
          <cell r="A443" t="str">
            <v>E17204</v>
          </cell>
          <cell r="B443">
            <v>2165</v>
          </cell>
          <cell r="C443" t="str">
            <v>Paym./ collection costs - credit verification</v>
          </cell>
          <cell r="D443" t="str">
            <v>E1700T</v>
          </cell>
          <cell r="H443" t="str">
            <v>P</v>
          </cell>
          <cell r="I443" t="b">
            <v>1</v>
          </cell>
          <cell r="J443" t="b">
            <v>1</v>
          </cell>
          <cell r="K443" t="b">
            <v>1</v>
          </cell>
          <cell r="L443" t="str">
            <v>M</v>
          </cell>
        </row>
        <row r="444">
          <cell r="A444" t="str">
            <v>E17205</v>
          </cell>
          <cell r="B444">
            <v>2166</v>
          </cell>
          <cell r="C444" t="str">
            <v>Paym./ collection costs - other</v>
          </cell>
          <cell r="D444" t="str">
            <v>E1700T</v>
          </cell>
          <cell r="H444" t="str">
            <v>P</v>
          </cell>
          <cell r="I444" t="b">
            <v>1</v>
          </cell>
          <cell r="J444" t="b">
            <v>1</v>
          </cell>
          <cell r="K444" t="b">
            <v>1</v>
          </cell>
          <cell r="L444" t="str">
            <v>M</v>
          </cell>
        </row>
        <row r="445">
          <cell r="A445" t="str">
            <v>E17301</v>
          </cell>
          <cell r="B445">
            <v>2167</v>
          </cell>
          <cell r="C445" t="str">
            <v>Network maint. - civil work</v>
          </cell>
          <cell r="D445" t="str">
            <v>E1700T</v>
          </cell>
          <cell r="H445" t="str">
            <v>P</v>
          </cell>
          <cell r="I445" t="b">
            <v>1</v>
          </cell>
          <cell r="J445" t="b">
            <v>1</v>
          </cell>
          <cell r="K445" t="b">
            <v>1</v>
          </cell>
          <cell r="L445" t="str">
            <v>M</v>
          </cell>
        </row>
        <row r="446">
          <cell r="A446" t="str">
            <v>E17302</v>
          </cell>
          <cell r="B446">
            <v>2168</v>
          </cell>
          <cell r="C446" t="str">
            <v>Network maint. - technical</v>
          </cell>
          <cell r="D446" t="str">
            <v>E1700T</v>
          </cell>
          <cell r="H446" t="str">
            <v>P</v>
          </cell>
          <cell r="I446" t="b">
            <v>1</v>
          </cell>
          <cell r="J446" t="b">
            <v>1</v>
          </cell>
          <cell r="K446" t="b">
            <v>1</v>
          </cell>
          <cell r="L446" t="str">
            <v>M</v>
          </cell>
        </row>
        <row r="447">
          <cell r="A447" t="str">
            <v>E17303</v>
          </cell>
          <cell r="B447">
            <v>2169</v>
          </cell>
          <cell r="C447" t="str">
            <v>Network maint. - equipment</v>
          </cell>
          <cell r="D447" t="str">
            <v>E1700T</v>
          </cell>
          <cell r="H447" t="str">
            <v>P</v>
          </cell>
          <cell r="I447" t="b">
            <v>1</v>
          </cell>
          <cell r="J447" t="b">
            <v>1</v>
          </cell>
          <cell r="K447" t="b">
            <v>1</v>
          </cell>
          <cell r="L447" t="str">
            <v>M</v>
          </cell>
        </row>
        <row r="448">
          <cell r="A448" t="str">
            <v>E17304</v>
          </cell>
          <cell r="B448">
            <v>2170</v>
          </cell>
          <cell r="C448" t="str">
            <v>Network maint. - network insurance</v>
          </cell>
          <cell r="D448" t="str">
            <v>E1700T</v>
          </cell>
          <cell r="H448" t="str">
            <v>P</v>
          </cell>
          <cell r="I448" t="b">
            <v>1</v>
          </cell>
          <cell r="J448" t="b">
            <v>1</v>
          </cell>
          <cell r="K448" t="b">
            <v>1</v>
          </cell>
          <cell r="L448" t="str">
            <v>M</v>
          </cell>
        </row>
        <row r="449">
          <cell r="A449" t="str">
            <v>E17401</v>
          </cell>
          <cell r="B449">
            <v>2171</v>
          </cell>
          <cell r="C449" t="str">
            <v>Utilities - electricity</v>
          </cell>
          <cell r="D449" t="str">
            <v>E1700T</v>
          </cell>
          <cell r="H449" t="str">
            <v>P</v>
          </cell>
          <cell r="I449" t="b">
            <v>1</v>
          </cell>
          <cell r="J449" t="b">
            <v>1</v>
          </cell>
          <cell r="K449" t="b">
            <v>1</v>
          </cell>
          <cell r="L449" t="str">
            <v>M</v>
          </cell>
        </row>
        <row r="450">
          <cell r="A450" t="str">
            <v>E17402</v>
          </cell>
          <cell r="B450">
            <v>2172</v>
          </cell>
          <cell r="C450" t="str">
            <v>Utilities - generator</v>
          </cell>
          <cell r="D450" t="str">
            <v>E1700T</v>
          </cell>
          <cell r="H450" t="str">
            <v>P</v>
          </cell>
          <cell r="I450" t="b">
            <v>1</v>
          </cell>
          <cell r="J450" t="b">
            <v>1</v>
          </cell>
          <cell r="K450" t="b">
            <v>1</v>
          </cell>
          <cell r="L450" t="str">
            <v>M</v>
          </cell>
        </row>
        <row r="451">
          <cell r="A451" t="str">
            <v>E17501</v>
          </cell>
          <cell r="B451">
            <v>2173</v>
          </cell>
          <cell r="C451" t="str">
            <v>Sites Leases</v>
          </cell>
          <cell r="D451" t="str">
            <v>E1700T</v>
          </cell>
          <cell r="H451" t="str">
            <v>P</v>
          </cell>
          <cell r="I451" t="b">
            <v>1</v>
          </cell>
          <cell r="J451" t="b">
            <v>1</v>
          </cell>
          <cell r="K451" t="b">
            <v>1</v>
          </cell>
          <cell r="L451" t="str">
            <v>M</v>
          </cell>
        </row>
        <row r="452">
          <cell r="A452" t="str">
            <v>E1700T</v>
          </cell>
          <cell r="B452">
            <v>2174</v>
          </cell>
          <cell r="C452" t="str">
            <v>Other - Specific</v>
          </cell>
          <cell r="D452" t="str">
            <v>E1000T</v>
          </cell>
          <cell r="G452">
            <v>1</v>
          </cell>
          <cell r="H452" t="str">
            <v>P</v>
          </cell>
          <cell r="I452" t="b">
            <v>0</v>
          </cell>
          <cell r="J452" t="b">
            <v>0</v>
          </cell>
          <cell r="K452" t="b">
            <v>0</v>
          </cell>
          <cell r="L452" t="str">
            <v>M</v>
          </cell>
        </row>
        <row r="453">
          <cell r="A453" t="str">
            <v>E18001</v>
          </cell>
          <cell r="B453">
            <v>2175</v>
          </cell>
          <cell r="C453" t="str">
            <v>Other - Telephone, fax, telex</v>
          </cell>
          <cell r="D453" t="str">
            <v>E1800T</v>
          </cell>
          <cell r="H453" t="str">
            <v>P</v>
          </cell>
          <cell r="I453" t="b">
            <v>1</v>
          </cell>
          <cell r="J453" t="b">
            <v>1</v>
          </cell>
          <cell r="K453" t="b">
            <v>1</v>
          </cell>
          <cell r="L453" t="str">
            <v>M</v>
          </cell>
        </row>
        <row r="454">
          <cell r="A454" t="str">
            <v>E18002</v>
          </cell>
          <cell r="B454">
            <v>2176</v>
          </cell>
          <cell r="C454" t="str">
            <v>Other - Water, heating, electricity, gas</v>
          </cell>
          <cell r="D454" t="str">
            <v>E1800T</v>
          </cell>
          <cell r="H454" t="str">
            <v>P</v>
          </cell>
          <cell r="I454" t="b">
            <v>1</v>
          </cell>
          <cell r="J454" t="b">
            <v>1</v>
          </cell>
          <cell r="K454" t="b">
            <v>1</v>
          </cell>
          <cell r="L454" t="str">
            <v>M</v>
          </cell>
        </row>
        <row r="455">
          <cell r="A455" t="str">
            <v>E18003</v>
          </cell>
          <cell r="B455">
            <v>2177</v>
          </cell>
          <cell r="C455" t="str">
            <v>Other - Repairs, maintenance</v>
          </cell>
          <cell r="D455" t="str">
            <v>E1800T</v>
          </cell>
          <cell r="H455" t="str">
            <v>P</v>
          </cell>
          <cell r="I455" t="b">
            <v>1</v>
          </cell>
          <cell r="J455" t="b">
            <v>1</v>
          </cell>
          <cell r="K455" t="b">
            <v>1</v>
          </cell>
          <cell r="L455" t="str">
            <v>M</v>
          </cell>
        </row>
        <row r="456">
          <cell r="A456" t="str">
            <v>E18004</v>
          </cell>
          <cell r="B456">
            <v>2178</v>
          </cell>
          <cell r="C456" t="str">
            <v>Other - security</v>
          </cell>
          <cell r="D456" t="str">
            <v>E1800T</v>
          </cell>
          <cell r="H456" t="str">
            <v>P</v>
          </cell>
          <cell r="I456" t="b">
            <v>1</v>
          </cell>
          <cell r="J456" t="b">
            <v>1</v>
          </cell>
          <cell r="K456" t="b">
            <v>1</v>
          </cell>
          <cell r="L456" t="str">
            <v>M</v>
          </cell>
        </row>
        <row r="457">
          <cell r="A457" t="str">
            <v>E18005</v>
          </cell>
          <cell r="B457">
            <v>2179</v>
          </cell>
          <cell r="C457" t="str">
            <v>Other - office supplies, stationery</v>
          </cell>
          <cell r="D457" t="str">
            <v>E1800T</v>
          </cell>
          <cell r="H457" t="str">
            <v>P</v>
          </cell>
          <cell r="I457" t="b">
            <v>1</v>
          </cell>
          <cell r="J457" t="b">
            <v>1</v>
          </cell>
          <cell r="K457" t="b">
            <v>1</v>
          </cell>
          <cell r="L457" t="str">
            <v>M</v>
          </cell>
        </row>
        <row r="458">
          <cell r="A458" t="str">
            <v>E18006</v>
          </cell>
          <cell r="B458">
            <v>2180</v>
          </cell>
          <cell r="C458" t="str">
            <v>Other - insurance</v>
          </cell>
          <cell r="D458" t="str">
            <v>E1800T</v>
          </cell>
          <cell r="H458" t="str">
            <v>P</v>
          </cell>
          <cell r="I458" t="b">
            <v>1</v>
          </cell>
          <cell r="J458" t="b">
            <v>1</v>
          </cell>
          <cell r="K458" t="b">
            <v>1</v>
          </cell>
          <cell r="L458" t="str">
            <v>M</v>
          </cell>
        </row>
        <row r="459">
          <cell r="A459" t="str">
            <v>E18007</v>
          </cell>
          <cell r="B459">
            <v>2181</v>
          </cell>
          <cell r="C459" t="str">
            <v>Other - other</v>
          </cell>
          <cell r="D459" t="str">
            <v>E1800T</v>
          </cell>
          <cell r="H459" t="str">
            <v>P</v>
          </cell>
          <cell r="I459" t="b">
            <v>1</v>
          </cell>
          <cell r="J459" t="b">
            <v>1</v>
          </cell>
          <cell r="K459" t="b">
            <v>1</v>
          </cell>
          <cell r="L459" t="str">
            <v>M</v>
          </cell>
        </row>
        <row r="460">
          <cell r="A460" t="str">
            <v>E1800T</v>
          </cell>
          <cell r="B460">
            <v>2182</v>
          </cell>
          <cell r="C460" t="str">
            <v>Other - non specific - TOTAL</v>
          </cell>
          <cell r="D460" t="str">
            <v>E1000T</v>
          </cell>
          <cell r="G460">
            <v>1</v>
          </cell>
          <cell r="H460" t="str">
            <v>P</v>
          </cell>
          <cell r="I460" t="b">
            <v>0</v>
          </cell>
          <cell r="J460" t="b">
            <v>0</v>
          </cell>
          <cell r="K460" t="b">
            <v>0</v>
          </cell>
          <cell r="L460" t="str">
            <v>M</v>
          </cell>
        </row>
        <row r="461">
          <cell r="A461" t="str">
            <v>R61001</v>
          </cell>
          <cell r="B461">
            <v>2183</v>
          </cell>
          <cell r="C461" t="str">
            <v>Technical service fee income</v>
          </cell>
          <cell r="H461" t="str">
            <v>P</v>
          </cell>
          <cell r="I461" t="b">
            <v>1</v>
          </cell>
          <cell r="J461" t="b">
            <v>1</v>
          </cell>
          <cell r="K461" t="b">
            <v>1</v>
          </cell>
          <cell r="L461" t="str">
            <v>M</v>
          </cell>
        </row>
        <row r="462">
          <cell r="A462" t="str">
            <v>_R61002</v>
          </cell>
          <cell r="B462">
            <v>2184</v>
          </cell>
          <cell r="C462" t="str">
            <v>Technical service fee income - I/C</v>
          </cell>
          <cell r="H462" t="str">
            <v>P</v>
          </cell>
          <cell r="I462" t="b">
            <v>1</v>
          </cell>
          <cell r="J462" t="b">
            <v>1</v>
          </cell>
          <cell r="K462" t="b">
            <v>1</v>
          </cell>
          <cell r="L462" t="str">
            <v>M</v>
          </cell>
        </row>
        <row r="463">
          <cell r="A463" t="str">
            <v>E19001</v>
          </cell>
          <cell r="B463">
            <v>2185</v>
          </cell>
          <cell r="C463" t="str">
            <v>Technical Service Fee - I/C</v>
          </cell>
          <cell r="D463" t="str">
            <v>E1000T</v>
          </cell>
          <cell r="G463">
            <v>2</v>
          </cell>
          <cell r="H463" t="str">
            <v>P</v>
          </cell>
          <cell r="I463" t="b">
            <v>1</v>
          </cell>
          <cell r="J463" t="b">
            <v>0</v>
          </cell>
          <cell r="K463" t="b">
            <v>1</v>
          </cell>
          <cell r="L463" t="str">
            <v>M</v>
          </cell>
        </row>
        <row r="464">
          <cell r="A464" t="str">
            <v>_E19002</v>
          </cell>
          <cell r="B464">
            <v>2186</v>
          </cell>
          <cell r="C464" t="str">
            <v>Technical Service Fee - I/C</v>
          </cell>
          <cell r="G464">
            <v>1</v>
          </cell>
          <cell r="H464" t="str">
            <v>P</v>
          </cell>
          <cell r="I464" t="b">
            <v>0</v>
          </cell>
          <cell r="J464" t="b">
            <v>0</v>
          </cell>
          <cell r="K464" t="b">
            <v>0</v>
          </cell>
          <cell r="L464" t="str">
            <v>M</v>
          </cell>
        </row>
        <row r="465">
          <cell r="A465" t="str">
            <v>E1900T</v>
          </cell>
          <cell r="B465">
            <v>2187</v>
          </cell>
          <cell r="C465" t="str">
            <v>Technical service fee result</v>
          </cell>
          <cell r="G465">
            <v>1</v>
          </cell>
          <cell r="H465" t="str">
            <v>P</v>
          </cell>
          <cell r="I465" t="b">
            <v>0</v>
          </cell>
          <cell r="J465" t="b">
            <v>0</v>
          </cell>
          <cell r="K465" t="b">
            <v>0</v>
          </cell>
          <cell r="L465" t="str">
            <v>M</v>
          </cell>
        </row>
        <row r="466">
          <cell r="A466" t="str">
            <v>E19501</v>
          </cell>
          <cell r="B466">
            <v>2188</v>
          </cell>
          <cell r="C466" t="str">
            <v>Bad Debt - APS - Customers spending</v>
          </cell>
          <cell r="D466" t="str">
            <v>E1950T</v>
          </cell>
          <cell r="H466" t="str">
            <v>P</v>
          </cell>
          <cell r="I466" t="b">
            <v>1</v>
          </cell>
          <cell r="J466" t="b">
            <v>1</v>
          </cell>
          <cell r="K466" t="b">
            <v>1</v>
          </cell>
          <cell r="L466" t="str">
            <v>M</v>
          </cell>
        </row>
        <row r="467">
          <cell r="A467" t="str">
            <v>E19502</v>
          </cell>
          <cell r="B467">
            <v>2189</v>
          </cell>
          <cell r="C467" t="str">
            <v>Bad Debt - APS - Loans to Customers</v>
          </cell>
          <cell r="D467" t="str">
            <v>E1950T</v>
          </cell>
          <cell r="H467" t="str">
            <v>P</v>
          </cell>
          <cell r="I467" t="b">
            <v>1</v>
          </cell>
          <cell r="J467" t="b">
            <v>1</v>
          </cell>
          <cell r="K467" t="b">
            <v>1</v>
          </cell>
          <cell r="L467" t="str">
            <v>M</v>
          </cell>
        </row>
        <row r="468">
          <cell r="A468" t="str">
            <v>E1950T</v>
          </cell>
          <cell r="B468">
            <v>2190</v>
          </cell>
          <cell r="C468" t="str">
            <v>Bad Debt - APS - Total</v>
          </cell>
          <cell r="D468" t="str">
            <v>E1000T</v>
          </cell>
          <cell r="G468">
            <v>1</v>
          </cell>
          <cell r="H468" t="str">
            <v>P</v>
          </cell>
          <cell r="I468" t="b">
            <v>0</v>
          </cell>
          <cell r="J468" t="b">
            <v>0</v>
          </cell>
          <cell r="K468" t="b">
            <v>0</v>
          </cell>
          <cell r="L468" t="str">
            <v>M</v>
          </cell>
        </row>
        <row r="469">
          <cell r="A469" t="str">
            <v>E1000H</v>
          </cell>
          <cell r="B469">
            <v>2191</v>
          </cell>
          <cell r="C469" t="str">
            <v>Other OPEX  -  not spilt in 1998 - do not use anymore</v>
          </cell>
          <cell r="D469" t="str">
            <v>E1000T</v>
          </cell>
          <cell r="H469" t="str">
            <v>P</v>
          </cell>
          <cell r="I469" t="b">
            <v>1</v>
          </cell>
          <cell r="J469" t="b">
            <v>1</v>
          </cell>
          <cell r="K469" t="b">
            <v>1</v>
          </cell>
          <cell r="L469" t="str">
            <v>M</v>
          </cell>
        </row>
        <row r="470">
          <cell r="A470" t="str">
            <v>E1000T</v>
          </cell>
          <cell r="B470">
            <v>2192</v>
          </cell>
          <cell r="C470" t="str">
            <v>TOTAL OPERATING EXPENSES</v>
          </cell>
          <cell r="D470" t="str">
            <v>EBITDA</v>
          </cell>
          <cell r="G470">
            <v>1</v>
          </cell>
          <cell r="H470" t="str">
            <v>P</v>
          </cell>
          <cell r="I470" t="b">
            <v>0</v>
          </cell>
          <cell r="J470" t="b">
            <v>0</v>
          </cell>
          <cell r="K470" t="b">
            <v>0</v>
          </cell>
          <cell r="L470" t="str">
            <v>M</v>
          </cell>
        </row>
        <row r="471">
          <cell r="A471" t="str">
            <v>_2193</v>
          </cell>
          <cell r="B471">
            <v>2193</v>
          </cell>
          <cell r="G471" t="str">
            <v>T</v>
          </cell>
          <cell r="H471" t="str">
            <v>P</v>
          </cell>
          <cell r="I471" t="b">
            <v>0</v>
          </cell>
          <cell r="J471" t="b">
            <v>0</v>
          </cell>
          <cell r="K471" t="b">
            <v>0</v>
          </cell>
          <cell r="L471" t="str">
            <v>M</v>
          </cell>
        </row>
        <row r="472">
          <cell r="A472" t="str">
            <v>EBITDA</v>
          </cell>
          <cell r="B472">
            <v>2194</v>
          </cell>
          <cell r="C472" t="str">
            <v>Operating Profit Before Deprec. &amp; Amort.</v>
          </cell>
          <cell r="D472" t="str">
            <v>TOTOPINC</v>
          </cell>
          <cell r="G472">
            <v>1</v>
          </cell>
          <cell r="H472" t="str">
            <v>P</v>
          </cell>
          <cell r="I472" t="b">
            <v>0</v>
          </cell>
          <cell r="J472" t="b">
            <v>0</v>
          </cell>
          <cell r="K472" t="b">
            <v>0</v>
          </cell>
          <cell r="L472" t="str">
            <v>M</v>
          </cell>
        </row>
        <row r="473">
          <cell r="A473" t="str">
            <v>_2195</v>
          </cell>
          <cell r="B473">
            <v>2195</v>
          </cell>
          <cell r="G473" t="str">
            <v>T</v>
          </cell>
          <cell r="H473" t="str">
            <v>P</v>
          </cell>
          <cell r="I473" t="b">
            <v>0</v>
          </cell>
          <cell r="J473" t="b">
            <v>0</v>
          </cell>
          <cell r="K473" t="b">
            <v>0</v>
          </cell>
          <cell r="L473" t="str">
            <v>M</v>
          </cell>
        </row>
        <row r="474">
          <cell r="A474" t="str">
            <v>_2196</v>
          </cell>
          <cell r="B474">
            <v>2196</v>
          </cell>
          <cell r="C474" t="str">
            <v>DEPRECIATION &amp; AMORTIZATION</v>
          </cell>
          <cell r="G474" t="str">
            <v>T</v>
          </cell>
          <cell r="H474" t="str">
            <v>P</v>
          </cell>
          <cell r="I474" t="b">
            <v>0</v>
          </cell>
          <cell r="J474" t="b">
            <v>0</v>
          </cell>
          <cell r="K474" t="b">
            <v>0</v>
          </cell>
          <cell r="L474" t="str">
            <v>M</v>
          </cell>
        </row>
        <row r="475">
          <cell r="A475" t="str">
            <v>E31000</v>
          </cell>
          <cell r="B475">
            <v>2197</v>
          </cell>
          <cell r="C475" t="str">
            <v>Depreciation</v>
          </cell>
          <cell r="D475" t="str">
            <v>E3000T</v>
          </cell>
          <cell r="H475" t="str">
            <v>P</v>
          </cell>
          <cell r="I475" t="b">
            <v>1</v>
          </cell>
          <cell r="J475" t="b">
            <v>1</v>
          </cell>
          <cell r="K475" t="b">
            <v>1</v>
          </cell>
          <cell r="L475" t="str">
            <v>M</v>
          </cell>
        </row>
        <row r="476">
          <cell r="A476" t="str">
            <v>E32000</v>
          </cell>
          <cell r="B476">
            <v>2198</v>
          </cell>
          <cell r="C476" t="str">
            <v>Amortization</v>
          </cell>
          <cell r="D476" t="str">
            <v>E3000T</v>
          </cell>
          <cell r="H476" t="str">
            <v>P</v>
          </cell>
          <cell r="I476" t="b">
            <v>1</v>
          </cell>
          <cell r="J476" t="b">
            <v>1</v>
          </cell>
          <cell r="K476" t="b">
            <v>1</v>
          </cell>
          <cell r="L476" t="str">
            <v>M</v>
          </cell>
        </row>
        <row r="477">
          <cell r="A477" t="str">
            <v>E33000</v>
          </cell>
          <cell r="B477">
            <v>2199</v>
          </cell>
          <cell r="C477" t="str">
            <v>Amortisation - licensing cost</v>
          </cell>
          <cell r="D477" t="str">
            <v>E3000T</v>
          </cell>
          <cell r="H477" t="str">
            <v>P</v>
          </cell>
          <cell r="I477" t="b">
            <v>1</v>
          </cell>
          <cell r="J477" t="b">
            <v>1</v>
          </cell>
          <cell r="K477" t="b">
            <v>1</v>
          </cell>
          <cell r="L477" t="str">
            <v>M</v>
          </cell>
        </row>
        <row r="478">
          <cell r="A478" t="str">
            <v>E3000T</v>
          </cell>
          <cell r="B478">
            <v>2200</v>
          </cell>
          <cell r="C478" t="str">
            <v>Depreciation &amp; Amortization</v>
          </cell>
          <cell r="D478" t="str">
            <v>TOTOPINC</v>
          </cell>
          <cell r="G478">
            <v>1</v>
          </cell>
          <cell r="H478" t="str">
            <v>P</v>
          </cell>
          <cell r="I478" t="b">
            <v>0</v>
          </cell>
          <cell r="J478" t="b">
            <v>0</v>
          </cell>
          <cell r="K478" t="b">
            <v>0</v>
          </cell>
          <cell r="L478" t="str">
            <v>M</v>
          </cell>
        </row>
        <row r="479">
          <cell r="A479" t="str">
            <v>_2201</v>
          </cell>
          <cell r="B479">
            <v>2201</v>
          </cell>
          <cell r="G479" t="str">
            <v>T</v>
          </cell>
          <cell r="H479" t="str">
            <v>P</v>
          </cell>
          <cell r="I479" t="b">
            <v>0</v>
          </cell>
          <cell r="J479" t="b">
            <v>0</v>
          </cell>
          <cell r="K479" t="b">
            <v>0</v>
          </cell>
          <cell r="L479" t="str">
            <v>M</v>
          </cell>
        </row>
        <row r="480">
          <cell r="A480" t="str">
            <v>TOTOPINC</v>
          </cell>
          <cell r="B480">
            <v>2202</v>
          </cell>
          <cell r="C480" t="str">
            <v>OPERATING PROFIT/ (LOSS)</v>
          </cell>
          <cell r="D480" t="str">
            <v>TOTBEFI</v>
          </cell>
          <cell r="G480">
            <v>1</v>
          </cell>
          <cell r="H480" t="str">
            <v>P</v>
          </cell>
          <cell r="I480" t="b">
            <v>0</v>
          </cell>
          <cell r="J480" t="b">
            <v>0</v>
          </cell>
          <cell r="K480" t="b">
            <v>0</v>
          </cell>
          <cell r="L480" t="str">
            <v>M</v>
          </cell>
        </row>
        <row r="481">
          <cell r="A481" t="str">
            <v>_2203</v>
          </cell>
          <cell r="B481">
            <v>2203</v>
          </cell>
          <cell r="C481" t="str">
            <v xml:space="preserve"> </v>
          </cell>
          <cell r="G481" t="str">
            <v>T</v>
          </cell>
          <cell r="H481" t="str">
            <v>P</v>
          </cell>
          <cell r="I481" t="b">
            <v>0</v>
          </cell>
          <cell r="J481" t="b">
            <v>0</v>
          </cell>
          <cell r="K481" t="b">
            <v>0</v>
          </cell>
          <cell r="L481" t="str">
            <v>M</v>
          </cell>
        </row>
        <row r="482">
          <cell r="A482" t="str">
            <v>R90001</v>
          </cell>
          <cell r="B482">
            <v>2204</v>
          </cell>
          <cell r="C482" t="str">
            <v>Gain on Disposal of Assets - External</v>
          </cell>
          <cell r="D482" t="str">
            <v>R9000T</v>
          </cell>
          <cell r="H482" t="str">
            <v>P</v>
          </cell>
          <cell r="I482" t="b">
            <v>1</v>
          </cell>
          <cell r="J482" t="b">
            <v>1</v>
          </cell>
          <cell r="K482" t="b">
            <v>1</v>
          </cell>
          <cell r="L482" t="str">
            <v>M</v>
          </cell>
        </row>
        <row r="483">
          <cell r="A483" t="str">
            <v>R90003</v>
          </cell>
          <cell r="B483">
            <v>2205</v>
          </cell>
          <cell r="C483" t="str">
            <v>Gain on Disposal of Assets - MIC Group Companies - I/C</v>
          </cell>
          <cell r="D483" t="str">
            <v>R9000T</v>
          </cell>
          <cell r="G483">
            <v>2</v>
          </cell>
          <cell r="H483" t="str">
            <v>P</v>
          </cell>
          <cell r="I483" t="b">
            <v>1</v>
          </cell>
          <cell r="J483" t="b">
            <v>0</v>
          </cell>
          <cell r="K483" t="b">
            <v>1</v>
          </cell>
          <cell r="L483" t="str">
            <v>M</v>
          </cell>
        </row>
        <row r="484">
          <cell r="A484" t="str">
            <v>E90001</v>
          </cell>
          <cell r="B484">
            <v>2206</v>
          </cell>
          <cell r="C484" t="str">
            <v>Loss on Disposal of Assets - External</v>
          </cell>
          <cell r="D484" t="str">
            <v>R9000T</v>
          </cell>
          <cell r="H484" t="str">
            <v>P</v>
          </cell>
          <cell r="I484" t="b">
            <v>1</v>
          </cell>
          <cell r="J484" t="b">
            <v>1</v>
          </cell>
          <cell r="K484" t="b">
            <v>1</v>
          </cell>
          <cell r="L484" t="str">
            <v>M</v>
          </cell>
        </row>
        <row r="485">
          <cell r="A485" t="str">
            <v>E90003</v>
          </cell>
          <cell r="B485">
            <v>2207</v>
          </cell>
          <cell r="C485" t="str">
            <v>Loss on Disposal of Assets - MIC Group Companies - I/C</v>
          </cell>
          <cell r="D485" t="str">
            <v>R9000T</v>
          </cell>
          <cell r="G485">
            <v>2</v>
          </cell>
          <cell r="H485" t="str">
            <v>P</v>
          </cell>
          <cell r="I485" t="b">
            <v>1</v>
          </cell>
          <cell r="J485" t="b">
            <v>0</v>
          </cell>
          <cell r="K485" t="b">
            <v>1</v>
          </cell>
          <cell r="L485" t="str">
            <v>M</v>
          </cell>
        </row>
        <row r="486">
          <cell r="A486" t="str">
            <v>R9000T</v>
          </cell>
          <cell r="B486">
            <v>2208</v>
          </cell>
          <cell r="C486" t="str">
            <v>Gain on Disposal of Assets, net</v>
          </cell>
          <cell r="D486" t="str">
            <v>TOTBEFI</v>
          </cell>
          <cell r="G486">
            <v>1</v>
          </cell>
          <cell r="H486" t="str">
            <v>P</v>
          </cell>
          <cell r="I486" t="b">
            <v>0</v>
          </cell>
          <cell r="J486" t="b">
            <v>0</v>
          </cell>
          <cell r="K486" t="b">
            <v>0</v>
          </cell>
          <cell r="L486" t="str">
            <v>M</v>
          </cell>
        </row>
        <row r="487">
          <cell r="A487" t="str">
            <v>_2209</v>
          </cell>
          <cell r="B487">
            <v>2209</v>
          </cell>
          <cell r="G487" t="str">
            <v>T</v>
          </cell>
          <cell r="H487" t="str">
            <v>P</v>
          </cell>
          <cell r="I487" t="b">
            <v>0</v>
          </cell>
          <cell r="J487" t="b">
            <v>0</v>
          </cell>
          <cell r="K487" t="b">
            <v>0</v>
          </cell>
          <cell r="L487" t="str">
            <v>M</v>
          </cell>
        </row>
        <row r="488">
          <cell r="A488" t="str">
            <v>R91001</v>
          </cell>
          <cell r="B488">
            <v>2210</v>
          </cell>
          <cell r="C488" t="str">
            <v>Gain on Disposal and Exchange of Investments</v>
          </cell>
          <cell r="D488" t="str">
            <v>R9100T</v>
          </cell>
          <cell r="H488" t="str">
            <v>P</v>
          </cell>
          <cell r="I488" t="b">
            <v>1</v>
          </cell>
          <cell r="J488" t="b">
            <v>1</v>
          </cell>
          <cell r="K488" t="b">
            <v>1</v>
          </cell>
          <cell r="L488" t="str">
            <v>M</v>
          </cell>
        </row>
        <row r="489">
          <cell r="A489" t="str">
            <v>E91001</v>
          </cell>
          <cell r="B489">
            <v>2211</v>
          </cell>
          <cell r="C489" t="str">
            <v>Loss on sale of investments</v>
          </cell>
          <cell r="D489" t="str">
            <v>R9100T</v>
          </cell>
          <cell r="H489" t="str">
            <v>P</v>
          </cell>
          <cell r="I489" t="b">
            <v>1</v>
          </cell>
          <cell r="J489" t="b">
            <v>1</v>
          </cell>
          <cell r="K489" t="b">
            <v>1</v>
          </cell>
          <cell r="L489" t="str">
            <v>M</v>
          </cell>
        </row>
        <row r="490">
          <cell r="A490" t="str">
            <v>R9100T</v>
          </cell>
          <cell r="B490">
            <v>2212</v>
          </cell>
          <cell r="C490" t="str">
            <v>Gain on disposal and exchange of investments, net</v>
          </cell>
          <cell r="D490" t="str">
            <v>TOTBEFI</v>
          </cell>
          <cell r="G490">
            <v>1</v>
          </cell>
          <cell r="H490" t="str">
            <v>P</v>
          </cell>
          <cell r="I490" t="b">
            <v>0</v>
          </cell>
          <cell r="J490" t="b">
            <v>0</v>
          </cell>
          <cell r="K490" t="b">
            <v>0</v>
          </cell>
          <cell r="L490" t="str">
            <v>M</v>
          </cell>
        </row>
        <row r="491">
          <cell r="A491" t="str">
            <v>_2213</v>
          </cell>
          <cell r="B491">
            <v>2213</v>
          </cell>
          <cell r="G491" t="str">
            <v>T</v>
          </cell>
          <cell r="H491" t="str">
            <v>P</v>
          </cell>
          <cell r="I491" t="b">
            <v>0</v>
          </cell>
          <cell r="J491" t="b">
            <v>0</v>
          </cell>
          <cell r="K491" t="b">
            <v>0</v>
          </cell>
          <cell r="L491" t="str">
            <v>M</v>
          </cell>
        </row>
        <row r="492">
          <cell r="A492" t="str">
            <v>TOTBEFI</v>
          </cell>
          <cell r="B492">
            <v>2214</v>
          </cell>
          <cell r="C492" t="str">
            <v>PROFIT BEFORE FINANCING AND TAXES</v>
          </cell>
          <cell r="D492" t="str">
            <v>TOTINC</v>
          </cell>
          <cell r="G492">
            <v>1</v>
          </cell>
          <cell r="H492" t="str">
            <v>P</v>
          </cell>
          <cell r="I492" t="b">
            <v>0</v>
          </cell>
          <cell r="J492" t="b">
            <v>0</v>
          </cell>
          <cell r="K492" t="b">
            <v>0</v>
          </cell>
          <cell r="L492" t="str">
            <v>M</v>
          </cell>
        </row>
        <row r="493">
          <cell r="A493" t="str">
            <v>_2215</v>
          </cell>
          <cell r="B493">
            <v>2215</v>
          </cell>
          <cell r="G493" t="str">
            <v>T</v>
          </cell>
          <cell r="H493" t="str">
            <v>P</v>
          </cell>
          <cell r="I493" t="b">
            <v>0</v>
          </cell>
          <cell r="J493" t="b">
            <v>0</v>
          </cell>
          <cell r="K493" t="b">
            <v>0</v>
          </cell>
          <cell r="L493" t="str">
            <v>M</v>
          </cell>
        </row>
        <row r="494">
          <cell r="A494" t="str">
            <v>_2216</v>
          </cell>
          <cell r="B494">
            <v>2216</v>
          </cell>
          <cell r="C494" t="str">
            <v>INTERESTS</v>
          </cell>
          <cell r="G494" t="str">
            <v>T</v>
          </cell>
          <cell r="H494" t="str">
            <v>P</v>
          </cell>
          <cell r="I494" t="b">
            <v>0</v>
          </cell>
          <cell r="J494" t="b">
            <v>0</v>
          </cell>
          <cell r="K494" t="b">
            <v>0</v>
          </cell>
          <cell r="L494" t="str">
            <v>M</v>
          </cell>
        </row>
        <row r="495">
          <cell r="A495" t="str">
            <v>E95011</v>
          </cell>
          <cell r="B495">
            <v>2217</v>
          </cell>
          <cell r="C495" t="str">
            <v>Interest Expense - External -BANKS</v>
          </cell>
          <cell r="D495" t="str">
            <v>E9501T</v>
          </cell>
          <cell r="H495" t="str">
            <v>P</v>
          </cell>
          <cell r="I495" t="b">
            <v>1</v>
          </cell>
          <cell r="J495" t="b">
            <v>1</v>
          </cell>
          <cell r="K495" t="b">
            <v>1</v>
          </cell>
          <cell r="L495" t="str">
            <v>M</v>
          </cell>
        </row>
        <row r="496">
          <cell r="A496" t="str">
            <v>E95012</v>
          </cell>
          <cell r="B496">
            <v>2218</v>
          </cell>
          <cell r="C496" t="str">
            <v>Interest Expense - External -OTHER</v>
          </cell>
          <cell r="D496" t="str">
            <v>E9501T</v>
          </cell>
          <cell r="H496" t="str">
            <v>P</v>
          </cell>
          <cell r="I496" t="b">
            <v>1</v>
          </cell>
          <cell r="J496" t="b">
            <v>1</v>
          </cell>
          <cell r="K496" t="b">
            <v>1</v>
          </cell>
          <cell r="L496" t="str">
            <v>M</v>
          </cell>
        </row>
        <row r="497">
          <cell r="A497" t="str">
            <v>E9501H</v>
          </cell>
          <cell r="B497">
            <v>2219</v>
          </cell>
          <cell r="C497" t="str">
            <v>Interest Expense - External- not split in 1998 - do not use anymore</v>
          </cell>
          <cell r="D497" t="str">
            <v>E9501T</v>
          </cell>
          <cell r="H497" t="str">
            <v>P</v>
          </cell>
          <cell r="I497" t="b">
            <v>1</v>
          </cell>
          <cell r="J497" t="b">
            <v>1</v>
          </cell>
          <cell r="K497" t="b">
            <v>1</v>
          </cell>
          <cell r="L497" t="str">
            <v>M</v>
          </cell>
        </row>
        <row r="498">
          <cell r="A498" t="str">
            <v>E9501T</v>
          </cell>
          <cell r="B498">
            <v>2220</v>
          </cell>
          <cell r="C498" t="str">
            <v>Interest Expense - External - TOTAL</v>
          </cell>
          <cell r="D498" t="str">
            <v>E9500T</v>
          </cell>
          <cell r="G498">
            <v>1</v>
          </cell>
          <cell r="H498" t="str">
            <v>P</v>
          </cell>
          <cell r="I498" t="b">
            <v>0</v>
          </cell>
          <cell r="J498" t="b">
            <v>0</v>
          </cell>
          <cell r="K498" t="b">
            <v>0</v>
          </cell>
          <cell r="L498" t="str">
            <v>M</v>
          </cell>
        </row>
        <row r="499">
          <cell r="A499" t="str">
            <v>E95021</v>
          </cell>
          <cell r="B499">
            <v>2221</v>
          </cell>
          <cell r="C499" t="str">
            <v>Interest Expense - MIC group companies - I/C</v>
          </cell>
          <cell r="D499" t="str">
            <v>E9500T</v>
          </cell>
          <cell r="G499">
            <v>2</v>
          </cell>
          <cell r="H499" t="str">
            <v>P</v>
          </cell>
          <cell r="I499" t="b">
            <v>1</v>
          </cell>
          <cell r="J499" t="b">
            <v>0</v>
          </cell>
          <cell r="K499" t="b">
            <v>1</v>
          </cell>
          <cell r="L499" t="str">
            <v>M</v>
          </cell>
        </row>
        <row r="500">
          <cell r="A500" t="str">
            <v>_E95022</v>
          </cell>
          <cell r="B500">
            <v>2222</v>
          </cell>
          <cell r="C500" t="str">
            <v>Interest Expense - MIC group companies - I/C</v>
          </cell>
          <cell r="G500">
            <v>1</v>
          </cell>
          <cell r="H500" t="str">
            <v>P</v>
          </cell>
          <cell r="I500" t="b">
            <v>0</v>
          </cell>
          <cell r="J500" t="b">
            <v>0</v>
          </cell>
          <cell r="K500" t="b">
            <v>0</v>
          </cell>
          <cell r="L500" t="str">
            <v>M</v>
          </cell>
        </row>
        <row r="501">
          <cell r="A501" t="str">
            <v>E95031</v>
          </cell>
          <cell r="B501">
            <v>2223</v>
          </cell>
          <cell r="C501" t="str">
            <v>Interests on HY</v>
          </cell>
          <cell r="D501" t="str">
            <v>E9500T</v>
          </cell>
          <cell r="H501" t="str">
            <v>P</v>
          </cell>
          <cell r="I501" t="b">
            <v>1</v>
          </cell>
          <cell r="J501" t="b">
            <v>1</v>
          </cell>
          <cell r="K501" t="b">
            <v>1</v>
          </cell>
          <cell r="L501" t="str">
            <v>M</v>
          </cell>
        </row>
        <row r="502">
          <cell r="A502" t="str">
            <v>E95032</v>
          </cell>
          <cell r="B502">
            <v>2224</v>
          </cell>
          <cell r="C502" t="str">
            <v>HY fees - A</v>
          </cell>
          <cell r="D502" t="str">
            <v>E9500T</v>
          </cell>
          <cell r="H502" t="str">
            <v>P</v>
          </cell>
          <cell r="I502" t="b">
            <v>1</v>
          </cell>
          <cell r="J502" t="b">
            <v>1</v>
          </cell>
          <cell r="K502" t="b">
            <v>1</v>
          </cell>
          <cell r="L502" t="str">
            <v>M</v>
          </cell>
        </row>
        <row r="503">
          <cell r="A503" t="str">
            <v>E95901</v>
          </cell>
          <cell r="B503">
            <v>2225</v>
          </cell>
          <cell r="C503" t="str">
            <v>Liaison account</v>
          </cell>
          <cell r="D503" t="str">
            <v>E9500T</v>
          </cell>
          <cell r="H503" t="str">
            <v>P</v>
          </cell>
          <cell r="I503" t="b">
            <v>1</v>
          </cell>
          <cell r="J503" t="b">
            <v>1</v>
          </cell>
          <cell r="K503" t="b">
            <v>1</v>
          </cell>
          <cell r="L503" t="str">
            <v>M</v>
          </cell>
        </row>
        <row r="504">
          <cell r="A504" t="str">
            <v>E95902</v>
          </cell>
          <cell r="B504">
            <v>2226</v>
          </cell>
          <cell r="C504" t="str">
            <v>Liaison account</v>
          </cell>
          <cell r="D504" t="str">
            <v>E9500T</v>
          </cell>
          <cell r="H504" t="str">
            <v>P</v>
          </cell>
          <cell r="I504" t="b">
            <v>1</v>
          </cell>
          <cell r="J504" t="b">
            <v>1</v>
          </cell>
          <cell r="K504" t="b">
            <v>1</v>
          </cell>
          <cell r="L504" t="str">
            <v>M</v>
          </cell>
        </row>
        <row r="505">
          <cell r="A505" t="str">
            <v>E9500T</v>
          </cell>
          <cell r="B505">
            <v>2227</v>
          </cell>
          <cell r="C505" t="str">
            <v>Interest expense - Total</v>
          </cell>
          <cell r="D505" t="str">
            <v>TOTINT</v>
          </cell>
          <cell r="G505">
            <v>1</v>
          </cell>
          <cell r="H505" t="str">
            <v>P</v>
          </cell>
          <cell r="I505" t="b">
            <v>0</v>
          </cell>
          <cell r="J505" t="b">
            <v>0</v>
          </cell>
          <cell r="K505" t="b">
            <v>0</v>
          </cell>
          <cell r="L505" t="str">
            <v>M</v>
          </cell>
        </row>
        <row r="506">
          <cell r="A506" t="str">
            <v>R95011</v>
          </cell>
          <cell r="B506">
            <v>2228</v>
          </cell>
          <cell r="C506" t="str">
            <v>Interest Income  - External- BANK</v>
          </cell>
          <cell r="D506" t="str">
            <v>R9501T</v>
          </cell>
          <cell r="H506" t="str">
            <v>P</v>
          </cell>
          <cell r="I506" t="b">
            <v>1</v>
          </cell>
          <cell r="J506" t="b">
            <v>1</v>
          </cell>
          <cell r="K506" t="b">
            <v>1</v>
          </cell>
          <cell r="L506" t="str">
            <v>M</v>
          </cell>
        </row>
        <row r="507">
          <cell r="A507" t="str">
            <v>R95012</v>
          </cell>
          <cell r="B507">
            <v>2229</v>
          </cell>
          <cell r="C507" t="str">
            <v>Interest Income - External- OTHER</v>
          </cell>
          <cell r="D507" t="str">
            <v>R9501T</v>
          </cell>
          <cell r="H507" t="str">
            <v>P</v>
          </cell>
          <cell r="I507" t="b">
            <v>1</v>
          </cell>
          <cell r="J507" t="b">
            <v>1</v>
          </cell>
          <cell r="K507" t="b">
            <v>1</v>
          </cell>
          <cell r="L507" t="str">
            <v>M</v>
          </cell>
        </row>
        <row r="508">
          <cell r="A508" t="str">
            <v>R95013</v>
          </cell>
          <cell r="B508">
            <v>2230</v>
          </cell>
          <cell r="C508" t="str">
            <v>Other Income - External</v>
          </cell>
          <cell r="D508" t="str">
            <v>R9501T</v>
          </cell>
          <cell r="H508" t="str">
            <v>P</v>
          </cell>
          <cell r="I508" t="b">
            <v>1</v>
          </cell>
          <cell r="J508" t="b">
            <v>1</v>
          </cell>
          <cell r="K508" t="b">
            <v>1</v>
          </cell>
          <cell r="L508" t="str">
            <v>M</v>
          </cell>
        </row>
        <row r="509">
          <cell r="A509" t="str">
            <v>R9501H</v>
          </cell>
          <cell r="B509">
            <v>2231</v>
          </cell>
          <cell r="C509" t="str">
            <v>Interest Inc &amp; Other Inc - External- not split in 1998 - do not use anymore</v>
          </cell>
          <cell r="D509" t="str">
            <v>R9501T</v>
          </cell>
          <cell r="H509" t="str">
            <v>P</v>
          </cell>
          <cell r="I509" t="b">
            <v>1</v>
          </cell>
          <cell r="J509" t="b">
            <v>1</v>
          </cell>
          <cell r="K509" t="b">
            <v>1</v>
          </cell>
          <cell r="L509" t="str">
            <v>M</v>
          </cell>
        </row>
        <row r="510">
          <cell r="A510" t="str">
            <v>R9501T</v>
          </cell>
          <cell r="B510">
            <v>2232</v>
          </cell>
          <cell r="C510" t="str">
            <v>Interest Income &amp; Other Income - External</v>
          </cell>
          <cell r="D510" t="str">
            <v>R9500T</v>
          </cell>
          <cell r="G510">
            <v>1</v>
          </cell>
          <cell r="H510" t="str">
            <v>P</v>
          </cell>
          <cell r="I510" t="b">
            <v>0</v>
          </cell>
          <cell r="J510" t="b">
            <v>0</v>
          </cell>
          <cell r="K510" t="b">
            <v>0</v>
          </cell>
          <cell r="L510" t="str">
            <v>M</v>
          </cell>
        </row>
        <row r="511">
          <cell r="A511" t="str">
            <v>R95021</v>
          </cell>
          <cell r="B511">
            <v>2233</v>
          </cell>
          <cell r="C511" t="str">
            <v>Interest Inc. &amp; Other Inc. - MIC Group Companies - I/C</v>
          </cell>
          <cell r="D511" t="str">
            <v>R9500T</v>
          </cell>
          <cell r="G511">
            <v>2</v>
          </cell>
          <cell r="H511" t="str">
            <v>P</v>
          </cell>
          <cell r="I511" t="b">
            <v>1</v>
          </cell>
          <cell r="J511" t="b">
            <v>0</v>
          </cell>
          <cell r="K511" t="b">
            <v>1</v>
          </cell>
          <cell r="L511" t="str">
            <v>M</v>
          </cell>
        </row>
        <row r="512">
          <cell r="A512" t="str">
            <v>_R95022</v>
          </cell>
          <cell r="B512">
            <v>2234</v>
          </cell>
          <cell r="C512" t="str">
            <v>Interest Income &amp; Other Inc - MIC Group - I/C</v>
          </cell>
          <cell r="D512" t="str">
            <v>R9500T</v>
          </cell>
          <cell r="G512">
            <v>1</v>
          </cell>
          <cell r="H512" t="str">
            <v>P</v>
          </cell>
          <cell r="I512" t="b">
            <v>0</v>
          </cell>
          <cell r="J512" t="b">
            <v>0</v>
          </cell>
          <cell r="K512" t="b">
            <v>0</v>
          </cell>
          <cell r="L512" t="str">
            <v>M</v>
          </cell>
        </row>
        <row r="513">
          <cell r="A513" t="str">
            <v>R95050</v>
          </cell>
          <cell r="B513">
            <v>2235</v>
          </cell>
          <cell r="C513" t="str">
            <v>Income from Financial assets - interest</v>
          </cell>
          <cell r="D513" t="str">
            <v>R9500T</v>
          </cell>
          <cell r="H513" t="str">
            <v>P</v>
          </cell>
          <cell r="I513" t="b">
            <v>1</v>
          </cell>
          <cell r="J513" t="b">
            <v>1</v>
          </cell>
          <cell r="K513" t="b">
            <v>1</v>
          </cell>
          <cell r="L513" t="str">
            <v>M</v>
          </cell>
        </row>
        <row r="514">
          <cell r="A514" t="str">
            <v>R9500T</v>
          </cell>
          <cell r="B514">
            <v>2236</v>
          </cell>
          <cell r="C514" t="str">
            <v>Interest income - Total</v>
          </cell>
          <cell r="D514" t="str">
            <v>TOTINT</v>
          </cell>
          <cell r="G514">
            <v>1</v>
          </cell>
          <cell r="H514" t="str">
            <v>P</v>
          </cell>
          <cell r="I514" t="b">
            <v>0</v>
          </cell>
          <cell r="J514" t="b">
            <v>0</v>
          </cell>
          <cell r="K514" t="b">
            <v>0</v>
          </cell>
          <cell r="L514" t="str">
            <v>M</v>
          </cell>
        </row>
        <row r="515">
          <cell r="A515" t="str">
            <v>TOTINT</v>
          </cell>
          <cell r="B515">
            <v>2237</v>
          </cell>
          <cell r="C515" t="str">
            <v>Interest - Net</v>
          </cell>
          <cell r="D515" t="str">
            <v>TOTINC</v>
          </cell>
          <cell r="G515">
            <v>1</v>
          </cell>
          <cell r="H515" t="str">
            <v>P</v>
          </cell>
          <cell r="I515" t="b">
            <v>0</v>
          </cell>
          <cell r="J515" t="b">
            <v>0</v>
          </cell>
          <cell r="K515" t="b">
            <v>0</v>
          </cell>
          <cell r="L515" t="str">
            <v>M</v>
          </cell>
        </row>
        <row r="516">
          <cell r="A516" t="str">
            <v>_2238</v>
          </cell>
          <cell r="B516">
            <v>2238</v>
          </cell>
          <cell r="G516" t="str">
            <v>T</v>
          </cell>
          <cell r="H516" t="str">
            <v>P</v>
          </cell>
          <cell r="I516" t="b">
            <v>0</v>
          </cell>
          <cell r="J516" t="b">
            <v>0</v>
          </cell>
          <cell r="K516" t="b">
            <v>0</v>
          </cell>
          <cell r="L516" t="str">
            <v>M</v>
          </cell>
        </row>
        <row r="517">
          <cell r="A517" t="str">
            <v>_2239</v>
          </cell>
          <cell r="B517">
            <v>2239</v>
          </cell>
          <cell r="C517" t="str">
            <v>DIVIDENDS</v>
          </cell>
          <cell r="G517" t="str">
            <v>T</v>
          </cell>
          <cell r="H517" t="str">
            <v>P</v>
          </cell>
          <cell r="I517" t="b">
            <v>0</v>
          </cell>
          <cell r="J517" t="b">
            <v>0</v>
          </cell>
          <cell r="K517" t="b">
            <v>0</v>
          </cell>
          <cell r="L517" t="str">
            <v>M</v>
          </cell>
        </row>
        <row r="518">
          <cell r="A518" t="str">
            <v>E95040</v>
          </cell>
          <cell r="B518">
            <v>2240</v>
          </cell>
          <cell r="C518" t="str">
            <v>Dividends paid to joint ventures</v>
          </cell>
          <cell r="D518" t="str">
            <v>E9504T</v>
          </cell>
          <cell r="H518" t="str">
            <v>P</v>
          </cell>
          <cell r="I518" t="b">
            <v>1</v>
          </cell>
          <cell r="J518" t="b">
            <v>1</v>
          </cell>
          <cell r="K518" t="b">
            <v>1</v>
          </cell>
          <cell r="L518" t="str">
            <v>M</v>
          </cell>
        </row>
        <row r="519">
          <cell r="A519" t="str">
            <v>R95040</v>
          </cell>
          <cell r="B519">
            <v>2241</v>
          </cell>
          <cell r="C519" t="str">
            <v>Dividends from joint ventures</v>
          </cell>
          <cell r="D519" t="str">
            <v>E9504T</v>
          </cell>
          <cell r="H519" t="str">
            <v>P</v>
          </cell>
          <cell r="I519" t="b">
            <v>1</v>
          </cell>
          <cell r="J519" t="b">
            <v>1</v>
          </cell>
          <cell r="K519" t="b">
            <v>1</v>
          </cell>
          <cell r="L519" t="str">
            <v>M</v>
          </cell>
        </row>
        <row r="520">
          <cell r="A520" t="str">
            <v>E9504T</v>
          </cell>
          <cell r="B520">
            <v>2242</v>
          </cell>
          <cell r="C520" t="str">
            <v>Dividends - Net</v>
          </cell>
          <cell r="D520" t="str">
            <v>TOTINC</v>
          </cell>
          <cell r="H520" t="str">
            <v>P</v>
          </cell>
          <cell r="I520" t="b">
            <v>1</v>
          </cell>
          <cell r="J520" t="b">
            <v>1</v>
          </cell>
          <cell r="K520" t="b">
            <v>1</v>
          </cell>
          <cell r="L520" t="str">
            <v>M</v>
          </cell>
        </row>
        <row r="521">
          <cell r="A521" t="str">
            <v>_2243</v>
          </cell>
          <cell r="B521">
            <v>2243</v>
          </cell>
          <cell r="G521" t="str">
            <v>T</v>
          </cell>
          <cell r="H521" t="str">
            <v>P</v>
          </cell>
          <cell r="I521" t="b">
            <v>0</v>
          </cell>
          <cell r="J521" t="b">
            <v>0</v>
          </cell>
          <cell r="K521" t="b">
            <v>0</v>
          </cell>
          <cell r="L521" t="str">
            <v>M</v>
          </cell>
        </row>
        <row r="522">
          <cell r="A522" t="str">
            <v>_2244</v>
          </cell>
          <cell r="B522">
            <v>2244</v>
          </cell>
          <cell r="C522" t="str">
            <v>FOREIGN EXCHANGE</v>
          </cell>
          <cell r="G522" t="str">
            <v>T</v>
          </cell>
          <cell r="H522" t="str">
            <v>P</v>
          </cell>
          <cell r="I522" t="b">
            <v>0</v>
          </cell>
          <cell r="J522" t="b">
            <v>0</v>
          </cell>
          <cell r="K522" t="b">
            <v>0</v>
          </cell>
          <cell r="L522" t="str">
            <v>M</v>
          </cell>
        </row>
        <row r="523">
          <cell r="A523" t="str">
            <v>E96000</v>
          </cell>
          <cell r="B523">
            <v>2245</v>
          </cell>
          <cell r="C523" t="str">
            <v>Gain/Loss on Foreign Exchange</v>
          </cell>
          <cell r="D523" t="str">
            <v>E9600T</v>
          </cell>
          <cell r="H523" t="str">
            <v>P</v>
          </cell>
          <cell r="I523" t="b">
            <v>1</v>
          </cell>
          <cell r="J523" t="b">
            <v>1</v>
          </cell>
          <cell r="K523" t="b">
            <v>1</v>
          </cell>
          <cell r="L523" t="str">
            <v>M</v>
          </cell>
        </row>
        <row r="524">
          <cell r="A524" t="str">
            <v>R96000</v>
          </cell>
          <cell r="B524">
            <v>2246</v>
          </cell>
          <cell r="C524" t="str">
            <v>exchange gains</v>
          </cell>
          <cell r="D524" t="str">
            <v>E9600T</v>
          </cell>
          <cell r="H524" t="str">
            <v>P</v>
          </cell>
          <cell r="I524" t="b">
            <v>1</v>
          </cell>
          <cell r="J524" t="b">
            <v>1</v>
          </cell>
          <cell r="K524" t="b">
            <v>1</v>
          </cell>
          <cell r="L524" t="str">
            <v>M</v>
          </cell>
        </row>
        <row r="525">
          <cell r="A525" t="str">
            <v>E9600T</v>
          </cell>
          <cell r="B525">
            <v>2247</v>
          </cell>
          <cell r="C525" t="str">
            <v>Exchange gain (loss), net</v>
          </cell>
          <cell r="D525" t="str">
            <v>TOTINC</v>
          </cell>
          <cell r="G525">
            <v>1</v>
          </cell>
          <cell r="H525" t="str">
            <v>P</v>
          </cell>
          <cell r="I525" t="b">
            <v>0</v>
          </cell>
          <cell r="J525" t="b">
            <v>0</v>
          </cell>
          <cell r="K525" t="b">
            <v>0</v>
          </cell>
          <cell r="L525" t="str">
            <v>M</v>
          </cell>
        </row>
        <row r="526">
          <cell r="A526" t="str">
            <v>_2248</v>
          </cell>
          <cell r="B526">
            <v>2248</v>
          </cell>
          <cell r="G526" t="str">
            <v>T</v>
          </cell>
          <cell r="H526" t="str">
            <v>P</v>
          </cell>
          <cell r="I526" t="b">
            <v>0</v>
          </cell>
          <cell r="J526" t="b">
            <v>0</v>
          </cell>
          <cell r="K526" t="b">
            <v>0</v>
          </cell>
          <cell r="L526" t="str">
            <v>M</v>
          </cell>
        </row>
        <row r="527">
          <cell r="A527" t="str">
            <v>TOTINC</v>
          </cell>
          <cell r="B527">
            <v>2249</v>
          </cell>
          <cell r="C527" t="str">
            <v>PROFIT/ (LOSS) BEFORE TAXES</v>
          </cell>
          <cell r="D527" t="str">
            <v>TOTATAX</v>
          </cell>
          <cell r="G527">
            <v>1</v>
          </cell>
          <cell r="H527" t="str">
            <v>P</v>
          </cell>
          <cell r="I527" t="b">
            <v>0</v>
          </cell>
          <cell r="J527" t="b">
            <v>0</v>
          </cell>
          <cell r="K527" t="b">
            <v>0</v>
          </cell>
          <cell r="L527" t="str">
            <v>M</v>
          </cell>
        </row>
        <row r="528">
          <cell r="A528" t="str">
            <v>_2250</v>
          </cell>
          <cell r="B528">
            <v>2250</v>
          </cell>
          <cell r="G528" t="str">
            <v>T</v>
          </cell>
          <cell r="H528" t="str">
            <v>P</v>
          </cell>
          <cell r="I528" t="b">
            <v>0</v>
          </cell>
          <cell r="J528" t="b">
            <v>0</v>
          </cell>
          <cell r="K528" t="b">
            <v>0</v>
          </cell>
          <cell r="L528" t="str">
            <v>M</v>
          </cell>
        </row>
        <row r="529">
          <cell r="A529" t="str">
            <v>_2251</v>
          </cell>
          <cell r="B529">
            <v>2251</v>
          </cell>
          <cell r="C529" t="str">
            <v>TAXES</v>
          </cell>
          <cell r="G529" t="str">
            <v>T</v>
          </cell>
          <cell r="H529" t="str">
            <v>P</v>
          </cell>
          <cell r="I529" t="b">
            <v>0</v>
          </cell>
          <cell r="J529" t="b">
            <v>0</v>
          </cell>
          <cell r="K529" t="b">
            <v>0</v>
          </cell>
          <cell r="L529" t="str">
            <v>M</v>
          </cell>
        </row>
        <row r="530">
          <cell r="A530" t="str">
            <v>E98010</v>
          </cell>
          <cell r="B530">
            <v>2252</v>
          </cell>
          <cell r="C530" t="str">
            <v>Income taxes (corporate taxes)</v>
          </cell>
          <cell r="D530" t="str">
            <v>E9800T</v>
          </cell>
          <cell r="H530" t="str">
            <v>P</v>
          </cell>
          <cell r="I530" t="b">
            <v>1</v>
          </cell>
          <cell r="J530" t="b">
            <v>1</v>
          </cell>
          <cell r="K530" t="b">
            <v>1</v>
          </cell>
          <cell r="L530" t="str">
            <v>M</v>
          </cell>
        </row>
        <row r="531">
          <cell r="A531" t="str">
            <v>E98020</v>
          </cell>
          <cell r="B531">
            <v>2253</v>
          </cell>
          <cell r="C531" t="str">
            <v>Taxes (other)</v>
          </cell>
          <cell r="D531" t="str">
            <v>E9800T</v>
          </cell>
          <cell r="H531" t="str">
            <v>P</v>
          </cell>
          <cell r="I531" t="b">
            <v>1</v>
          </cell>
          <cell r="J531" t="b">
            <v>1</v>
          </cell>
          <cell r="K531" t="b">
            <v>1</v>
          </cell>
          <cell r="L531" t="str">
            <v>M</v>
          </cell>
        </row>
        <row r="532">
          <cell r="A532" t="str">
            <v>E98030</v>
          </cell>
          <cell r="B532">
            <v>2254</v>
          </cell>
          <cell r="C532" t="str">
            <v>Adj. to income tax and Write-back of tax provision</v>
          </cell>
          <cell r="D532" t="str">
            <v>E9800T</v>
          </cell>
          <cell r="H532" t="str">
            <v>P</v>
          </cell>
          <cell r="I532" t="b">
            <v>1</v>
          </cell>
          <cell r="J532" t="b">
            <v>1</v>
          </cell>
          <cell r="K532" t="b">
            <v>1</v>
          </cell>
          <cell r="L532" t="str">
            <v>M</v>
          </cell>
        </row>
        <row r="533">
          <cell r="A533" t="str">
            <v>E980BU</v>
          </cell>
          <cell r="B533">
            <v>2255</v>
          </cell>
          <cell r="C533" t="str">
            <v>Income taxes BUDGET</v>
          </cell>
          <cell r="D533" t="str">
            <v>E9800T</v>
          </cell>
          <cell r="H533" t="str">
            <v>P</v>
          </cell>
          <cell r="I533" t="b">
            <v>1</v>
          </cell>
          <cell r="J533" t="b">
            <v>1</v>
          </cell>
          <cell r="K533" t="b">
            <v>1</v>
          </cell>
          <cell r="L533" t="str">
            <v>M</v>
          </cell>
        </row>
        <row r="534">
          <cell r="A534" t="str">
            <v>E9800T</v>
          </cell>
          <cell r="B534">
            <v>2256</v>
          </cell>
          <cell r="C534" t="str">
            <v>Charge for taxes</v>
          </cell>
          <cell r="D534" t="str">
            <v>TOTATAX</v>
          </cell>
          <cell r="G534">
            <v>1</v>
          </cell>
          <cell r="H534" t="str">
            <v>P</v>
          </cell>
          <cell r="I534" t="b">
            <v>0</v>
          </cell>
          <cell r="J534" t="b">
            <v>0</v>
          </cell>
          <cell r="K534" t="b">
            <v>0</v>
          </cell>
          <cell r="L534" t="str">
            <v>M</v>
          </cell>
        </row>
        <row r="535">
          <cell r="A535" t="str">
            <v>_2257</v>
          </cell>
          <cell r="B535">
            <v>2257</v>
          </cell>
          <cell r="G535" t="str">
            <v>T</v>
          </cell>
          <cell r="H535" t="str">
            <v>P</v>
          </cell>
          <cell r="I535" t="b">
            <v>0</v>
          </cell>
          <cell r="J535" t="b">
            <v>0</v>
          </cell>
          <cell r="K535" t="b">
            <v>0</v>
          </cell>
          <cell r="L535" t="str">
            <v>M</v>
          </cell>
        </row>
        <row r="536">
          <cell r="A536" t="str">
            <v>TOTATAX</v>
          </cell>
          <cell r="B536">
            <v>2258</v>
          </cell>
          <cell r="C536" t="str">
            <v>PROFIT / (LOSS)  AFTER TAX</v>
          </cell>
          <cell r="D536" t="str">
            <v>NETINC</v>
          </cell>
          <cell r="G536">
            <v>1</v>
          </cell>
          <cell r="H536" t="str">
            <v>P</v>
          </cell>
          <cell r="I536" t="b">
            <v>0</v>
          </cell>
          <cell r="J536" t="b">
            <v>0</v>
          </cell>
          <cell r="K536" t="b">
            <v>0</v>
          </cell>
          <cell r="L536" t="str">
            <v>M</v>
          </cell>
        </row>
        <row r="537">
          <cell r="A537" t="str">
            <v>_2259</v>
          </cell>
          <cell r="B537">
            <v>2259</v>
          </cell>
          <cell r="G537" t="str">
            <v>T</v>
          </cell>
          <cell r="H537" t="str">
            <v>P</v>
          </cell>
          <cell r="I537" t="b">
            <v>0</v>
          </cell>
          <cell r="J537" t="b">
            <v>0</v>
          </cell>
          <cell r="K537" t="b">
            <v>0</v>
          </cell>
          <cell r="L537" t="str">
            <v>M</v>
          </cell>
        </row>
        <row r="538">
          <cell r="A538" t="str">
            <v>E99000</v>
          </cell>
          <cell r="B538">
            <v>2260</v>
          </cell>
          <cell r="C538" t="str">
            <v>Profit / Loss for the year (minority interest)</v>
          </cell>
          <cell r="D538" t="str">
            <v>NETINC</v>
          </cell>
          <cell r="H538" t="str">
            <v>P</v>
          </cell>
          <cell r="I538" t="b">
            <v>1</v>
          </cell>
          <cell r="J538" t="b">
            <v>1</v>
          </cell>
          <cell r="K538" t="b">
            <v>1</v>
          </cell>
          <cell r="L538" t="str">
            <v>M</v>
          </cell>
        </row>
        <row r="539">
          <cell r="A539" t="str">
            <v>_2261</v>
          </cell>
          <cell r="B539">
            <v>2261</v>
          </cell>
          <cell r="G539" t="str">
            <v>T</v>
          </cell>
          <cell r="H539" t="str">
            <v>P</v>
          </cell>
          <cell r="I539" t="b">
            <v>0</v>
          </cell>
          <cell r="J539" t="b">
            <v>0</v>
          </cell>
          <cell r="K539" t="b">
            <v>0</v>
          </cell>
          <cell r="L539" t="str">
            <v>M</v>
          </cell>
        </row>
        <row r="540">
          <cell r="A540" t="str">
            <v>NETINC</v>
          </cell>
          <cell r="B540">
            <v>2262</v>
          </cell>
          <cell r="C540" t="str">
            <v>RETAINED EARNINGS</v>
          </cell>
          <cell r="G540">
            <v>1</v>
          </cell>
          <cell r="H540" t="str">
            <v>P</v>
          </cell>
          <cell r="I540" t="b">
            <v>0</v>
          </cell>
          <cell r="J540" t="b">
            <v>0</v>
          </cell>
          <cell r="K540" t="b">
            <v>0</v>
          </cell>
          <cell r="L540" t="str">
            <v>M</v>
          </cell>
        </row>
        <row r="541">
          <cell r="A541" t="str">
            <v>_2263</v>
          </cell>
          <cell r="B541">
            <v>2263</v>
          </cell>
          <cell r="G541" t="str">
            <v>T</v>
          </cell>
          <cell r="H541" t="str">
            <v>P</v>
          </cell>
          <cell r="I541" t="b">
            <v>0</v>
          </cell>
          <cell r="J541" t="b">
            <v>0</v>
          </cell>
          <cell r="K541" t="b">
            <v>0</v>
          </cell>
          <cell r="L541" t="str">
            <v>M</v>
          </cell>
        </row>
        <row r="542">
          <cell r="A542" t="str">
            <v>_3000</v>
          </cell>
          <cell r="B542">
            <v>3000</v>
          </cell>
          <cell r="C542" t="str">
            <v>KEY INDICATORS</v>
          </cell>
          <cell r="G542" t="str">
            <v>T</v>
          </cell>
          <cell r="H542" t="str">
            <v>K</v>
          </cell>
          <cell r="I542" t="b">
            <v>0</v>
          </cell>
          <cell r="J542" t="b">
            <v>0</v>
          </cell>
          <cell r="K542" t="b">
            <v>0</v>
          </cell>
          <cell r="L542" t="str">
            <v>M</v>
          </cell>
        </row>
        <row r="543">
          <cell r="A543" t="str">
            <v>NETCAPA1</v>
          </cell>
          <cell r="B543">
            <v>3001</v>
          </cell>
          <cell r="C543" t="str">
            <v>Average CarriedTraffic (Erlangs)</v>
          </cell>
          <cell r="H543" t="str">
            <v>K</v>
          </cell>
          <cell r="I543" t="b">
            <v>1</v>
          </cell>
          <cell r="J543" t="b">
            <v>1</v>
          </cell>
          <cell r="K543" t="b">
            <v>1</v>
          </cell>
          <cell r="L543" t="str">
            <v>M</v>
          </cell>
        </row>
        <row r="544">
          <cell r="A544" t="str">
            <v>NETCAPA2</v>
          </cell>
          <cell r="B544">
            <v>3002</v>
          </cell>
          <cell r="C544" t="str">
            <v>% Blocked Traffic</v>
          </cell>
          <cell r="H544" t="str">
            <v>K</v>
          </cell>
          <cell r="I544" t="b">
            <v>1</v>
          </cell>
          <cell r="J544" t="b">
            <v>1</v>
          </cell>
          <cell r="K544" t="b">
            <v>1</v>
          </cell>
          <cell r="L544" t="str">
            <v>M</v>
          </cell>
        </row>
        <row r="545">
          <cell r="A545" t="str">
            <v>NETCAPA3</v>
          </cell>
          <cell r="B545">
            <v>3003</v>
          </cell>
          <cell r="C545" t="str">
            <v>RF Network Capacity</v>
          </cell>
          <cell r="H545" t="str">
            <v>K</v>
          </cell>
          <cell r="I545" t="b">
            <v>1</v>
          </cell>
          <cell r="J545" t="b">
            <v>1</v>
          </cell>
          <cell r="K545" t="b">
            <v>1</v>
          </cell>
          <cell r="L545" t="str">
            <v>M</v>
          </cell>
        </row>
        <row r="546">
          <cell r="A546" t="str">
            <v>NETQUAL1</v>
          </cell>
          <cell r="B546">
            <v>3004</v>
          </cell>
          <cell r="C546" t="str">
            <v>Total Call Attempts</v>
          </cell>
          <cell r="H546" t="str">
            <v>K</v>
          </cell>
          <cell r="I546" t="b">
            <v>1</v>
          </cell>
          <cell r="J546" t="b">
            <v>1</v>
          </cell>
          <cell r="K546" t="b">
            <v>1</v>
          </cell>
          <cell r="L546" t="str">
            <v>M</v>
          </cell>
        </row>
        <row r="547">
          <cell r="A547" t="str">
            <v>NETQUAL2</v>
          </cell>
          <cell r="B547">
            <v>3005</v>
          </cell>
          <cell r="C547" t="str">
            <v>Revenue Generating Successful Calls</v>
          </cell>
          <cell r="H547" t="str">
            <v>K</v>
          </cell>
          <cell r="I547" t="b">
            <v>1</v>
          </cell>
          <cell r="J547" t="b">
            <v>1</v>
          </cell>
          <cell r="K547" t="b">
            <v>1</v>
          </cell>
          <cell r="L547" t="str">
            <v>M</v>
          </cell>
        </row>
        <row r="548">
          <cell r="A548" t="str">
            <v>NETQUAL3</v>
          </cell>
          <cell r="B548">
            <v>3006</v>
          </cell>
          <cell r="C548" t="str">
            <v>Failed Calls</v>
          </cell>
          <cell r="H548" t="str">
            <v>K</v>
          </cell>
          <cell r="I548" t="b">
            <v>1</v>
          </cell>
          <cell r="J548" t="b">
            <v>1</v>
          </cell>
          <cell r="K548" t="b">
            <v>1</v>
          </cell>
          <cell r="L548" t="str">
            <v>M</v>
          </cell>
        </row>
        <row r="549">
          <cell r="A549" t="str">
            <v>NETINV1</v>
          </cell>
          <cell r="B549">
            <v>3007</v>
          </cell>
          <cell r="C549" t="str">
            <v>Total Number of Voice Channels</v>
          </cell>
          <cell r="H549" t="str">
            <v>K</v>
          </cell>
          <cell r="I549" t="b">
            <v>1</v>
          </cell>
          <cell r="J549" t="b">
            <v>1</v>
          </cell>
          <cell r="K549" t="b">
            <v>1</v>
          </cell>
          <cell r="L549" t="str">
            <v>M</v>
          </cell>
        </row>
        <row r="550">
          <cell r="A550" t="str">
            <v>NETINV2</v>
          </cell>
          <cell r="B550">
            <v>3008</v>
          </cell>
          <cell r="C550" t="str">
            <v>Total Number of Cell Sites</v>
          </cell>
          <cell r="H550" t="str">
            <v>K</v>
          </cell>
          <cell r="I550" t="b">
            <v>1</v>
          </cell>
          <cell r="J550" t="b">
            <v>1</v>
          </cell>
          <cell r="K550" t="b">
            <v>1</v>
          </cell>
          <cell r="L550" t="str">
            <v>M</v>
          </cell>
        </row>
        <row r="551">
          <cell r="A551" t="str">
            <v>K1111</v>
          </cell>
          <cell r="B551">
            <v>3009</v>
          </cell>
          <cell r="C551" t="str">
            <v>Incoming Mobile to Mobile- Internal (own to own)</v>
          </cell>
          <cell r="D551" t="str">
            <v>K111T</v>
          </cell>
          <cell r="H551" t="str">
            <v>K</v>
          </cell>
          <cell r="I551" t="b">
            <v>1</v>
          </cell>
          <cell r="J551" t="b">
            <v>1</v>
          </cell>
          <cell r="K551" t="b">
            <v>1</v>
          </cell>
          <cell r="L551" t="str">
            <v>M</v>
          </cell>
        </row>
        <row r="552">
          <cell r="A552" t="str">
            <v>K1112</v>
          </cell>
          <cell r="B552">
            <v>3010</v>
          </cell>
          <cell r="C552" t="str">
            <v>Incoming Mobile to Mobile- External (other to own)</v>
          </cell>
          <cell r="D552" t="str">
            <v>K111T</v>
          </cell>
          <cell r="H552" t="str">
            <v>K</v>
          </cell>
          <cell r="I552" t="b">
            <v>1</v>
          </cell>
          <cell r="J552" t="b">
            <v>1</v>
          </cell>
          <cell r="K552" t="b">
            <v>1</v>
          </cell>
          <cell r="L552" t="str">
            <v>M</v>
          </cell>
        </row>
        <row r="553">
          <cell r="A553" t="str">
            <v>K1110</v>
          </cell>
          <cell r="B553">
            <v>3011</v>
          </cell>
          <cell r="C553" t="str">
            <v>Incoming Minutes Mobile to Mobile - HIST &amp; BUD</v>
          </cell>
          <cell r="D553" t="str">
            <v>K111T</v>
          </cell>
          <cell r="H553" t="str">
            <v>K</v>
          </cell>
          <cell r="I553" t="b">
            <v>1</v>
          </cell>
          <cell r="J553" t="b">
            <v>1</v>
          </cell>
          <cell r="K553" t="b">
            <v>1</v>
          </cell>
          <cell r="L553" t="str">
            <v>M</v>
          </cell>
        </row>
        <row r="554">
          <cell r="A554" t="str">
            <v>K111T</v>
          </cell>
          <cell r="B554">
            <v>3012</v>
          </cell>
          <cell r="C554" t="str">
            <v>Incoming Minutes Mobile to Mobile - Total</v>
          </cell>
          <cell r="D554" t="str">
            <v>K1000</v>
          </cell>
          <cell r="G554">
            <v>1</v>
          </cell>
          <cell r="H554" t="str">
            <v>K</v>
          </cell>
          <cell r="I554" t="b">
            <v>0</v>
          </cell>
          <cell r="J554" t="b">
            <v>0</v>
          </cell>
          <cell r="K554" t="b">
            <v>0</v>
          </cell>
          <cell r="L554" t="str">
            <v>M</v>
          </cell>
        </row>
        <row r="555">
          <cell r="A555" t="str">
            <v>K1120</v>
          </cell>
          <cell r="B555">
            <v>3013</v>
          </cell>
          <cell r="C555" t="str">
            <v>Incoming Minutes Land to Mobile</v>
          </cell>
          <cell r="D555" t="str">
            <v>K1000</v>
          </cell>
          <cell r="H555" t="str">
            <v>K</v>
          </cell>
          <cell r="I555" t="b">
            <v>1</v>
          </cell>
          <cell r="J555" t="b">
            <v>1</v>
          </cell>
          <cell r="K555" t="b">
            <v>1</v>
          </cell>
          <cell r="L555" t="str">
            <v>M</v>
          </cell>
        </row>
        <row r="556">
          <cell r="A556" t="str">
            <v>K1131</v>
          </cell>
          <cell r="B556">
            <v>3014</v>
          </cell>
          <cell r="C556" t="str">
            <v>Outgoing Mobile to Mobile- Internal (own to own)</v>
          </cell>
          <cell r="D556" t="str">
            <v>K113T</v>
          </cell>
          <cell r="H556" t="str">
            <v>K</v>
          </cell>
          <cell r="I556" t="b">
            <v>1</v>
          </cell>
          <cell r="J556" t="b">
            <v>1</v>
          </cell>
          <cell r="K556" t="b">
            <v>1</v>
          </cell>
          <cell r="L556" t="str">
            <v>M</v>
          </cell>
        </row>
        <row r="557">
          <cell r="A557" t="str">
            <v>K1132</v>
          </cell>
          <cell r="B557">
            <v>3015</v>
          </cell>
          <cell r="C557" t="str">
            <v>Outgoing Mobile to Mobile- External (other to own)</v>
          </cell>
          <cell r="D557" t="str">
            <v>K113T</v>
          </cell>
          <cell r="H557" t="str">
            <v>K</v>
          </cell>
          <cell r="I557" t="b">
            <v>1</v>
          </cell>
          <cell r="J557" t="b">
            <v>1</v>
          </cell>
          <cell r="K557" t="b">
            <v>1</v>
          </cell>
          <cell r="L557" t="str">
            <v>M</v>
          </cell>
        </row>
        <row r="558">
          <cell r="A558" t="str">
            <v>K1130</v>
          </cell>
          <cell r="B558">
            <v>3016</v>
          </cell>
          <cell r="C558" t="str">
            <v>Outgoing Mobile to Mobile - HIST &amp; BUD</v>
          </cell>
          <cell r="D558" t="str">
            <v>K113T</v>
          </cell>
          <cell r="H558" t="str">
            <v>K</v>
          </cell>
          <cell r="I558" t="b">
            <v>1</v>
          </cell>
          <cell r="J558" t="b">
            <v>1</v>
          </cell>
          <cell r="K558" t="b">
            <v>1</v>
          </cell>
          <cell r="L558" t="str">
            <v>M</v>
          </cell>
        </row>
        <row r="559">
          <cell r="A559" t="str">
            <v>K113T</v>
          </cell>
          <cell r="B559">
            <v>3017</v>
          </cell>
          <cell r="C559" t="str">
            <v>Outgoing Mobile to Mobile - Total</v>
          </cell>
          <cell r="D559" t="str">
            <v>K1000</v>
          </cell>
          <cell r="G559">
            <v>1</v>
          </cell>
          <cell r="H559" t="str">
            <v>K</v>
          </cell>
          <cell r="I559" t="b">
            <v>0</v>
          </cell>
          <cell r="J559" t="b">
            <v>0</v>
          </cell>
          <cell r="K559" t="b">
            <v>0</v>
          </cell>
          <cell r="L559" t="str">
            <v>M</v>
          </cell>
        </row>
        <row r="560">
          <cell r="A560" t="str">
            <v>K1140</v>
          </cell>
          <cell r="B560">
            <v>3018</v>
          </cell>
          <cell r="C560" t="str">
            <v>Outgoing Minutes Local</v>
          </cell>
          <cell r="D560" t="str">
            <v>K1000</v>
          </cell>
          <cell r="H560" t="str">
            <v>K</v>
          </cell>
          <cell r="I560" t="b">
            <v>1</v>
          </cell>
          <cell r="J560" t="b">
            <v>1</v>
          </cell>
          <cell r="K560" t="b">
            <v>1</v>
          </cell>
          <cell r="L560" t="str">
            <v>M</v>
          </cell>
        </row>
        <row r="561">
          <cell r="A561" t="str">
            <v>K1150</v>
          </cell>
          <cell r="B561">
            <v>3019</v>
          </cell>
          <cell r="C561" t="str">
            <v>Outgoing Minutes National</v>
          </cell>
          <cell r="D561" t="str">
            <v>K1000</v>
          </cell>
          <cell r="H561" t="str">
            <v>K</v>
          </cell>
          <cell r="I561" t="b">
            <v>1</v>
          </cell>
          <cell r="J561" t="b">
            <v>1</v>
          </cell>
          <cell r="K561" t="b">
            <v>1</v>
          </cell>
          <cell r="L561" t="str">
            <v>M</v>
          </cell>
        </row>
        <row r="562">
          <cell r="A562" t="str">
            <v>K1160</v>
          </cell>
          <cell r="B562">
            <v>3020</v>
          </cell>
          <cell r="C562" t="str">
            <v>Outgoing Minutes International</v>
          </cell>
          <cell r="D562" t="str">
            <v>K1000</v>
          </cell>
          <cell r="H562" t="str">
            <v>K</v>
          </cell>
          <cell r="I562" t="b">
            <v>1</v>
          </cell>
          <cell r="J562" t="b">
            <v>1</v>
          </cell>
          <cell r="K562" t="b">
            <v>1</v>
          </cell>
          <cell r="L562" t="str">
            <v>M</v>
          </cell>
        </row>
        <row r="563">
          <cell r="A563" t="str">
            <v>K1170</v>
          </cell>
          <cell r="B563">
            <v>3021</v>
          </cell>
          <cell r="C563" t="str">
            <v>Incoming Minutes Roaming</v>
          </cell>
          <cell r="D563" t="str">
            <v>K1000</v>
          </cell>
          <cell r="H563" t="str">
            <v>K</v>
          </cell>
          <cell r="I563" t="b">
            <v>1</v>
          </cell>
          <cell r="J563" t="b">
            <v>1</v>
          </cell>
          <cell r="K563" t="b">
            <v>1</v>
          </cell>
          <cell r="L563" t="str">
            <v>M</v>
          </cell>
        </row>
        <row r="564">
          <cell r="A564" t="str">
            <v>K1180</v>
          </cell>
          <cell r="B564">
            <v>3022</v>
          </cell>
          <cell r="C564" t="str">
            <v>Outgoing Minutes Roaming</v>
          </cell>
          <cell r="D564" t="str">
            <v>K1000</v>
          </cell>
          <cell r="H564" t="str">
            <v>K</v>
          </cell>
          <cell r="I564" t="b">
            <v>1</v>
          </cell>
          <cell r="J564" t="b">
            <v>1</v>
          </cell>
          <cell r="K564" t="b">
            <v>1</v>
          </cell>
          <cell r="L564" t="str">
            <v>M</v>
          </cell>
        </row>
        <row r="565">
          <cell r="A565" t="str">
            <v>K1190</v>
          </cell>
          <cell r="B565">
            <v>3023</v>
          </cell>
          <cell r="C565" t="str">
            <v>Other Minutes</v>
          </cell>
          <cell r="D565" t="str">
            <v>K1000</v>
          </cell>
          <cell r="H565" t="str">
            <v>K</v>
          </cell>
          <cell r="I565" t="b">
            <v>1</v>
          </cell>
          <cell r="J565" t="b">
            <v>1</v>
          </cell>
          <cell r="K565" t="b">
            <v>1</v>
          </cell>
          <cell r="L565" t="str">
            <v>M</v>
          </cell>
        </row>
        <row r="566">
          <cell r="A566" t="str">
            <v>K1000</v>
          </cell>
          <cell r="B566">
            <v>3024</v>
          </cell>
          <cell r="C566" t="str">
            <v>Total Minutes</v>
          </cell>
          <cell r="G566">
            <v>1</v>
          </cell>
          <cell r="H566" t="str">
            <v>K</v>
          </cell>
          <cell r="I566" t="b">
            <v>0</v>
          </cell>
          <cell r="J566" t="b">
            <v>0</v>
          </cell>
          <cell r="K566" t="b">
            <v>0</v>
          </cell>
          <cell r="L566" t="str">
            <v>M</v>
          </cell>
        </row>
        <row r="567">
          <cell r="A567" t="str">
            <v>K1002</v>
          </cell>
          <cell r="B567">
            <v>3025</v>
          </cell>
          <cell r="C567" t="str">
            <v>Total Off Peak Minutes</v>
          </cell>
          <cell r="D567" t="str">
            <v>CtrlMinutes</v>
          </cell>
          <cell r="H567" t="str">
            <v>K</v>
          </cell>
          <cell r="I567" t="b">
            <v>1</v>
          </cell>
          <cell r="J567" t="b">
            <v>1</v>
          </cell>
          <cell r="K567" t="b">
            <v>1</v>
          </cell>
          <cell r="L567" t="str">
            <v>M</v>
          </cell>
        </row>
        <row r="568">
          <cell r="A568" t="str">
            <v>K1001</v>
          </cell>
          <cell r="B568">
            <v>3026</v>
          </cell>
          <cell r="C568" t="str">
            <v>Total Peak Minutes</v>
          </cell>
          <cell r="D568" t="str">
            <v>CtrlMinutes</v>
          </cell>
          <cell r="H568" t="str">
            <v>K</v>
          </cell>
          <cell r="I568" t="b">
            <v>1</v>
          </cell>
          <cell r="J568" t="b">
            <v>1</v>
          </cell>
          <cell r="K568" t="b">
            <v>1</v>
          </cell>
          <cell r="L568" t="str">
            <v>M</v>
          </cell>
        </row>
        <row r="569">
          <cell r="A569" t="str">
            <v>CtrlMinutes</v>
          </cell>
          <cell r="B569">
            <v>3027</v>
          </cell>
          <cell r="C569" t="str">
            <v>Total Off Peak/ Peak Minutes = Total Minutes (K1000)</v>
          </cell>
          <cell r="G569">
            <v>1</v>
          </cell>
          <cell r="H569" t="str">
            <v>K</v>
          </cell>
          <cell r="I569" t="b">
            <v>0</v>
          </cell>
          <cell r="J569" t="b">
            <v>0</v>
          </cell>
          <cell r="K569" t="b">
            <v>0</v>
          </cell>
          <cell r="L569" t="str">
            <v>M</v>
          </cell>
        </row>
        <row r="570">
          <cell r="A570" t="str">
            <v>K1011</v>
          </cell>
          <cell r="B570">
            <v>3028</v>
          </cell>
          <cell r="C570" t="str">
            <v>Total Billed Minutes</v>
          </cell>
          <cell r="D570" t="str">
            <v>SndCtrlMinutes</v>
          </cell>
          <cell r="H570" t="str">
            <v>K</v>
          </cell>
          <cell r="I570" t="b">
            <v>1</v>
          </cell>
          <cell r="J570" t="b">
            <v>1</v>
          </cell>
          <cell r="K570" t="b">
            <v>0</v>
          </cell>
          <cell r="L570" t="str">
            <v>M</v>
          </cell>
        </row>
        <row r="571">
          <cell r="A571" t="str">
            <v>K1012</v>
          </cell>
          <cell r="B571">
            <v>3029</v>
          </cell>
          <cell r="C571" t="str">
            <v>Total Free Minutes</v>
          </cell>
          <cell r="D571" t="str">
            <v>SndCtrlMinutes</v>
          </cell>
          <cell r="H571" t="str">
            <v>K</v>
          </cell>
          <cell r="I571" t="b">
            <v>1</v>
          </cell>
          <cell r="J571" t="b">
            <v>1</v>
          </cell>
          <cell r="K571" t="b">
            <v>0</v>
          </cell>
          <cell r="L571" t="str">
            <v>M</v>
          </cell>
        </row>
        <row r="572">
          <cell r="A572" t="str">
            <v>SndCtrlMinutes</v>
          </cell>
          <cell r="B572">
            <v>3030</v>
          </cell>
          <cell r="C572" t="str">
            <v>Total Billed/ Free Minutes = Total Minutes (K1000)</v>
          </cell>
          <cell r="G572">
            <v>1</v>
          </cell>
          <cell r="H572" t="str">
            <v>K</v>
          </cell>
          <cell r="I572" t="b">
            <v>0</v>
          </cell>
          <cell r="J572" t="b">
            <v>0</v>
          </cell>
          <cell r="K572" t="b">
            <v>0</v>
          </cell>
          <cell r="L572" t="str">
            <v>M</v>
          </cell>
        </row>
        <row r="573">
          <cell r="A573" t="str">
            <v>K1210</v>
          </cell>
          <cell r="B573">
            <v>3031</v>
          </cell>
          <cell r="C573" t="str">
            <v>ISP - Usage '000 Minutes - included in subscription</v>
          </cell>
          <cell r="D573" t="str">
            <v>K1200</v>
          </cell>
          <cell r="H573" t="str">
            <v>K</v>
          </cell>
          <cell r="I573" t="b">
            <v>1</v>
          </cell>
          <cell r="J573" t="b">
            <v>1</v>
          </cell>
          <cell r="K573" t="b">
            <v>1</v>
          </cell>
          <cell r="L573" t="str">
            <v>M</v>
          </cell>
        </row>
        <row r="574">
          <cell r="A574" t="str">
            <v>K1220</v>
          </cell>
          <cell r="B574">
            <v>3032</v>
          </cell>
          <cell r="C574" t="str">
            <v>ISP - Usage '000 Minutes - overage</v>
          </cell>
          <cell r="D574" t="str">
            <v>K1200</v>
          </cell>
          <cell r="H574" t="str">
            <v>K</v>
          </cell>
          <cell r="I574" t="b">
            <v>1</v>
          </cell>
          <cell r="J574" t="b">
            <v>1</v>
          </cell>
          <cell r="K574" t="b">
            <v>1</v>
          </cell>
          <cell r="L574" t="str">
            <v>M</v>
          </cell>
        </row>
        <row r="575">
          <cell r="A575" t="str">
            <v>K1200</v>
          </cell>
          <cell r="B575">
            <v>3033</v>
          </cell>
          <cell r="C575" t="str">
            <v>ISP - Usage '000 Minutes - Total</v>
          </cell>
          <cell r="G575">
            <v>1</v>
          </cell>
          <cell r="H575" t="str">
            <v>K</v>
          </cell>
          <cell r="I575" t="b">
            <v>0</v>
          </cell>
          <cell r="J575" t="b">
            <v>0</v>
          </cell>
          <cell r="K575" t="b">
            <v>0</v>
          </cell>
          <cell r="L575" t="str">
            <v>M</v>
          </cell>
        </row>
        <row r="576">
          <cell r="A576" t="str">
            <v>K1310</v>
          </cell>
          <cell r="B576">
            <v>3034</v>
          </cell>
          <cell r="C576" t="str">
            <v>ISP - Usage '000 Mb - included in subscription</v>
          </cell>
          <cell r="D576" t="str">
            <v>K1300</v>
          </cell>
          <cell r="H576" t="str">
            <v>K</v>
          </cell>
          <cell r="I576" t="b">
            <v>1</v>
          </cell>
          <cell r="J576" t="b">
            <v>1</v>
          </cell>
          <cell r="K576" t="b">
            <v>1</v>
          </cell>
          <cell r="L576" t="str">
            <v>M</v>
          </cell>
        </row>
        <row r="577">
          <cell r="A577" t="str">
            <v>K1320</v>
          </cell>
          <cell r="B577">
            <v>3035</v>
          </cell>
          <cell r="C577" t="str">
            <v>ISP - Usage '000 Mb - overage</v>
          </cell>
          <cell r="D577" t="str">
            <v>K1300</v>
          </cell>
          <cell r="H577" t="str">
            <v>K</v>
          </cell>
          <cell r="I577" t="b">
            <v>1</v>
          </cell>
          <cell r="J577" t="b">
            <v>1</v>
          </cell>
          <cell r="K577" t="b">
            <v>1</v>
          </cell>
          <cell r="L577" t="str">
            <v>M</v>
          </cell>
        </row>
        <row r="578">
          <cell r="A578" t="str">
            <v>K1300</v>
          </cell>
          <cell r="B578">
            <v>3036</v>
          </cell>
          <cell r="C578" t="str">
            <v>ISP - Usage '000 Mb - Total</v>
          </cell>
          <cell r="G578">
            <v>1</v>
          </cell>
          <cell r="H578" t="str">
            <v>K</v>
          </cell>
          <cell r="I578" t="b">
            <v>0</v>
          </cell>
          <cell r="J578" t="b">
            <v>0</v>
          </cell>
          <cell r="K578" t="b">
            <v>0</v>
          </cell>
          <cell r="L578" t="str">
            <v>M</v>
          </cell>
        </row>
        <row r="579">
          <cell r="A579" t="str">
            <v>K2100</v>
          </cell>
          <cell r="B579">
            <v>3037</v>
          </cell>
          <cell r="C579" t="str">
            <v>Employees - Sales &amp; Marketing</v>
          </cell>
          <cell r="D579" t="str">
            <v>K2000</v>
          </cell>
          <cell r="H579" t="str">
            <v>K</v>
          </cell>
          <cell r="I579" t="b">
            <v>1</v>
          </cell>
          <cell r="J579" t="b">
            <v>1</v>
          </cell>
          <cell r="K579" t="b">
            <v>1</v>
          </cell>
          <cell r="L579" t="str">
            <v>M</v>
          </cell>
        </row>
        <row r="580">
          <cell r="A580" t="str">
            <v>K2200</v>
          </cell>
          <cell r="B580">
            <v>3038</v>
          </cell>
          <cell r="C580" t="str">
            <v>Employees - Credit Collections</v>
          </cell>
          <cell r="D580" t="str">
            <v>K2000</v>
          </cell>
          <cell r="H580" t="str">
            <v>K</v>
          </cell>
          <cell r="I580" t="b">
            <v>1</v>
          </cell>
          <cell r="J580" t="b">
            <v>1</v>
          </cell>
          <cell r="K580" t="b">
            <v>1</v>
          </cell>
          <cell r="L580" t="str">
            <v>M</v>
          </cell>
        </row>
        <row r="581">
          <cell r="A581" t="str">
            <v>K2300</v>
          </cell>
          <cell r="B581">
            <v>3039</v>
          </cell>
          <cell r="C581" t="str">
            <v>Employees - Customer Operations</v>
          </cell>
          <cell r="D581" t="str">
            <v>K2000</v>
          </cell>
          <cell r="H581" t="str">
            <v>K</v>
          </cell>
          <cell r="I581" t="b">
            <v>1</v>
          </cell>
          <cell r="J581" t="b">
            <v>1</v>
          </cell>
          <cell r="K581" t="b">
            <v>1</v>
          </cell>
          <cell r="L581" t="str">
            <v>M</v>
          </cell>
        </row>
        <row r="582">
          <cell r="A582" t="str">
            <v>K2400</v>
          </cell>
          <cell r="B582">
            <v>3040</v>
          </cell>
          <cell r="C582" t="str">
            <v>Employees - Finance &amp; Administration</v>
          </cell>
          <cell r="D582" t="str">
            <v>K2000</v>
          </cell>
          <cell r="H582" t="str">
            <v>K</v>
          </cell>
          <cell r="I582" t="b">
            <v>1</v>
          </cell>
          <cell r="J582" t="b">
            <v>1</v>
          </cell>
          <cell r="K582" t="b">
            <v>1</v>
          </cell>
          <cell r="L582" t="str">
            <v>M</v>
          </cell>
        </row>
        <row r="583">
          <cell r="A583" t="str">
            <v>K2500</v>
          </cell>
          <cell r="B583">
            <v>3041</v>
          </cell>
          <cell r="C583" t="str">
            <v>Employees - Information Technology</v>
          </cell>
          <cell r="D583" t="str">
            <v>K2000</v>
          </cell>
          <cell r="H583" t="str">
            <v>K</v>
          </cell>
          <cell r="I583" t="b">
            <v>1</v>
          </cell>
          <cell r="J583" t="b">
            <v>1</v>
          </cell>
          <cell r="K583" t="b">
            <v>1</v>
          </cell>
          <cell r="L583" t="str">
            <v>M</v>
          </cell>
        </row>
        <row r="584">
          <cell r="A584" t="str">
            <v>K2600</v>
          </cell>
          <cell r="B584">
            <v>3042</v>
          </cell>
          <cell r="C584" t="str">
            <v>Employees - Technical - Operations</v>
          </cell>
          <cell r="D584" t="str">
            <v>K2000</v>
          </cell>
          <cell r="H584" t="str">
            <v>K</v>
          </cell>
          <cell r="I584" t="b">
            <v>1</v>
          </cell>
          <cell r="J584" t="b">
            <v>1</v>
          </cell>
          <cell r="K584" t="b">
            <v>1</v>
          </cell>
          <cell r="L584" t="str">
            <v>M</v>
          </cell>
        </row>
        <row r="585">
          <cell r="A585" t="str">
            <v>K2700</v>
          </cell>
          <cell r="B585">
            <v>3043</v>
          </cell>
          <cell r="C585" t="str">
            <v>Employees - Technical - Planning</v>
          </cell>
          <cell r="D585" t="str">
            <v>K2000</v>
          </cell>
          <cell r="H585" t="str">
            <v>K</v>
          </cell>
          <cell r="I585" t="b">
            <v>1</v>
          </cell>
          <cell r="J585" t="b">
            <v>1</v>
          </cell>
          <cell r="K585" t="b">
            <v>1</v>
          </cell>
          <cell r="L585" t="str">
            <v>M</v>
          </cell>
        </row>
        <row r="586">
          <cell r="A586" t="str">
            <v>K2000</v>
          </cell>
          <cell r="B586">
            <v>3044</v>
          </cell>
          <cell r="C586" t="str">
            <v xml:space="preserve">Total Number of Employees </v>
          </cell>
          <cell r="G586">
            <v>1</v>
          </cell>
          <cell r="H586" t="str">
            <v>K</v>
          </cell>
          <cell r="I586" t="b">
            <v>0</v>
          </cell>
          <cell r="J586" t="b">
            <v>0</v>
          </cell>
          <cell r="K586" t="b">
            <v>0</v>
          </cell>
          <cell r="L586" t="str">
            <v>M</v>
          </cell>
        </row>
        <row r="587">
          <cell r="A587" t="str">
            <v>K2800</v>
          </cell>
          <cell r="B587">
            <v>3045</v>
          </cell>
          <cell r="C587" t="str">
            <v>Employees - Management</v>
          </cell>
          <cell r="D587" t="str">
            <v>CtrlEmployees</v>
          </cell>
          <cell r="H587" t="str">
            <v>K</v>
          </cell>
          <cell r="I587" t="b">
            <v>1</v>
          </cell>
          <cell r="J587" t="b">
            <v>1</v>
          </cell>
          <cell r="K587" t="b">
            <v>1</v>
          </cell>
          <cell r="L587" t="str">
            <v>M</v>
          </cell>
        </row>
        <row r="588">
          <cell r="A588" t="str">
            <v>K2900</v>
          </cell>
          <cell r="B588">
            <v>3046</v>
          </cell>
          <cell r="C588" t="str">
            <v>Employees - Other Staff</v>
          </cell>
          <cell r="D588" t="str">
            <v>CtrlEmployees</v>
          </cell>
          <cell r="H588" t="str">
            <v>K</v>
          </cell>
          <cell r="I588" t="b">
            <v>1</v>
          </cell>
          <cell r="J588" t="b">
            <v>1</v>
          </cell>
          <cell r="K588" t="b">
            <v>1</v>
          </cell>
          <cell r="L588" t="str">
            <v>M</v>
          </cell>
        </row>
        <row r="589">
          <cell r="A589" t="str">
            <v>CtrlEmployees</v>
          </cell>
          <cell r="B589">
            <v>3047</v>
          </cell>
          <cell r="C589" t="str">
            <v>Total Management/ Other = Total Employees</v>
          </cell>
          <cell r="G589">
            <v>1</v>
          </cell>
          <cell r="H589" t="str">
            <v>K</v>
          </cell>
          <cell r="I589" t="b">
            <v>0</v>
          </cell>
          <cell r="J589" t="b">
            <v>0</v>
          </cell>
          <cell r="K589" t="b">
            <v>0</v>
          </cell>
          <cell r="L589" t="str">
            <v>M</v>
          </cell>
        </row>
        <row r="590">
          <cell r="A590" t="str">
            <v>_3048</v>
          </cell>
          <cell r="B590">
            <v>3048</v>
          </cell>
          <cell r="C590" t="str">
            <v xml:space="preserve">SUBSCRIBERS </v>
          </cell>
          <cell r="G590" t="str">
            <v>T</v>
          </cell>
          <cell r="H590" t="str">
            <v>K</v>
          </cell>
          <cell r="I590" t="b">
            <v>0</v>
          </cell>
          <cell r="J590" t="b">
            <v>0</v>
          </cell>
          <cell r="K590" t="b">
            <v>0</v>
          </cell>
          <cell r="L590" t="str">
            <v>M</v>
          </cell>
        </row>
        <row r="591">
          <cell r="A591" t="str">
            <v>SUBW1OB</v>
          </cell>
          <cell r="B591">
            <v>3049</v>
          </cell>
          <cell r="C591" t="str">
            <v>Subscribers / Opening Balance</v>
          </cell>
          <cell r="D591" t="str">
            <v>SUBM5</v>
          </cell>
          <cell r="G591" t="str">
            <v>skipunlockOB</v>
          </cell>
          <cell r="H591" t="str">
            <v>K</v>
          </cell>
          <cell r="I591" t="b">
            <v>1</v>
          </cell>
          <cell r="J591" t="b">
            <v>0</v>
          </cell>
          <cell r="K591" t="b">
            <v>1</v>
          </cell>
          <cell r="L591" t="str">
            <v>M</v>
          </cell>
        </row>
        <row r="592">
          <cell r="A592" t="str">
            <v>SUBM5INC</v>
          </cell>
          <cell r="B592">
            <v>3050</v>
          </cell>
          <cell r="C592" t="str">
            <v>Subscribers  / Gross Additions</v>
          </cell>
          <cell r="D592" t="str">
            <v>SUBM5NET</v>
          </cell>
          <cell r="H592" t="str">
            <v>K</v>
          </cell>
          <cell r="I592" t="b">
            <v>1</v>
          </cell>
          <cell r="J592" t="b">
            <v>1</v>
          </cell>
          <cell r="K592" t="b">
            <v>1</v>
          </cell>
          <cell r="L592" t="str">
            <v>M</v>
          </cell>
        </row>
        <row r="593">
          <cell r="A593" t="str">
            <v>SUBM5DEC</v>
          </cell>
          <cell r="B593">
            <v>3051</v>
          </cell>
          <cell r="C593" t="str">
            <v>Subscribers / Net Disconnections</v>
          </cell>
          <cell r="D593" t="str">
            <v>SUBM5NET</v>
          </cell>
          <cell r="H593" t="str">
            <v>K</v>
          </cell>
          <cell r="I593" t="b">
            <v>1</v>
          </cell>
          <cell r="J593" t="b">
            <v>1</v>
          </cell>
          <cell r="K593" t="b">
            <v>1</v>
          </cell>
          <cell r="L593" t="str">
            <v>M</v>
          </cell>
        </row>
        <row r="594">
          <cell r="A594" t="str">
            <v>SUBM5NET</v>
          </cell>
          <cell r="B594">
            <v>3052</v>
          </cell>
          <cell r="C594" t="str">
            <v>Subscribers / Net New</v>
          </cell>
          <cell r="D594" t="str">
            <v>SUBM5</v>
          </cell>
          <cell r="G594">
            <v>1</v>
          </cell>
          <cell r="H594" t="str">
            <v>K</v>
          </cell>
          <cell r="I594" t="b">
            <v>0</v>
          </cell>
          <cell r="J594" t="b">
            <v>0</v>
          </cell>
          <cell r="K594" t="b">
            <v>0</v>
          </cell>
          <cell r="L594" t="str">
            <v>M</v>
          </cell>
        </row>
        <row r="595">
          <cell r="A595" t="str">
            <v>SUBM5</v>
          </cell>
          <cell r="B595">
            <v>3053</v>
          </cell>
          <cell r="C595" t="str">
            <v>Subscribers / Closing Balance</v>
          </cell>
          <cell r="G595">
            <v>1</v>
          </cell>
          <cell r="H595" t="str">
            <v>K</v>
          </cell>
          <cell r="I595" t="b">
            <v>0</v>
          </cell>
          <cell r="J595" t="b">
            <v>0</v>
          </cell>
          <cell r="K595" t="b">
            <v>0</v>
          </cell>
          <cell r="L595" t="str">
            <v>M</v>
          </cell>
        </row>
        <row r="596">
          <cell r="A596" t="str">
            <v>_3054</v>
          </cell>
          <cell r="B596">
            <v>3054</v>
          </cell>
          <cell r="C596" t="str">
            <v>ENDING LINE</v>
          </cell>
          <cell r="G596" t="str">
            <v>T</v>
          </cell>
          <cell r="H596" t="str">
            <v>K</v>
          </cell>
          <cell r="I596" t="b">
            <v>0</v>
          </cell>
          <cell r="J596" t="b">
            <v>0</v>
          </cell>
          <cell r="K596" t="b">
            <v>0</v>
          </cell>
          <cell r="L596" t="str">
            <v>M</v>
          </cell>
        </row>
        <row r="597">
          <cell r="A597" t="str">
            <v>_1000</v>
          </cell>
          <cell r="B597">
            <v>1000</v>
          </cell>
          <cell r="C597" t="str">
            <v>Tangible Assets FLOWS</v>
          </cell>
          <cell r="G597" t="str">
            <v>T</v>
          </cell>
          <cell r="H597" t="str">
            <v>F</v>
          </cell>
          <cell r="I597" t="b">
            <v>0</v>
          </cell>
          <cell r="J597" t="b">
            <v>0</v>
          </cell>
          <cell r="K597" t="b">
            <v>0</v>
          </cell>
          <cell r="L597" t="str">
            <v>M</v>
          </cell>
        </row>
        <row r="598">
          <cell r="A598" t="str">
            <v>A1100OB</v>
          </cell>
          <cell r="B598">
            <v>1001</v>
          </cell>
          <cell r="C598" t="str">
            <v>Network Equipment - Opening Balance</v>
          </cell>
          <cell r="D598" t="str">
            <v>A1100</v>
          </cell>
          <cell r="E598" t="str">
            <v>A1100RF</v>
          </cell>
          <cell r="G598" t="str">
            <v>skipunlockOB</v>
          </cell>
          <cell r="H598" t="str">
            <v>F</v>
          </cell>
          <cell r="I598" t="b">
            <v>1</v>
          </cell>
          <cell r="J598" t="b">
            <v>0</v>
          </cell>
          <cell r="K598" t="b">
            <v>0</v>
          </cell>
          <cell r="L598" t="str">
            <v>M</v>
          </cell>
        </row>
        <row r="599">
          <cell r="A599" t="str">
            <v>A1100311</v>
          </cell>
          <cell r="B599">
            <v>1002</v>
          </cell>
          <cell r="C599" t="str">
            <v>Network Equipment - Additions</v>
          </cell>
          <cell r="D599" t="str">
            <v>A1100</v>
          </cell>
          <cell r="E599" t="str">
            <v>A1100RF</v>
          </cell>
          <cell r="H599" t="str">
            <v>F</v>
          </cell>
          <cell r="I599" t="b">
            <v>1</v>
          </cell>
          <cell r="J599" t="b">
            <v>1</v>
          </cell>
          <cell r="K599" t="b">
            <v>0</v>
          </cell>
          <cell r="L599" t="str">
            <v>M</v>
          </cell>
        </row>
        <row r="600">
          <cell r="A600" t="str">
            <v>A1100680</v>
          </cell>
          <cell r="B600">
            <v>1003</v>
          </cell>
          <cell r="C600" t="str">
            <v>Network Equipment - Tfr from Inventory or WIP</v>
          </cell>
          <cell r="D600" t="str">
            <v>A1100</v>
          </cell>
          <cell r="E600" t="str">
            <v>A1100RF</v>
          </cell>
          <cell r="H600" t="str">
            <v>F</v>
          </cell>
          <cell r="I600" t="b">
            <v>1</v>
          </cell>
          <cell r="J600" t="b">
            <v>1</v>
          </cell>
          <cell r="K600" t="b">
            <v>0</v>
          </cell>
          <cell r="L600" t="str">
            <v>M</v>
          </cell>
        </row>
        <row r="601">
          <cell r="A601" t="str">
            <v>A1100351</v>
          </cell>
          <cell r="B601">
            <v>1004</v>
          </cell>
          <cell r="C601" t="str">
            <v>Network Equipment - Disposals (-)</v>
          </cell>
          <cell r="D601" t="str">
            <v>A1100</v>
          </cell>
          <cell r="E601" t="str">
            <v>A1100RF</v>
          </cell>
          <cell r="H601" t="str">
            <v>F</v>
          </cell>
          <cell r="I601" t="b">
            <v>1</v>
          </cell>
          <cell r="J601" t="b">
            <v>1</v>
          </cell>
          <cell r="K601" t="b">
            <v>0</v>
          </cell>
          <cell r="L601" t="str">
            <v>M</v>
          </cell>
        </row>
        <row r="602">
          <cell r="A602" t="str">
            <v>A1100690</v>
          </cell>
          <cell r="B602">
            <v>1005</v>
          </cell>
          <cell r="C602" t="str">
            <v xml:space="preserve">Network Equipment - Other Adjustments </v>
          </cell>
          <cell r="D602" t="str">
            <v>A1100</v>
          </cell>
          <cell r="E602" t="str">
            <v>A1100RF</v>
          </cell>
          <cell r="H602" t="str">
            <v>F</v>
          </cell>
          <cell r="I602" t="b">
            <v>1</v>
          </cell>
          <cell r="J602" t="b">
            <v>1</v>
          </cell>
          <cell r="K602" t="b">
            <v>0</v>
          </cell>
          <cell r="L602" t="str">
            <v>M</v>
          </cell>
        </row>
        <row r="603">
          <cell r="A603" t="str">
            <v>A1100RF</v>
          </cell>
          <cell r="B603">
            <v>1006</v>
          </cell>
          <cell r="C603" t="str">
            <v>Network Equipment - GBV</v>
          </cell>
          <cell r="G603">
            <v>2</v>
          </cell>
          <cell r="H603" t="str">
            <v>F</v>
          </cell>
          <cell r="I603" t="b">
            <v>0</v>
          </cell>
          <cell r="J603" t="b">
            <v>0</v>
          </cell>
          <cell r="K603" t="b">
            <v>0</v>
          </cell>
          <cell r="L603" t="str">
            <v>M</v>
          </cell>
        </row>
        <row r="604">
          <cell r="A604" t="str">
            <v>A1150OB</v>
          </cell>
          <cell r="B604">
            <v>1007</v>
          </cell>
          <cell r="C604" t="str">
            <v>Deferred cost - Netw.establ.cost - Opening Balance</v>
          </cell>
          <cell r="D604" t="str">
            <v>A1150</v>
          </cell>
          <cell r="E604" t="str">
            <v>A1150RF</v>
          </cell>
          <cell r="G604" t="str">
            <v>skipunlockOB</v>
          </cell>
          <cell r="H604" t="str">
            <v>F</v>
          </cell>
          <cell r="I604" t="b">
            <v>1</v>
          </cell>
          <cell r="J604" t="b">
            <v>0</v>
          </cell>
          <cell r="K604" t="b">
            <v>0</v>
          </cell>
          <cell r="L604" t="str">
            <v>M</v>
          </cell>
        </row>
        <row r="605">
          <cell r="A605" t="str">
            <v>A1150311</v>
          </cell>
          <cell r="B605">
            <v>1008</v>
          </cell>
          <cell r="C605" t="str">
            <v>Deferred cost - Netw.establ.cost - Additions</v>
          </cell>
          <cell r="D605" t="str">
            <v>A1150</v>
          </cell>
          <cell r="E605" t="str">
            <v>A1150RF</v>
          </cell>
          <cell r="H605" t="str">
            <v>F</v>
          </cell>
          <cell r="I605" t="b">
            <v>1</v>
          </cell>
          <cell r="J605" t="b">
            <v>1</v>
          </cell>
          <cell r="K605" t="b">
            <v>0</v>
          </cell>
          <cell r="L605" t="str">
            <v>M</v>
          </cell>
        </row>
        <row r="606">
          <cell r="A606" t="str">
            <v>A1150680</v>
          </cell>
          <cell r="B606">
            <v>1009</v>
          </cell>
          <cell r="C606" t="str">
            <v>Deferred cost - Netw.establ.cost - Tfr between Headings</v>
          </cell>
          <cell r="D606" t="str">
            <v>A1150</v>
          </cell>
          <cell r="E606" t="str">
            <v>A1150RF</v>
          </cell>
          <cell r="H606" t="str">
            <v>F</v>
          </cell>
          <cell r="I606" t="b">
            <v>1</v>
          </cell>
          <cell r="J606" t="b">
            <v>1</v>
          </cell>
          <cell r="K606" t="b">
            <v>0</v>
          </cell>
          <cell r="L606" t="str">
            <v>M</v>
          </cell>
        </row>
        <row r="607">
          <cell r="A607" t="str">
            <v>A1150351</v>
          </cell>
          <cell r="B607">
            <v>1010</v>
          </cell>
          <cell r="C607" t="str">
            <v>Deferred cost - Netw.establ.cost - Disposals (-)</v>
          </cell>
          <cell r="D607" t="str">
            <v>A1150</v>
          </cell>
          <cell r="E607" t="str">
            <v>A1150RF</v>
          </cell>
          <cell r="H607" t="str">
            <v>F</v>
          </cell>
          <cell r="I607" t="b">
            <v>1</v>
          </cell>
          <cell r="J607" t="b">
            <v>1</v>
          </cell>
          <cell r="K607" t="b">
            <v>0</v>
          </cell>
          <cell r="L607" t="str">
            <v>M</v>
          </cell>
        </row>
        <row r="608">
          <cell r="A608" t="str">
            <v>A1150690</v>
          </cell>
          <cell r="B608">
            <v>1011</v>
          </cell>
          <cell r="C608" t="str">
            <v>Deferred cost - Netw.establ.cost - Other Adjusments</v>
          </cell>
          <cell r="D608" t="str">
            <v>A1150</v>
          </cell>
          <cell r="E608" t="str">
            <v>A1150RF</v>
          </cell>
          <cell r="H608" t="str">
            <v>F</v>
          </cell>
          <cell r="I608" t="b">
            <v>1</v>
          </cell>
          <cell r="J608" t="b">
            <v>1</v>
          </cell>
          <cell r="K608" t="b">
            <v>0</v>
          </cell>
          <cell r="L608" t="str">
            <v>M</v>
          </cell>
        </row>
        <row r="609">
          <cell r="A609" t="str">
            <v>A1150RF</v>
          </cell>
          <cell r="B609">
            <v>1012</v>
          </cell>
          <cell r="C609" t="str">
            <v>Deferred costs - Network establishment cost - GBV</v>
          </cell>
          <cell r="G609">
            <v>2</v>
          </cell>
          <cell r="H609" t="str">
            <v>F</v>
          </cell>
          <cell r="I609" t="b">
            <v>0</v>
          </cell>
          <cell r="J609" t="b">
            <v>0</v>
          </cell>
          <cell r="K609" t="b">
            <v>0</v>
          </cell>
          <cell r="L609" t="str">
            <v>M</v>
          </cell>
        </row>
        <row r="610">
          <cell r="A610" t="str">
            <v>A1200OB</v>
          </cell>
          <cell r="B610">
            <v>1013</v>
          </cell>
          <cell r="C610" t="str">
            <v>Land &amp; Buildings - Opening Balance</v>
          </cell>
          <cell r="D610" t="str">
            <v>A1200</v>
          </cell>
          <cell r="E610" t="str">
            <v>A1200RF</v>
          </cell>
          <cell r="G610" t="str">
            <v>skipunlockOB</v>
          </cell>
          <cell r="H610" t="str">
            <v>F</v>
          </cell>
          <cell r="I610" t="b">
            <v>1</v>
          </cell>
          <cell r="J610" t="b">
            <v>0</v>
          </cell>
          <cell r="K610" t="b">
            <v>0</v>
          </cell>
          <cell r="L610" t="str">
            <v>M</v>
          </cell>
        </row>
        <row r="611">
          <cell r="A611" t="str">
            <v>A1200311</v>
          </cell>
          <cell r="B611">
            <v>1014</v>
          </cell>
          <cell r="C611" t="str">
            <v>Land &amp; Buildings - Additions</v>
          </cell>
          <cell r="D611" t="str">
            <v>A1200</v>
          </cell>
          <cell r="E611" t="str">
            <v>A1200RF</v>
          </cell>
          <cell r="H611" t="str">
            <v>F</v>
          </cell>
          <cell r="I611" t="b">
            <v>1</v>
          </cell>
          <cell r="J611" t="b">
            <v>1</v>
          </cell>
          <cell r="K611" t="b">
            <v>0</v>
          </cell>
          <cell r="L611" t="str">
            <v>M</v>
          </cell>
        </row>
        <row r="612">
          <cell r="A612" t="str">
            <v>A1200680</v>
          </cell>
          <cell r="B612">
            <v>1015</v>
          </cell>
          <cell r="C612" t="str">
            <v>Land &amp; Buildings - Tfr from Inventory or WIP</v>
          </cell>
          <cell r="D612" t="str">
            <v>A1200</v>
          </cell>
          <cell r="E612" t="str">
            <v>A1200RF</v>
          </cell>
          <cell r="H612" t="str">
            <v>F</v>
          </cell>
          <cell r="I612" t="b">
            <v>1</v>
          </cell>
          <cell r="J612" t="b">
            <v>1</v>
          </cell>
          <cell r="K612" t="b">
            <v>0</v>
          </cell>
          <cell r="L612" t="str">
            <v>M</v>
          </cell>
        </row>
        <row r="613">
          <cell r="A613" t="str">
            <v>A1200351</v>
          </cell>
          <cell r="B613">
            <v>1016</v>
          </cell>
          <cell r="C613" t="str">
            <v>Land &amp; Buildings - Diposals (-)</v>
          </cell>
          <cell r="D613" t="str">
            <v>A1200</v>
          </cell>
          <cell r="E613" t="str">
            <v>A1200RF</v>
          </cell>
          <cell r="H613" t="str">
            <v>F</v>
          </cell>
          <cell r="I613" t="b">
            <v>1</v>
          </cell>
          <cell r="J613" t="b">
            <v>1</v>
          </cell>
          <cell r="K613" t="b">
            <v>0</v>
          </cell>
          <cell r="L613" t="str">
            <v>M</v>
          </cell>
        </row>
        <row r="614">
          <cell r="A614" t="str">
            <v>A1200690</v>
          </cell>
          <cell r="B614">
            <v>1017</v>
          </cell>
          <cell r="C614" t="str">
            <v>Land &amp; Buildings - Other Adjustments</v>
          </cell>
          <cell r="D614" t="str">
            <v>A1200</v>
          </cell>
          <cell r="E614" t="str">
            <v>A1200RF</v>
          </cell>
          <cell r="H614" t="str">
            <v>F</v>
          </cell>
          <cell r="I614" t="b">
            <v>1</v>
          </cell>
          <cell r="J614" t="b">
            <v>1</v>
          </cell>
          <cell r="K614" t="b">
            <v>0</v>
          </cell>
          <cell r="L614" t="str">
            <v>M</v>
          </cell>
        </row>
        <row r="615">
          <cell r="A615" t="str">
            <v>A1200RF</v>
          </cell>
          <cell r="B615">
            <v>1018</v>
          </cell>
          <cell r="C615" t="str">
            <v>Land &amp; Buildings - GBV</v>
          </cell>
          <cell r="G615">
            <v>2</v>
          </cell>
          <cell r="H615" t="str">
            <v>F</v>
          </cell>
          <cell r="I615" t="b">
            <v>0</v>
          </cell>
          <cell r="J615" t="b">
            <v>0</v>
          </cell>
          <cell r="K615" t="b">
            <v>0</v>
          </cell>
          <cell r="L615" t="str">
            <v>M</v>
          </cell>
        </row>
        <row r="616">
          <cell r="A616" t="str">
            <v>A1310OB</v>
          </cell>
          <cell r="B616">
            <v>1019</v>
          </cell>
          <cell r="C616" t="str">
            <v>Network Equip. - Revaluation - Opening Balance</v>
          </cell>
          <cell r="D616" t="str">
            <v>A1310</v>
          </cell>
          <cell r="E616" t="str">
            <v>A1310RF</v>
          </cell>
          <cell r="G616" t="str">
            <v>skipunlockOB</v>
          </cell>
          <cell r="H616" t="str">
            <v>F</v>
          </cell>
          <cell r="I616" t="b">
            <v>1</v>
          </cell>
          <cell r="J616" t="b">
            <v>0</v>
          </cell>
          <cell r="K616" t="b">
            <v>0</v>
          </cell>
          <cell r="L616" t="str">
            <v>M</v>
          </cell>
        </row>
        <row r="617">
          <cell r="A617" t="str">
            <v>A1310500</v>
          </cell>
          <cell r="B617">
            <v>1020</v>
          </cell>
          <cell r="C617" t="str">
            <v>Network Equip. - Revaluation - Surpluses of Year</v>
          </cell>
          <cell r="D617" t="str">
            <v>A1310</v>
          </cell>
          <cell r="E617" t="str">
            <v>A1310RF</v>
          </cell>
          <cell r="H617" t="str">
            <v>F</v>
          </cell>
          <cell r="I617" t="b">
            <v>1</v>
          </cell>
          <cell r="J617" t="b">
            <v>1</v>
          </cell>
          <cell r="K617" t="b">
            <v>0</v>
          </cell>
          <cell r="L617" t="str">
            <v>M</v>
          </cell>
        </row>
        <row r="618">
          <cell r="A618" t="str">
            <v>A1310680</v>
          </cell>
          <cell r="B618">
            <v>1021</v>
          </cell>
          <cell r="C618" t="str">
            <v>Network Equip. - Revaluation - Tfr between Headings</v>
          </cell>
          <cell r="D618" t="str">
            <v>A1310</v>
          </cell>
          <cell r="E618" t="str">
            <v>A1310RF</v>
          </cell>
          <cell r="H618" t="str">
            <v>F</v>
          </cell>
          <cell r="I618" t="b">
            <v>1</v>
          </cell>
          <cell r="J618" t="b">
            <v>1</v>
          </cell>
          <cell r="K618" t="b">
            <v>0</v>
          </cell>
          <cell r="L618" t="str">
            <v>M</v>
          </cell>
        </row>
        <row r="619">
          <cell r="A619" t="str">
            <v>A1310506</v>
          </cell>
          <cell r="B619">
            <v>1022</v>
          </cell>
          <cell r="C619" t="str">
            <v>Network Equip. - Revaluation - Cancellations (-)</v>
          </cell>
          <cell r="D619" t="str">
            <v>A1310</v>
          </cell>
          <cell r="E619" t="str">
            <v>A1310RF</v>
          </cell>
          <cell r="H619" t="str">
            <v>F</v>
          </cell>
          <cell r="I619" t="b">
            <v>1</v>
          </cell>
          <cell r="J619" t="b">
            <v>1</v>
          </cell>
          <cell r="K619" t="b">
            <v>0</v>
          </cell>
          <cell r="L619" t="str">
            <v>M</v>
          </cell>
        </row>
        <row r="620">
          <cell r="A620" t="str">
            <v>A1310690</v>
          </cell>
          <cell r="B620">
            <v>1023</v>
          </cell>
          <cell r="C620" t="str">
            <v>Network Equip. - Revaluation - Other Adjusments</v>
          </cell>
          <cell r="D620" t="str">
            <v>A1310</v>
          </cell>
          <cell r="E620" t="str">
            <v>A1310RF</v>
          </cell>
          <cell r="H620" t="str">
            <v>F</v>
          </cell>
          <cell r="I620" t="b">
            <v>1</v>
          </cell>
          <cell r="J620" t="b">
            <v>1</v>
          </cell>
          <cell r="K620" t="b">
            <v>0</v>
          </cell>
          <cell r="L620" t="str">
            <v>M</v>
          </cell>
        </row>
        <row r="621">
          <cell r="A621" t="str">
            <v>A1310RF</v>
          </cell>
          <cell r="B621">
            <v>1024</v>
          </cell>
          <cell r="C621" t="str">
            <v>Network Equip. - Revaluation - GBV</v>
          </cell>
          <cell r="G621">
            <v>2</v>
          </cell>
          <cell r="H621" t="str">
            <v>F</v>
          </cell>
          <cell r="I621" t="b">
            <v>0</v>
          </cell>
          <cell r="J621" t="b">
            <v>0</v>
          </cell>
          <cell r="K621" t="b">
            <v>0</v>
          </cell>
          <cell r="L621" t="str">
            <v>M</v>
          </cell>
        </row>
        <row r="622">
          <cell r="A622" t="str">
            <v>A1320OB</v>
          </cell>
          <cell r="B622">
            <v>1025</v>
          </cell>
          <cell r="C622" t="str">
            <v>Land and Building - Revaluation - Opening Balance</v>
          </cell>
          <cell r="D622" t="str">
            <v>A1320</v>
          </cell>
          <cell r="E622" t="str">
            <v>A1320RF</v>
          </cell>
          <cell r="G622" t="str">
            <v>skipunlockOB</v>
          </cell>
          <cell r="H622" t="str">
            <v>F</v>
          </cell>
          <cell r="I622" t="b">
            <v>1</v>
          </cell>
          <cell r="J622" t="b">
            <v>0</v>
          </cell>
          <cell r="K622" t="b">
            <v>0</v>
          </cell>
          <cell r="L622" t="str">
            <v>M</v>
          </cell>
        </row>
        <row r="623">
          <cell r="A623" t="str">
            <v>A1320500</v>
          </cell>
          <cell r="B623">
            <v>1026</v>
          </cell>
          <cell r="C623" t="str">
            <v>Land and Building - Revaluation - Surpluses of the Year</v>
          </cell>
          <cell r="D623" t="str">
            <v>A1320</v>
          </cell>
          <cell r="E623" t="str">
            <v>A1320RF</v>
          </cell>
          <cell r="H623" t="str">
            <v>F</v>
          </cell>
          <cell r="I623" t="b">
            <v>1</v>
          </cell>
          <cell r="J623" t="b">
            <v>1</v>
          </cell>
          <cell r="K623" t="b">
            <v>0</v>
          </cell>
          <cell r="L623" t="str">
            <v>M</v>
          </cell>
        </row>
        <row r="624">
          <cell r="A624" t="str">
            <v>A1320680</v>
          </cell>
          <cell r="B624">
            <v>1027</v>
          </cell>
          <cell r="C624" t="str">
            <v>Land and Building - Revaluation - Tfr between Headings</v>
          </cell>
          <cell r="D624" t="str">
            <v>A1320</v>
          </cell>
          <cell r="E624" t="str">
            <v>A1320RF</v>
          </cell>
          <cell r="H624" t="str">
            <v>F</v>
          </cell>
          <cell r="I624" t="b">
            <v>1</v>
          </cell>
          <cell r="J624" t="b">
            <v>1</v>
          </cell>
          <cell r="K624" t="b">
            <v>0</v>
          </cell>
          <cell r="L624" t="str">
            <v>M</v>
          </cell>
        </row>
        <row r="625">
          <cell r="A625" t="str">
            <v>A1320506</v>
          </cell>
          <cell r="B625">
            <v>1028</v>
          </cell>
          <cell r="C625" t="str">
            <v>Land and Building - Revaluation - Cancellations (-)</v>
          </cell>
          <cell r="D625" t="str">
            <v>A1320</v>
          </cell>
          <cell r="E625" t="str">
            <v>A1320RF</v>
          </cell>
          <cell r="H625" t="str">
            <v>F</v>
          </cell>
          <cell r="I625" t="b">
            <v>1</v>
          </cell>
          <cell r="J625" t="b">
            <v>1</v>
          </cell>
          <cell r="K625" t="b">
            <v>0</v>
          </cell>
          <cell r="L625" t="str">
            <v>M</v>
          </cell>
        </row>
        <row r="626">
          <cell r="A626" t="str">
            <v>A1320690</v>
          </cell>
          <cell r="B626">
            <v>1029</v>
          </cell>
          <cell r="C626" t="str">
            <v>Land and Building - Revaluation - Other Adjustments</v>
          </cell>
          <cell r="D626" t="str">
            <v>A1320</v>
          </cell>
          <cell r="E626" t="str">
            <v>A1320RF</v>
          </cell>
          <cell r="H626" t="str">
            <v>F</v>
          </cell>
          <cell r="I626" t="b">
            <v>1</v>
          </cell>
          <cell r="J626" t="b">
            <v>1</v>
          </cell>
          <cell r="K626" t="b">
            <v>0</v>
          </cell>
          <cell r="L626" t="str">
            <v>M</v>
          </cell>
        </row>
        <row r="627">
          <cell r="A627" t="str">
            <v>A1320RF</v>
          </cell>
          <cell r="B627">
            <v>1030</v>
          </cell>
          <cell r="C627" t="str">
            <v>Land and Building - Revaluation - GBV</v>
          </cell>
          <cell r="G627">
            <v>2</v>
          </cell>
          <cell r="H627" t="str">
            <v>F</v>
          </cell>
          <cell r="I627" t="b">
            <v>0</v>
          </cell>
          <cell r="J627" t="b">
            <v>0</v>
          </cell>
          <cell r="K627" t="b">
            <v>0</v>
          </cell>
          <cell r="L627" t="str">
            <v>M</v>
          </cell>
        </row>
        <row r="628">
          <cell r="A628" t="str">
            <v>A1400OB</v>
          </cell>
          <cell r="B628">
            <v>1031</v>
          </cell>
          <cell r="C628" t="str">
            <v>Other - Opening Balance</v>
          </cell>
          <cell r="D628" t="str">
            <v>A1400</v>
          </cell>
          <cell r="E628" t="str">
            <v>A1400RF</v>
          </cell>
          <cell r="G628" t="str">
            <v>skipunlockOB</v>
          </cell>
          <cell r="H628" t="str">
            <v>F</v>
          </cell>
          <cell r="I628" t="b">
            <v>1</v>
          </cell>
          <cell r="J628" t="b">
            <v>0</v>
          </cell>
          <cell r="K628" t="b">
            <v>0</v>
          </cell>
          <cell r="L628" t="str">
            <v>M</v>
          </cell>
        </row>
        <row r="629">
          <cell r="A629" t="str">
            <v>A1400311</v>
          </cell>
          <cell r="B629">
            <v>1032</v>
          </cell>
          <cell r="C629" t="str">
            <v>Other - Additions</v>
          </cell>
          <cell r="D629" t="str">
            <v>A1400</v>
          </cell>
          <cell r="E629" t="str">
            <v>A1400RF</v>
          </cell>
          <cell r="H629" t="str">
            <v>F</v>
          </cell>
          <cell r="I629" t="b">
            <v>1</v>
          </cell>
          <cell r="J629" t="b">
            <v>1</v>
          </cell>
          <cell r="K629" t="b">
            <v>0</v>
          </cell>
          <cell r="L629" t="str">
            <v>M</v>
          </cell>
        </row>
        <row r="630">
          <cell r="A630" t="str">
            <v>A1400680</v>
          </cell>
          <cell r="B630">
            <v>1033</v>
          </cell>
          <cell r="C630" t="str">
            <v>Other - Tsf from Inventory or WIP</v>
          </cell>
          <cell r="D630" t="str">
            <v>A1400</v>
          </cell>
          <cell r="E630" t="str">
            <v>A1400RF</v>
          </cell>
          <cell r="H630" t="str">
            <v>F</v>
          </cell>
          <cell r="I630" t="b">
            <v>1</v>
          </cell>
          <cell r="J630" t="b">
            <v>1</v>
          </cell>
          <cell r="K630" t="b">
            <v>0</v>
          </cell>
          <cell r="L630" t="str">
            <v>M</v>
          </cell>
        </row>
        <row r="631">
          <cell r="A631" t="str">
            <v>A1400351</v>
          </cell>
          <cell r="B631">
            <v>1034</v>
          </cell>
          <cell r="C631" t="str">
            <v>Other - Disposals (-)</v>
          </cell>
          <cell r="D631" t="str">
            <v>A1400</v>
          </cell>
          <cell r="E631" t="str">
            <v>A1400RF</v>
          </cell>
          <cell r="H631" t="str">
            <v>F</v>
          </cell>
          <cell r="I631" t="b">
            <v>1</v>
          </cell>
          <cell r="J631" t="b">
            <v>1</v>
          </cell>
          <cell r="K631" t="b">
            <v>0</v>
          </cell>
          <cell r="L631" t="str">
            <v>M</v>
          </cell>
        </row>
        <row r="632">
          <cell r="A632" t="str">
            <v>A1400690</v>
          </cell>
          <cell r="B632">
            <v>1035</v>
          </cell>
          <cell r="C632" t="str">
            <v>Other - Other Adjustments</v>
          </cell>
          <cell r="D632" t="str">
            <v>A1400</v>
          </cell>
          <cell r="E632" t="str">
            <v>A1400RF</v>
          </cell>
          <cell r="H632" t="str">
            <v>F</v>
          </cell>
          <cell r="I632" t="b">
            <v>1</v>
          </cell>
          <cell r="J632" t="b">
            <v>1</v>
          </cell>
          <cell r="K632" t="b">
            <v>0</v>
          </cell>
          <cell r="L632" t="str">
            <v>M</v>
          </cell>
        </row>
        <row r="633">
          <cell r="A633" t="str">
            <v>A1400RF</v>
          </cell>
          <cell r="B633">
            <v>1036</v>
          </cell>
          <cell r="C633" t="str">
            <v>Other - GBV</v>
          </cell>
          <cell r="G633">
            <v>2</v>
          </cell>
          <cell r="H633" t="str">
            <v>F</v>
          </cell>
          <cell r="I633" t="b">
            <v>0</v>
          </cell>
          <cell r="J633" t="b">
            <v>0</v>
          </cell>
          <cell r="K633" t="b">
            <v>0</v>
          </cell>
          <cell r="L633" t="str">
            <v>M</v>
          </cell>
        </row>
        <row r="634">
          <cell r="A634" t="str">
            <v>A1600OB</v>
          </cell>
          <cell r="B634">
            <v>1037</v>
          </cell>
          <cell r="C634" t="str">
            <v>Work in Progress - Opening Balance</v>
          </cell>
          <cell r="D634" t="str">
            <v>A1600</v>
          </cell>
          <cell r="E634" t="str">
            <v>A1600RF</v>
          </cell>
          <cell r="G634" t="str">
            <v>skipunlockOB</v>
          </cell>
          <cell r="H634" t="str">
            <v>F</v>
          </cell>
          <cell r="I634" t="b">
            <v>1</v>
          </cell>
          <cell r="J634" t="b">
            <v>0</v>
          </cell>
          <cell r="K634" t="b">
            <v>0</v>
          </cell>
          <cell r="L634" t="str">
            <v>M</v>
          </cell>
        </row>
        <row r="635">
          <cell r="A635" t="str">
            <v>A1600311</v>
          </cell>
          <cell r="B635">
            <v>1038</v>
          </cell>
          <cell r="C635" t="str">
            <v>Work in Progress - Additions</v>
          </cell>
          <cell r="D635" t="str">
            <v>A1600</v>
          </cell>
          <cell r="E635" t="str">
            <v>A1600RF</v>
          </cell>
          <cell r="H635" t="str">
            <v>F</v>
          </cell>
          <cell r="I635" t="b">
            <v>1</v>
          </cell>
          <cell r="J635" t="b">
            <v>1</v>
          </cell>
          <cell r="K635" t="b">
            <v>0</v>
          </cell>
          <cell r="L635" t="str">
            <v>M</v>
          </cell>
        </row>
        <row r="636">
          <cell r="A636" t="str">
            <v>A1600680</v>
          </cell>
          <cell r="B636">
            <v>1039</v>
          </cell>
          <cell r="C636" t="str">
            <v>Work in Progress - Tfr Between Headings</v>
          </cell>
          <cell r="D636" t="str">
            <v>A1600</v>
          </cell>
          <cell r="E636" t="str">
            <v>A1600RF</v>
          </cell>
          <cell r="H636" t="str">
            <v>F</v>
          </cell>
          <cell r="I636" t="b">
            <v>1</v>
          </cell>
          <cell r="J636" t="b">
            <v>1</v>
          </cell>
          <cell r="K636" t="b">
            <v>0</v>
          </cell>
          <cell r="L636" t="str">
            <v>M</v>
          </cell>
        </row>
        <row r="637">
          <cell r="A637" t="str">
            <v>A1600351</v>
          </cell>
          <cell r="B637">
            <v>1040</v>
          </cell>
          <cell r="C637" t="str">
            <v>Work in Progress - Disposals (-)</v>
          </cell>
          <cell r="D637" t="str">
            <v>A1600</v>
          </cell>
          <cell r="E637" t="str">
            <v>A1600RF</v>
          </cell>
          <cell r="H637" t="str">
            <v>F</v>
          </cell>
          <cell r="I637" t="b">
            <v>1</v>
          </cell>
          <cell r="J637" t="b">
            <v>1</v>
          </cell>
          <cell r="K637" t="b">
            <v>0</v>
          </cell>
          <cell r="L637" t="str">
            <v>M</v>
          </cell>
        </row>
        <row r="638">
          <cell r="A638" t="str">
            <v>A1600690</v>
          </cell>
          <cell r="B638">
            <v>1041</v>
          </cell>
          <cell r="C638" t="str">
            <v>Work in Progress - Other Adjustments</v>
          </cell>
          <cell r="D638" t="str">
            <v>A1600</v>
          </cell>
          <cell r="E638" t="str">
            <v>A1600RF</v>
          </cell>
          <cell r="H638" t="str">
            <v>F</v>
          </cell>
          <cell r="I638" t="b">
            <v>1</v>
          </cell>
          <cell r="J638" t="b">
            <v>1</v>
          </cell>
          <cell r="K638" t="b">
            <v>0</v>
          </cell>
          <cell r="L638" t="str">
            <v>M</v>
          </cell>
        </row>
        <row r="639">
          <cell r="A639" t="str">
            <v>A1600RF</v>
          </cell>
          <cell r="B639">
            <v>1042</v>
          </cell>
          <cell r="C639" t="str">
            <v>Work in Progress - GBV</v>
          </cell>
          <cell r="G639">
            <v>2</v>
          </cell>
          <cell r="H639" t="str">
            <v>F</v>
          </cell>
          <cell r="I639" t="b">
            <v>0</v>
          </cell>
          <cell r="J639" t="b">
            <v>0</v>
          </cell>
          <cell r="K639" t="b">
            <v>0</v>
          </cell>
          <cell r="L639" t="str">
            <v>M</v>
          </cell>
        </row>
        <row r="640">
          <cell r="A640" t="str">
            <v>A2100OB</v>
          </cell>
          <cell r="B640">
            <v>1043</v>
          </cell>
          <cell r="C640" t="str">
            <v>Network Equipment - D - Opening Balance</v>
          </cell>
          <cell r="D640" t="str">
            <v>A2100</v>
          </cell>
          <cell r="E640" t="str">
            <v>A2100RF</v>
          </cell>
          <cell r="G640" t="str">
            <v>skipunlockOB</v>
          </cell>
          <cell r="H640" t="str">
            <v>F</v>
          </cell>
          <cell r="I640" t="b">
            <v>1</v>
          </cell>
          <cell r="J640" t="b">
            <v>0</v>
          </cell>
          <cell r="K640" t="b">
            <v>0</v>
          </cell>
          <cell r="L640" t="str">
            <v>M</v>
          </cell>
        </row>
        <row r="641">
          <cell r="A641" t="str">
            <v>A2100400</v>
          </cell>
          <cell r="B641">
            <v>1044</v>
          </cell>
          <cell r="C641" t="str">
            <v>Network Equipment - D - Charge of the Year</v>
          </cell>
          <cell r="D641" t="str">
            <v>A2100</v>
          </cell>
          <cell r="E641" t="str">
            <v>A2100RF</v>
          </cell>
          <cell r="H641" t="str">
            <v>F</v>
          </cell>
          <cell r="I641" t="b">
            <v>1</v>
          </cell>
          <cell r="J641" t="b">
            <v>1</v>
          </cell>
          <cell r="K641" t="b">
            <v>0</v>
          </cell>
          <cell r="L641" t="str">
            <v>M</v>
          </cell>
        </row>
        <row r="642">
          <cell r="A642" t="str">
            <v>A2100680</v>
          </cell>
          <cell r="B642">
            <v>1045</v>
          </cell>
          <cell r="C642" t="str">
            <v>Network Equipment - D - Tfr between Headings</v>
          </cell>
          <cell r="D642" t="str">
            <v>A2100</v>
          </cell>
          <cell r="E642" t="str">
            <v>A2100RF</v>
          </cell>
          <cell r="H642" t="str">
            <v>F</v>
          </cell>
          <cell r="I642" t="b">
            <v>1</v>
          </cell>
          <cell r="J642" t="b">
            <v>1</v>
          </cell>
          <cell r="K642" t="b">
            <v>0</v>
          </cell>
          <cell r="L642" t="str">
            <v>M</v>
          </cell>
        </row>
        <row r="643">
          <cell r="A643" t="str">
            <v>A2100405</v>
          </cell>
          <cell r="B643">
            <v>1046</v>
          </cell>
          <cell r="C643" t="str">
            <v>Network Equipment - D - Cancellations Disposals (-)</v>
          </cell>
          <cell r="D643" t="str">
            <v>A2100</v>
          </cell>
          <cell r="E643" t="str">
            <v>A2100RF</v>
          </cell>
          <cell r="H643" t="str">
            <v>F</v>
          </cell>
          <cell r="I643" t="b">
            <v>1</v>
          </cell>
          <cell r="J643" t="b">
            <v>1</v>
          </cell>
          <cell r="K643" t="b">
            <v>0</v>
          </cell>
          <cell r="L643" t="str">
            <v>M</v>
          </cell>
        </row>
        <row r="644">
          <cell r="A644" t="str">
            <v>A2100690</v>
          </cell>
          <cell r="B644">
            <v>1047</v>
          </cell>
          <cell r="C644" t="str">
            <v>Network Equipment - D - Other Adjustments</v>
          </cell>
          <cell r="D644" t="str">
            <v>A2100</v>
          </cell>
          <cell r="E644" t="str">
            <v>A2100RF</v>
          </cell>
          <cell r="H644" t="str">
            <v>F</v>
          </cell>
          <cell r="I644" t="b">
            <v>1</v>
          </cell>
          <cell r="J644" t="b">
            <v>1</v>
          </cell>
          <cell r="K644" t="b">
            <v>0</v>
          </cell>
          <cell r="L644" t="str">
            <v>M</v>
          </cell>
        </row>
        <row r="645">
          <cell r="A645" t="str">
            <v>A2100RF</v>
          </cell>
          <cell r="B645">
            <v>1048</v>
          </cell>
          <cell r="C645" t="str">
            <v>Network Equipment - D</v>
          </cell>
          <cell r="G645">
            <v>2</v>
          </cell>
          <cell r="H645" t="str">
            <v>F</v>
          </cell>
          <cell r="I645" t="b">
            <v>0</v>
          </cell>
          <cell r="J645" t="b">
            <v>0</v>
          </cell>
          <cell r="K645" t="b">
            <v>0</v>
          </cell>
          <cell r="L645" t="str">
            <v>M</v>
          </cell>
        </row>
        <row r="646">
          <cell r="A646" t="str">
            <v>A2150OB</v>
          </cell>
          <cell r="B646">
            <v>1049</v>
          </cell>
          <cell r="C646" t="str">
            <v>Def.costs - Netw.establ.costs - A - Opening Balance</v>
          </cell>
          <cell r="D646" t="str">
            <v>A2150</v>
          </cell>
          <cell r="E646" t="str">
            <v>A2150RF</v>
          </cell>
          <cell r="G646" t="str">
            <v>skipunlockOB</v>
          </cell>
          <cell r="H646" t="str">
            <v>F</v>
          </cell>
          <cell r="I646" t="b">
            <v>1</v>
          </cell>
          <cell r="J646" t="b">
            <v>0</v>
          </cell>
          <cell r="K646" t="b">
            <v>0</v>
          </cell>
          <cell r="L646" t="str">
            <v>M</v>
          </cell>
        </row>
        <row r="647">
          <cell r="A647" t="str">
            <v>A2150400</v>
          </cell>
          <cell r="B647">
            <v>1050</v>
          </cell>
          <cell r="C647" t="str">
            <v>Def.costs - Netw.establ.costs - A - Charge of the Year</v>
          </cell>
          <cell r="D647" t="str">
            <v>A2150</v>
          </cell>
          <cell r="E647" t="str">
            <v>A2150RF</v>
          </cell>
          <cell r="H647" t="str">
            <v>F</v>
          </cell>
          <cell r="I647" t="b">
            <v>1</v>
          </cell>
          <cell r="J647" t="b">
            <v>1</v>
          </cell>
          <cell r="K647" t="b">
            <v>0</v>
          </cell>
          <cell r="L647" t="str">
            <v>M</v>
          </cell>
        </row>
        <row r="648">
          <cell r="A648" t="str">
            <v>A2150680</v>
          </cell>
          <cell r="B648">
            <v>1051</v>
          </cell>
          <cell r="C648" t="str">
            <v>Def.costs - Netw.establ.costs - A - Tfr between Headings</v>
          </cell>
          <cell r="D648" t="str">
            <v>A2150</v>
          </cell>
          <cell r="E648" t="str">
            <v>A2150RF</v>
          </cell>
          <cell r="H648" t="str">
            <v>F</v>
          </cell>
          <cell r="I648" t="b">
            <v>1</v>
          </cell>
          <cell r="J648" t="b">
            <v>1</v>
          </cell>
          <cell r="K648" t="b">
            <v>0</v>
          </cell>
          <cell r="L648" t="str">
            <v>M</v>
          </cell>
        </row>
        <row r="649">
          <cell r="A649" t="str">
            <v>A2150405</v>
          </cell>
          <cell r="B649">
            <v>1052</v>
          </cell>
          <cell r="C649" t="str">
            <v>Def.costs - Netw.establ.costs - A - Cancellations Disposals (-)</v>
          </cell>
          <cell r="D649" t="str">
            <v>A2150</v>
          </cell>
          <cell r="E649" t="str">
            <v>A2150RF</v>
          </cell>
          <cell r="H649" t="str">
            <v>F</v>
          </cell>
          <cell r="I649" t="b">
            <v>1</v>
          </cell>
          <cell r="J649" t="b">
            <v>1</v>
          </cell>
          <cell r="K649" t="b">
            <v>0</v>
          </cell>
          <cell r="L649" t="str">
            <v>M</v>
          </cell>
        </row>
        <row r="650">
          <cell r="A650" t="str">
            <v>A2150690</v>
          </cell>
          <cell r="B650">
            <v>1053</v>
          </cell>
          <cell r="C650" t="str">
            <v>Def.costs - Netw.establ.costs - A - Other Adjusments</v>
          </cell>
          <cell r="D650" t="str">
            <v>A2150</v>
          </cell>
          <cell r="E650" t="str">
            <v>A2150RF</v>
          </cell>
          <cell r="H650" t="str">
            <v>F</v>
          </cell>
          <cell r="I650" t="b">
            <v>1</v>
          </cell>
          <cell r="J650" t="b">
            <v>1</v>
          </cell>
          <cell r="K650" t="b">
            <v>0</v>
          </cell>
          <cell r="L650" t="str">
            <v>M</v>
          </cell>
        </row>
        <row r="651">
          <cell r="A651" t="str">
            <v>A2150RF</v>
          </cell>
          <cell r="B651">
            <v>1054</v>
          </cell>
          <cell r="C651" t="str">
            <v>Deferred costs - Network establ. costs - A</v>
          </cell>
          <cell r="G651">
            <v>2</v>
          </cell>
          <cell r="H651" t="str">
            <v>F</v>
          </cell>
          <cell r="I651" t="b">
            <v>0</v>
          </cell>
          <cell r="J651" t="b">
            <v>0</v>
          </cell>
          <cell r="K651" t="b">
            <v>0</v>
          </cell>
          <cell r="L651" t="str">
            <v>M</v>
          </cell>
        </row>
        <row r="652">
          <cell r="A652" t="str">
            <v>A2200OB</v>
          </cell>
          <cell r="B652">
            <v>1055</v>
          </cell>
          <cell r="C652" t="str">
            <v>Land &amp; Buildings - D - Opening Balance</v>
          </cell>
          <cell r="D652" t="str">
            <v>A2200</v>
          </cell>
          <cell r="E652" t="str">
            <v>A2200RF</v>
          </cell>
          <cell r="G652" t="str">
            <v>skipunlockOB</v>
          </cell>
          <cell r="H652" t="str">
            <v>F</v>
          </cell>
          <cell r="I652" t="b">
            <v>1</v>
          </cell>
          <cell r="J652" t="b">
            <v>0</v>
          </cell>
          <cell r="K652" t="b">
            <v>0</v>
          </cell>
          <cell r="L652" t="str">
            <v>M</v>
          </cell>
        </row>
        <row r="653">
          <cell r="A653" t="str">
            <v>A2200400</v>
          </cell>
          <cell r="B653">
            <v>1056</v>
          </cell>
          <cell r="C653" t="str">
            <v>Land &amp; Buildings - D - Charge of the Year</v>
          </cell>
          <cell r="D653" t="str">
            <v>A2200</v>
          </cell>
          <cell r="E653" t="str">
            <v>A2200RF</v>
          </cell>
          <cell r="H653" t="str">
            <v>F</v>
          </cell>
          <cell r="I653" t="b">
            <v>1</v>
          </cell>
          <cell r="J653" t="b">
            <v>1</v>
          </cell>
          <cell r="K653" t="b">
            <v>0</v>
          </cell>
          <cell r="L653" t="str">
            <v>M</v>
          </cell>
        </row>
        <row r="654">
          <cell r="A654" t="str">
            <v>A2200680</v>
          </cell>
          <cell r="B654">
            <v>1057</v>
          </cell>
          <cell r="C654" t="str">
            <v>Land &amp; Buildings - D - Tfr between Headings</v>
          </cell>
          <cell r="D654" t="str">
            <v>A2200</v>
          </cell>
          <cell r="E654" t="str">
            <v>A2200RF</v>
          </cell>
          <cell r="H654" t="str">
            <v>F</v>
          </cell>
          <cell r="I654" t="b">
            <v>1</v>
          </cell>
          <cell r="J654" t="b">
            <v>1</v>
          </cell>
          <cell r="K654" t="b">
            <v>0</v>
          </cell>
          <cell r="L654" t="str">
            <v>M</v>
          </cell>
        </row>
        <row r="655">
          <cell r="A655" t="str">
            <v>A2200405</v>
          </cell>
          <cell r="B655">
            <v>1058</v>
          </cell>
          <cell r="C655" t="str">
            <v>Land &amp; Buildings - D - Cancellations Disposals (-)</v>
          </cell>
          <cell r="D655" t="str">
            <v>A2200</v>
          </cell>
          <cell r="E655" t="str">
            <v>A2200RF</v>
          </cell>
          <cell r="H655" t="str">
            <v>F</v>
          </cell>
          <cell r="I655" t="b">
            <v>1</v>
          </cell>
          <cell r="J655" t="b">
            <v>1</v>
          </cell>
          <cell r="K655" t="b">
            <v>0</v>
          </cell>
          <cell r="L655" t="str">
            <v>M</v>
          </cell>
        </row>
        <row r="656">
          <cell r="A656" t="str">
            <v>A2200690</v>
          </cell>
          <cell r="B656">
            <v>1059</v>
          </cell>
          <cell r="C656" t="str">
            <v>Land &amp; Buildings - D - Other Adjusments</v>
          </cell>
          <cell r="D656" t="str">
            <v>A2200</v>
          </cell>
          <cell r="E656" t="str">
            <v>A2200RF</v>
          </cell>
          <cell r="H656" t="str">
            <v>F</v>
          </cell>
          <cell r="I656" t="b">
            <v>1</v>
          </cell>
          <cell r="J656" t="b">
            <v>1</v>
          </cell>
          <cell r="K656" t="b">
            <v>0</v>
          </cell>
          <cell r="L656" t="str">
            <v>M</v>
          </cell>
        </row>
        <row r="657">
          <cell r="A657" t="str">
            <v>A2200RF</v>
          </cell>
          <cell r="B657">
            <v>1060</v>
          </cell>
          <cell r="C657" t="str">
            <v>Land &amp; Buildings - D</v>
          </cell>
          <cell r="G657">
            <v>2</v>
          </cell>
          <cell r="H657" t="str">
            <v>F</v>
          </cell>
          <cell r="I657" t="b">
            <v>0</v>
          </cell>
          <cell r="J657" t="b">
            <v>0</v>
          </cell>
          <cell r="K657" t="b">
            <v>0</v>
          </cell>
          <cell r="L657" t="str">
            <v>M</v>
          </cell>
        </row>
        <row r="658">
          <cell r="A658" t="str">
            <v>A2310OB</v>
          </cell>
          <cell r="B658">
            <v>1061</v>
          </cell>
          <cell r="C658" t="str">
            <v>Network Equip. - Revaluation - D - Opening Balance</v>
          </cell>
          <cell r="D658" t="str">
            <v>A2310</v>
          </cell>
          <cell r="E658" t="str">
            <v>A2310RF</v>
          </cell>
          <cell r="G658" t="str">
            <v>skipunlockOB</v>
          </cell>
          <cell r="H658" t="str">
            <v>F</v>
          </cell>
          <cell r="I658" t="b">
            <v>1</v>
          </cell>
          <cell r="J658" t="b">
            <v>0</v>
          </cell>
          <cell r="K658" t="b">
            <v>0</v>
          </cell>
          <cell r="L658" t="str">
            <v>M</v>
          </cell>
        </row>
        <row r="659">
          <cell r="A659" t="str">
            <v>A2310400</v>
          </cell>
          <cell r="B659">
            <v>1062</v>
          </cell>
          <cell r="C659" t="str">
            <v>Network Equip. - Revaluation - D - Charge of the Year</v>
          </cell>
          <cell r="D659" t="str">
            <v>A2310</v>
          </cell>
          <cell r="E659" t="str">
            <v>A2310RF</v>
          </cell>
          <cell r="H659" t="str">
            <v>F</v>
          </cell>
          <cell r="I659" t="b">
            <v>1</v>
          </cell>
          <cell r="J659" t="b">
            <v>1</v>
          </cell>
          <cell r="K659" t="b">
            <v>0</v>
          </cell>
          <cell r="L659" t="str">
            <v>M</v>
          </cell>
        </row>
        <row r="660">
          <cell r="A660" t="str">
            <v>A2310680</v>
          </cell>
          <cell r="B660">
            <v>1063</v>
          </cell>
          <cell r="C660" t="str">
            <v>Network Equip. - Revaluation - D - Tfr between Headings</v>
          </cell>
          <cell r="D660" t="str">
            <v>A2310</v>
          </cell>
          <cell r="E660" t="str">
            <v>A2310RF</v>
          </cell>
          <cell r="H660" t="str">
            <v>F</v>
          </cell>
          <cell r="I660" t="b">
            <v>1</v>
          </cell>
          <cell r="J660" t="b">
            <v>1</v>
          </cell>
          <cell r="K660" t="b">
            <v>0</v>
          </cell>
          <cell r="L660" t="str">
            <v>M</v>
          </cell>
        </row>
        <row r="661">
          <cell r="A661" t="str">
            <v>A2310405</v>
          </cell>
          <cell r="B661">
            <v>1064</v>
          </cell>
          <cell r="C661" t="str">
            <v>Network Equip. - Revaluation - D - Cancellations Disposals (-)</v>
          </cell>
          <cell r="D661" t="str">
            <v>A2310</v>
          </cell>
          <cell r="E661" t="str">
            <v>A2310RF</v>
          </cell>
          <cell r="H661" t="str">
            <v>F</v>
          </cell>
          <cell r="I661" t="b">
            <v>1</v>
          </cell>
          <cell r="J661" t="b">
            <v>1</v>
          </cell>
          <cell r="K661" t="b">
            <v>0</v>
          </cell>
          <cell r="L661" t="str">
            <v>M</v>
          </cell>
        </row>
        <row r="662">
          <cell r="A662" t="str">
            <v>A2310690</v>
          </cell>
          <cell r="B662">
            <v>1065</v>
          </cell>
          <cell r="C662" t="str">
            <v>Network Equip. - Revaluation - D - Other Adjusments</v>
          </cell>
          <cell r="D662" t="str">
            <v>A2310</v>
          </cell>
          <cell r="E662" t="str">
            <v>A2310RF</v>
          </cell>
          <cell r="H662" t="str">
            <v>F</v>
          </cell>
          <cell r="I662" t="b">
            <v>1</v>
          </cell>
          <cell r="J662" t="b">
            <v>1</v>
          </cell>
          <cell r="K662" t="b">
            <v>0</v>
          </cell>
          <cell r="L662" t="str">
            <v>M</v>
          </cell>
        </row>
        <row r="663">
          <cell r="A663" t="str">
            <v>A2310RF</v>
          </cell>
          <cell r="B663">
            <v>1066</v>
          </cell>
          <cell r="C663" t="str">
            <v>Network Equip. - Revaluation - D</v>
          </cell>
          <cell r="G663">
            <v>2</v>
          </cell>
          <cell r="H663" t="str">
            <v>F</v>
          </cell>
          <cell r="I663" t="b">
            <v>0</v>
          </cell>
          <cell r="J663" t="b">
            <v>0</v>
          </cell>
          <cell r="K663" t="b">
            <v>0</v>
          </cell>
          <cell r="L663" t="str">
            <v>M</v>
          </cell>
        </row>
        <row r="664">
          <cell r="A664" t="str">
            <v>A2320OB</v>
          </cell>
          <cell r="B664">
            <v>1067</v>
          </cell>
          <cell r="C664" t="str">
            <v>Land &amp; Building - Revaluation - D - Opening Balance</v>
          </cell>
          <cell r="D664" t="str">
            <v>A2320</v>
          </cell>
          <cell r="E664" t="str">
            <v>A2320RF</v>
          </cell>
          <cell r="G664" t="str">
            <v>skipunlockOB</v>
          </cell>
          <cell r="H664" t="str">
            <v>F</v>
          </cell>
          <cell r="I664" t="b">
            <v>1</v>
          </cell>
          <cell r="J664" t="b">
            <v>0</v>
          </cell>
          <cell r="K664" t="b">
            <v>0</v>
          </cell>
          <cell r="L664" t="str">
            <v>M</v>
          </cell>
        </row>
        <row r="665">
          <cell r="A665" t="str">
            <v>A2320400</v>
          </cell>
          <cell r="B665">
            <v>1068</v>
          </cell>
          <cell r="C665" t="str">
            <v>Land &amp; Building - Revaluation - D - Charge of the Year</v>
          </cell>
          <cell r="D665" t="str">
            <v>A2320</v>
          </cell>
          <cell r="E665" t="str">
            <v>A2320RF</v>
          </cell>
          <cell r="H665" t="str">
            <v>F</v>
          </cell>
          <cell r="I665" t="b">
            <v>1</v>
          </cell>
          <cell r="J665" t="b">
            <v>1</v>
          </cell>
          <cell r="K665" t="b">
            <v>0</v>
          </cell>
          <cell r="L665" t="str">
            <v>M</v>
          </cell>
        </row>
        <row r="666">
          <cell r="A666" t="str">
            <v>A2320680</v>
          </cell>
          <cell r="B666">
            <v>1069</v>
          </cell>
          <cell r="C666" t="str">
            <v>Land &amp; Building - Revaluation - D - Tfr between Headings</v>
          </cell>
          <cell r="D666" t="str">
            <v>A2320</v>
          </cell>
          <cell r="E666" t="str">
            <v>A2320RF</v>
          </cell>
          <cell r="H666" t="str">
            <v>F</v>
          </cell>
          <cell r="I666" t="b">
            <v>1</v>
          </cell>
          <cell r="J666" t="b">
            <v>1</v>
          </cell>
          <cell r="K666" t="b">
            <v>0</v>
          </cell>
          <cell r="L666" t="str">
            <v>M</v>
          </cell>
        </row>
        <row r="667">
          <cell r="A667" t="str">
            <v>A2320405</v>
          </cell>
          <cell r="B667">
            <v>1070</v>
          </cell>
          <cell r="C667" t="str">
            <v>Land &amp; Building - Revaluation - D - Cancellations Disposals (-)</v>
          </cell>
          <cell r="D667" t="str">
            <v>A2320</v>
          </cell>
          <cell r="E667" t="str">
            <v>A2320RF</v>
          </cell>
          <cell r="H667" t="str">
            <v>F</v>
          </cell>
          <cell r="I667" t="b">
            <v>1</v>
          </cell>
          <cell r="J667" t="b">
            <v>1</v>
          </cell>
          <cell r="K667" t="b">
            <v>0</v>
          </cell>
          <cell r="L667" t="str">
            <v>M</v>
          </cell>
        </row>
        <row r="668">
          <cell r="A668" t="str">
            <v>A2320690</v>
          </cell>
          <cell r="B668">
            <v>1071</v>
          </cell>
          <cell r="C668" t="str">
            <v>Land &amp; Building - Revaluation - D - Other Adjusments</v>
          </cell>
          <cell r="D668" t="str">
            <v>A2320</v>
          </cell>
          <cell r="E668" t="str">
            <v>A2320RF</v>
          </cell>
          <cell r="H668" t="str">
            <v>F</v>
          </cell>
          <cell r="I668" t="b">
            <v>1</v>
          </cell>
          <cell r="J668" t="b">
            <v>1</v>
          </cell>
          <cell r="K668" t="b">
            <v>0</v>
          </cell>
          <cell r="L668" t="str">
            <v>M</v>
          </cell>
        </row>
        <row r="669">
          <cell r="A669" t="str">
            <v>A2320RF</v>
          </cell>
          <cell r="B669">
            <v>1072</v>
          </cell>
          <cell r="C669" t="str">
            <v>Land &amp; Building - Revaluation - D</v>
          </cell>
          <cell r="G669">
            <v>2</v>
          </cell>
          <cell r="H669" t="str">
            <v>F</v>
          </cell>
          <cell r="I669" t="b">
            <v>0</v>
          </cell>
          <cell r="J669" t="b">
            <v>0</v>
          </cell>
          <cell r="K669" t="b">
            <v>0</v>
          </cell>
          <cell r="L669" t="str">
            <v>M</v>
          </cell>
        </row>
        <row r="670">
          <cell r="A670" t="str">
            <v>A2400OB</v>
          </cell>
          <cell r="B670">
            <v>1073</v>
          </cell>
          <cell r="C670" t="str">
            <v>Other - D - Opening Balance</v>
          </cell>
          <cell r="D670" t="str">
            <v>A2400</v>
          </cell>
          <cell r="E670" t="str">
            <v>A2400RF</v>
          </cell>
          <cell r="G670" t="str">
            <v>skipunlockOB</v>
          </cell>
          <cell r="H670" t="str">
            <v>F</v>
          </cell>
          <cell r="I670" t="b">
            <v>1</v>
          </cell>
          <cell r="J670" t="b">
            <v>0</v>
          </cell>
          <cell r="K670" t="b">
            <v>0</v>
          </cell>
          <cell r="L670" t="str">
            <v>M</v>
          </cell>
        </row>
        <row r="671">
          <cell r="A671" t="str">
            <v>A2400400</v>
          </cell>
          <cell r="B671">
            <v>1074</v>
          </cell>
          <cell r="C671" t="str">
            <v>Other - D - Charge of the Year</v>
          </cell>
          <cell r="D671" t="str">
            <v>A2400</v>
          </cell>
          <cell r="E671" t="str">
            <v>A2400RF</v>
          </cell>
          <cell r="H671" t="str">
            <v>F</v>
          </cell>
          <cell r="I671" t="b">
            <v>1</v>
          </cell>
          <cell r="J671" t="b">
            <v>1</v>
          </cell>
          <cell r="K671" t="b">
            <v>0</v>
          </cell>
          <cell r="L671" t="str">
            <v>M</v>
          </cell>
        </row>
        <row r="672">
          <cell r="A672" t="str">
            <v>A2400680</v>
          </cell>
          <cell r="B672">
            <v>1075</v>
          </cell>
          <cell r="C672" t="str">
            <v>Other - D - Tfr between Headings</v>
          </cell>
          <cell r="D672" t="str">
            <v>A2400</v>
          </cell>
          <cell r="E672" t="str">
            <v>A2400RF</v>
          </cell>
          <cell r="H672" t="str">
            <v>F</v>
          </cell>
          <cell r="I672" t="b">
            <v>1</v>
          </cell>
          <cell r="J672" t="b">
            <v>1</v>
          </cell>
          <cell r="K672" t="b">
            <v>0</v>
          </cell>
          <cell r="L672" t="str">
            <v>M</v>
          </cell>
        </row>
        <row r="673">
          <cell r="A673" t="str">
            <v>A2400405</v>
          </cell>
          <cell r="B673">
            <v>1076</v>
          </cell>
          <cell r="C673" t="str">
            <v>Other - D - Cancellations Disposals (-)</v>
          </cell>
          <cell r="D673" t="str">
            <v>A2400</v>
          </cell>
          <cell r="E673" t="str">
            <v>A2400RF</v>
          </cell>
          <cell r="H673" t="str">
            <v>F</v>
          </cell>
          <cell r="I673" t="b">
            <v>1</v>
          </cell>
          <cell r="J673" t="b">
            <v>1</v>
          </cell>
          <cell r="K673" t="b">
            <v>0</v>
          </cell>
          <cell r="L673" t="str">
            <v>M</v>
          </cell>
        </row>
        <row r="674">
          <cell r="A674" t="str">
            <v>A2400690</v>
          </cell>
          <cell r="B674">
            <v>1077</v>
          </cell>
          <cell r="C674" t="str">
            <v>Other - D - Other Adjusments</v>
          </cell>
          <cell r="D674" t="str">
            <v>A2400</v>
          </cell>
          <cell r="E674" t="str">
            <v>A2400RF</v>
          </cell>
          <cell r="H674" t="str">
            <v>F</v>
          </cell>
          <cell r="I674" t="b">
            <v>1</v>
          </cell>
          <cell r="J674" t="b">
            <v>1</v>
          </cell>
          <cell r="K674" t="b">
            <v>0</v>
          </cell>
          <cell r="L674" t="str">
            <v>M</v>
          </cell>
        </row>
        <row r="675">
          <cell r="A675" t="str">
            <v>A2400RF</v>
          </cell>
          <cell r="B675">
            <v>1078</v>
          </cell>
          <cell r="C675" t="str">
            <v>Other - D</v>
          </cell>
          <cell r="G675">
            <v>2</v>
          </cell>
          <cell r="H675" t="str">
            <v>F</v>
          </cell>
          <cell r="I675" t="b">
            <v>0</v>
          </cell>
          <cell r="J675" t="b">
            <v>0</v>
          </cell>
          <cell r="K675" t="b">
            <v>0</v>
          </cell>
          <cell r="L675" t="str">
            <v>M</v>
          </cell>
        </row>
        <row r="676">
          <cell r="A676" t="str">
            <v>_1079</v>
          </cell>
          <cell r="B676">
            <v>1079</v>
          </cell>
          <cell r="C676" t="str">
            <v>Fixed Fee Lincenses FLOWS</v>
          </cell>
          <cell r="G676" t="str">
            <v>T</v>
          </cell>
          <cell r="H676" t="str">
            <v>F</v>
          </cell>
          <cell r="I676" t="b">
            <v>0</v>
          </cell>
          <cell r="J676" t="b">
            <v>0</v>
          </cell>
          <cell r="K676" t="b">
            <v>0</v>
          </cell>
          <cell r="L676" t="str">
            <v>M</v>
          </cell>
        </row>
        <row r="677">
          <cell r="A677" t="str">
            <v>A4590OB</v>
          </cell>
          <cell r="B677">
            <v>1080</v>
          </cell>
          <cell r="C677" t="str">
            <v>Licensing costs - GBV - Opening Balance</v>
          </cell>
          <cell r="D677" t="str">
            <v>A4590</v>
          </cell>
          <cell r="E677" t="str">
            <v>A4590RF</v>
          </cell>
          <cell r="G677" t="str">
            <v>skipunlockOB</v>
          </cell>
          <cell r="H677" t="str">
            <v>F</v>
          </cell>
          <cell r="I677" t="b">
            <v>1</v>
          </cell>
          <cell r="J677" t="b">
            <v>0</v>
          </cell>
          <cell r="K677" t="b">
            <v>0</v>
          </cell>
          <cell r="L677" t="str">
            <v>M</v>
          </cell>
        </row>
        <row r="678">
          <cell r="A678" t="str">
            <v>A4590311</v>
          </cell>
          <cell r="B678">
            <v>1081</v>
          </cell>
          <cell r="C678" t="str">
            <v>Licensing costs - GBV - Additions</v>
          </cell>
          <cell r="D678" t="str">
            <v>A4590</v>
          </cell>
          <cell r="E678" t="str">
            <v>A4590RF</v>
          </cell>
          <cell r="H678" t="str">
            <v>F</v>
          </cell>
          <cell r="I678" t="b">
            <v>1</v>
          </cell>
          <cell r="J678" t="b">
            <v>1</v>
          </cell>
          <cell r="K678" t="b">
            <v>0</v>
          </cell>
          <cell r="L678" t="str">
            <v>M</v>
          </cell>
        </row>
        <row r="679">
          <cell r="A679" t="str">
            <v>A4590680</v>
          </cell>
          <cell r="B679">
            <v>1082</v>
          </cell>
          <cell r="C679" t="str">
            <v>Licensing costs - GBV - Tfr between Headings</v>
          </cell>
          <cell r="D679" t="str">
            <v>A4590</v>
          </cell>
          <cell r="E679" t="str">
            <v>A4590RF</v>
          </cell>
          <cell r="H679" t="str">
            <v>F</v>
          </cell>
          <cell r="I679" t="b">
            <v>1</v>
          </cell>
          <cell r="J679" t="b">
            <v>1</v>
          </cell>
          <cell r="K679" t="b">
            <v>0</v>
          </cell>
          <cell r="L679" t="str">
            <v>M</v>
          </cell>
        </row>
        <row r="680">
          <cell r="A680" t="str">
            <v>A4590351</v>
          </cell>
          <cell r="B680">
            <v>1083</v>
          </cell>
          <cell r="C680" t="str">
            <v>Licensing costs - GBV - Disposals (-)</v>
          </cell>
          <cell r="D680" t="str">
            <v>A4590</v>
          </cell>
          <cell r="E680" t="str">
            <v>A4590RF</v>
          </cell>
          <cell r="H680" t="str">
            <v>F</v>
          </cell>
          <cell r="I680" t="b">
            <v>1</v>
          </cell>
          <cell r="J680" t="b">
            <v>1</v>
          </cell>
          <cell r="K680" t="b">
            <v>0</v>
          </cell>
          <cell r="L680" t="str">
            <v>M</v>
          </cell>
        </row>
        <row r="681">
          <cell r="A681" t="str">
            <v>A4590690</v>
          </cell>
          <cell r="B681">
            <v>1084</v>
          </cell>
          <cell r="C681" t="str">
            <v>Licensing costs - GBV - Other Adjusments</v>
          </cell>
          <cell r="D681" t="str">
            <v>A4590</v>
          </cell>
          <cell r="E681" t="str">
            <v>A4590RF</v>
          </cell>
          <cell r="H681" t="str">
            <v>F</v>
          </cell>
          <cell r="I681" t="b">
            <v>1</v>
          </cell>
          <cell r="J681" t="b">
            <v>1</v>
          </cell>
          <cell r="K681" t="b">
            <v>0</v>
          </cell>
          <cell r="L681" t="str">
            <v>M</v>
          </cell>
        </row>
        <row r="682">
          <cell r="A682" t="str">
            <v>A4590RF</v>
          </cell>
          <cell r="B682">
            <v>1085</v>
          </cell>
          <cell r="C682" t="str">
            <v>Licensing costs - GBV</v>
          </cell>
          <cell r="G682">
            <v>2</v>
          </cell>
          <cell r="H682" t="str">
            <v>F</v>
          </cell>
          <cell r="I682" t="b">
            <v>0</v>
          </cell>
          <cell r="J682" t="b">
            <v>0</v>
          </cell>
          <cell r="K682" t="b">
            <v>0</v>
          </cell>
          <cell r="L682" t="str">
            <v>M</v>
          </cell>
        </row>
        <row r="683">
          <cell r="A683" t="str">
            <v>A4595OB</v>
          </cell>
          <cell r="B683">
            <v>1086</v>
          </cell>
          <cell r="C683" t="str">
            <v>Licencing costs - A - Opening Balance</v>
          </cell>
          <cell r="D683" t="str">
            <v>A4595</v>
          </cell>
          <cell r="E683" t="str">
            <v>A4595RF</v>
          </cell>
          <cell r="G683" t="str">
            <v>skipunlockOB</v>
          </cell>
          <cell r="H683" t="str">
            <v>F</v>
          </cell>
          <cell r="I683" t="b">
            <v>1</v>
          </cell>
          <cell r="J683" t="b">
            <v>0</v>
          </cell>
          <cell r="K683" t="b">
            <v>0</v>
          </cell>
          <cell r="L683" t="str">
            <v>M</v>
          </cell>
        </row>
        <row r="684">
          <cell r="A684" t="str">
            <v>A4595400</v>
          </cell>
          <cell r="B684">
            <v>1087</v>
          </cell>
          <cell r="C684" t="str">
            <v>Licencing costs - A - Charge of the Year</v>
          </cell>
          <cell r="D684" t="str">
            <v>A4595</v>
          </cell>
          <cell r="E684" t="str">
            <v>A4595RF</v>
          </cell>
          <cell r="H684" t="str">
            <v>F</v>
          </cell>
          <cell r="I684" t="b">
            <v>1</v>
          </cell>
          <cell r="J684" t="b">
            <v>1</v>
          </cell>
          <cell r="K684" t="b">
            <v>0</v>
          </cell>
          <cell r="L684" t="str">
            <v>M</v>
          </cell>
        </row>
        <row r="685">
          <cell r="A685" t="str">
            <v>A4595680</v>
          </cell>
          <cell r="B685">
            <v>1088</v>
          </cell>
          <cell r="C685" t="str">
            <v>Licencing costs - A - Tfr between Headings</v>
          </cell>
          <cell r="D685" t="str">
            <v>A4595</v>
          </cell>
          <cell r="E685" t="str">
            <v>A4595RF</v>
          </cell>
          <cell r="H685" t="str">
            <v>F</v>
          </cell>
          <cell r="I685" t="b">
            <v>1</v>
          </cell>
          <cell r="J685" t="b">
            <v>1</v>
          </cell>
          <cell r="K685" t="b">
            <v>0</v>
          </cell>
          <cell r="L685" t="str">
            <v>M</v>
          </cell>
        </row>
        <row r="686">
          <cell r="A686" t="str">
            <v>A4595405</v>
          </cell>
          <cell r="B686">
            <v>1089</v>
          </cell>
          <cell r="C686" t="str">
            <v>Licencing costs - A - Cancellations Disposals (-)</v>
          </cell>
          <cell r="D686" t="str">
            <v>A4595</v>
          </cell>
          <cell r="E686" t="str">
            <v>A4595RF</v>
          </cell>
          <cell r="H686" t="str">
            <v>F</v>
          </cell>
          <cell r="I686" t="b">
            <v>1</v>
          </cell>
          <cell r="J686" t="b">
            <v>1</v>
          </cell>
          <cell r="K686" t="b">
            <v>0</v>
          </cell>
          <cell r="L686" t="str">
            <v>M</v>
          </cell>
        </row>
        <row r="687">
          <cell r="A687" t="str">
            <v>A4595690</v>
          </cell>
          <cell r="B687">
            <v>1090</v>
          </cell>
          <cell r="C687" t="str">
            <v>Licencing costs - A - Other Adjusments</v>
          </cell>
          <cell r="D687" t="str">
            <v>A4595</v>
          </cell>
          <cell r="E687" t="str">
            <v>A4595RF</v>
          </cell>
          <cell r="H687" t="str">
            <v>F</v>
          </cell>
          <cell r="I687" t="b">
            <v>1</v>
          </cell>
          <cell r="J687" t="b">
            <v>1</v>
          </cell>
          <cell r="K687" t="b">
            <v>0</v>
          </cell>
          <cell r="L687" t="str">
            <v>M</v>
          </cell>
        </row>
        <row r="688">
          <cell r="A688" t="str">
            <v>A4595RF</v>
          </cell>
          <cell r="B688">
            <v>1091</v>
          </cell>
          <cell r="C688" t="str">
            <v>Licencing costs - A</v>
          </cell>
          <cell r="G688">
            <v>2</v>
          </cell>
          <cell r="H688" t="str">
            <v>F</v>
          </cell>
          <cell r="I688" t="b">
            <v>0</v>
          </cell>
          <cell r="J688" t="b">
            <v>0</v>
          </cell>
          <cell r="K688" t="b">
            <v>0</v>
          </cell>
          <cell r="L688" t="str">
            <v>M</v>
          </cell>
        </row>
        <row r="689">
          <cell r="A689" t="str">
            <v>_1092</v>
          </cell>
          <cell r="B689">
            <v>1092</v>
          </cell>
          <cell r="C689" t="str">
            <v>Deferred Costs FLOWS</v>
          </cell>
          <cell r="G689" t="str">
            <v>T</v>
          </cell>
          <cell r="H689" t="str">
            <v>F</v>
          </cell>
          <cell r="I689" t="b">
            <v>0</v>
          </cell>
          <cell r="J689" t="b">
            <v>0</v>
          </cell>
          <cell r="K689" t="b">
            <v>0</v>
          </cell>
          <cell r="L689" t="str">
            <v>M</v>
          </cell>
        </row>
        <row r="690">
          <cell r="A690" t="str">
            <v>A4530OB</v>
          </cell>
          <cell r="B690">
            <v>1093</v>
          </cell>
          <cell r="C690" t="str">
            <v>Software devel. costs - GBV - Opening Balance</v>
          </cell>
          <cell r="D690" t="str">
            <v>A4530</v>
          </cell>
          <cell r="E690" t="str">
            <v>A4530RF</v>
          </cell>
          <cell r="G690" t="str">
            <v>skipunlockOB</v>
          </cell>
          <cell r="H690" t="str">
            <v>F</v>
          </cell>
          <cell r="I690" t="b">
            <v>1</v>
          </cell>
          <cell r="J690" t="b">
            <v>0</v>
          </cell>
          <cell r="K690" t="b">
            <v>0</v>
          </cell>
          <cell r="L690" t="str">
            <v>M</v>
          </cell>
        </row>
        <row r="691">
          <cell r="A691" t="str">
            <v>A4530311</v>
          </cell>
          <cell r="B691">
            <v>1094</v>
          </cell>
          <cell r="C691" t="str">
            <v>Software devel. costs - GBV - Additions</v>
          </cell>
          <cell r="D691" t="str">
            <v>A4530</v>
          </cell>
          <cell r="E691" t="str">
            <v>A4530RF</v>
          </cell>
          <cell r="H691" t="str">
            <v>F</v>
          </cell>
          <cell r="I691" t="b">
            <v>1</v>
          </cell>
          <cell r="J691" t="b">
            <v>1</v>
          </cell>
          <cell r="K691" t="b">
            <v>0</v>
          </cell>
          <cell r="L691" t="str">
            <v>M</v>
          </cell>
        </row>
        <row r="692">
          <cell r="A692" t="str">
            <v>A4530680</v>
          </cell>
          <cell r="B692">
            <v>1095</v>
          </cell>
          <cell r="C692" t="str">
            <v>Software devel. costs - GBV - Tfr between Headings</v>
          </cell>
          <cell r="D692" t="str">
            <v>A4530</v>
          </cell>
          <cell r="E692" t="str">
            <v>A4530RF</v>
          </cell>
          <cell r="H692" t="str">
            <v>F</v>
          </cell>
          <cell r="I692" t="b">
            <v>1</v>
          </cell>
          <cell r="J692" t="b">
            <v>1</v>
          </cell>
          <cell r="K692" t="b">
            <v>0</v>
          </cell>
          <cell r="L692" t="str">
            <v>M</v>
          </cell>
        </row>
        <row r="693">
          <cell r="A693" t="str">
            <v>A4530351</v>
          </cell>
          <cell r="B693">
            <v>1096</v>
          </cell>
          <cell r="C693" t="str">
            <v>Software devel. costs - GBV - Disposals (-)</v>
          </cell>
          <cell r="D693" t="str">
            <v>A4530</v>
          </cell>
          <cell r="E693" t="str">
            <v>A4530RF</v>
          </cell>
          <cell r="H693" t="str">
            <v>F</v>
          </cell>
          <cell r="I693" t="b">
            <v>1</v>
          </cell>
          <cell r="J693" t="b">
            <v>1</v>
          </cell>
          <cell r="K693" t="b">
            <v>0</v>
          </cell>
          <cell r="L693" t="str">
            <v>M</v>
          </cell>
        </row>
        <row r="694">
          <cell r="A694" t="str">
            <v>A4530690</v>
          </cell>
          <cell r="B694">
            <v>1097</v>
          </cell>
          <cell r="C694" t="str">
            <v>Software devel. costs - GBV - Other Adjusments</v>
          </cell>
          <cell r="D694" t="str">
            <v>A4530</v>
          </cell>
          <cell r="E694" t="str">
            <v>A4530RF</v>
          </cell>
          <cell r="H694" t="str">
            <v>F</v>
          </cell>
          <cell r="I694" t="b">
            <v>1</v>
          </cell>
          <cell r="J694" t="b">
            <v>1</v>
          </cell>
          <cell r="K694" t="b">
            <v>0</v>
          </cell>
          <cell r="L694" t="str">
            <v>M</v>
          </cell>
        </row>
        <row r="695">
          <cell r="A695" t="str">
            <v>A4530RF</v>
          </cell>
          <cell r="B695">
            <v>1098</v>
          </cell>
          <cell r="C695" t="str">
            <v>Software devel. costs - GBV</v>
          </cell>
          <cell r="G695">
            <v>2</v>
          </cell>
          <cell r="H695" t="str">
            <v>F</v>
          </cell>
          <cell r="I695" t="b">
            <v>0</v>
          </cell>
          <cell r="J695" t="b">
            <v>0</v>
          </cell>
          <cell r="K695" t="b">
            <v>0</v>
          </cell>
          <cell r="L695" t="str">
            <v>M</v>
          </cell>
        </row>
        <row r="696">
          <cell r="A696" t="str">
            <v>A4560OB</v>
          </cell>
          <cell r="B696">
            <v>1099</v>
          </cell>
          <cell r="C696" t="str">
            <v>Deferred costs - Headquarter - GBV - Opening Balance</v>
          </cell>
          <cell r="D696" t="str">
            <v>A4560</v>
          </cell>
          <cell r="E696" t="str">
            <v>A4560RF</v>
          </cell>
          <cell r="G696" t="str">
            <v>skipunlockOB</v>
          </cell>
          <cell r="H696" t="str">
            <v>F</v>
          </cell>
          <cell r="I696" t="b">
            <v>1</v>
          </cell>
          <cell r="J696" t="b">
            <v>0</v>
          </cell>
          <cell r="K696" t="b">
            <v>0</v>
          </cell>
          <cell r="L696" t="str">
            <v>M</v>
          </cell>
        </row>
        <row r="697">
          <cell r="A697" t="str">
            <v>A4560311</v>
          </cell>
          <cell r="B697">
            <v>1100</v>
          </cell>
          <cell r="C697" t="str">
            <v>Deferred costs - Headquarter - GBV - Additions</v>
          </cell>
          <cell r="D697" t="str">
            <v>A4560</v>
          </cell>
          <cell r="E697" t="str">
            <v>A4560RF</v>
          </cell>
          <cell r="H697" t="str">
            <v>F</v>
          </cell>
          <cell r="I697" t="b">
            <v>1</v>
          </cell>
          <cell r="J697" t="b">
            <v>1</v>
          </cell>
          <cell r="K697" t="b">
            <v>0</v>
          </cell>
          <cell r="L697" t="str">
            <v>M</v>
          </cell>
        </row>
        <row r="698">
          <cell r="A698" t="str">
            <v>A4560680</v>
          </cell>
          <cell r="B698">
            <v>1101</v>
          </cell>
          <cell r="C698" t="str">
            <v>Deferred costs - Headquarter - GBV - Tfr between Headings</v>
          </cell>
          <cell r="D698" t="str">
            <v>A4560</v>
          </cell>
          <cell r="E698" t="str">
            <v>A4560RF</v>
          </cell>
          <cell r="H698" t="str">
            <v>F</v>
          </cell>
          <cell r="I698" t="b">
            <v>1</v>
          </cell>
          <cell r="J698" t="b">
            <v>1</v>
          </cell>
          <cell r="K698" t="b">
            <v>0</v>
          </cell>
          <cell r="L698" t="str">
            <v>M</v>
          </cell>
        </row>
        <row r="699">
          <cell r="A699" t="str">
            <v>A4560351</v>
          </cell>
          <cell r="B699">
            <v>1102</v>
          </cell>
          <cell r="C699" t="str">
            <v>Deferred costs - Headquarter - GBV - Disposals (-)</v>
          </cell>
          <cell r="D699" t="str">
            <v>A4560</v>
          </cell>
          <cell r="E699" t="str">
            <v>A4560RF</v>
          </cell>
          <cell r="H699" t="str">
            <v>F</v>
          </cell>
          <cell r="I699" t="b">
            <v>1</v>
          </cell>
          <cell r="J699" t="b">
            <v>1</v>
          </cell>
          <cell r="K699" t="b">
            <v>0</v>
          </cell>
          <cell r="L699" t="str">
            <v>M</v>
          </cell>
        </row>
        <row r="700">
          <cell r="A700" t="str">
            <v>A4560690</v>
          </cell>
          <cell r="B700">
            <v>1103</v>
          </cell>
          <cell r="C700" t="str">
            <v>Deferred costs - Headquarter - GBV - Other Adjusments</v>
          </cell>
          <cell r="D700" t="str">
            <v>A4560</v>
          </cell>
          <cell r="E700" t="str">
            <v>A4560RF</v>
          </cell>
          <cell r="H700" t="str">
            <v>F</v>
          </cell>
          <cell r="I700" t="b">
            <v>1</v>
          </cell>
          <cell r="J700" t="b">
            <v>1</v>
          </cell>
          <cell r="K700" t="b">
            <v>0</v>
          </cell>
          <cell r="L700" t="str">
            <v>M</v>
          </cell>
        </row>
        <row r="701">
          <cell r="A701" t="str">
            <v>A4560RF</v>
          </cell>
          <cell r="B701">
            <v>1104</v>
          </cell>
          <cell r="C701" t="str">
            <v>Deferred costs - Headquarter - GBV</v>
          </cell>
          <cell r="G701">
            <v>2</v>
          </cell>
          <cell r="H701" t="str">
            <v>F</v>
          </cell>
          <cell r="I701" t="b">
            <v>0</v>
          </cell>
          <cell r="J701" t="b">
            <v>0</v>
          </cell>
          <cell r="K701" t="b">
            <v>0</v>
          </cell>
          <cell r="L701" t="str">
            <v>M</v>
          </cell>
        </row>
        <row r="702">
          <cell r="A702" t="str">
            <v>A4511OB</v>
          </cell>
          <cell r="B702">
            <v>1105</v>
          </cell>
          <cell r="C702" t="str">
            <v>Deferred costs - Tel number- GBV - Opening Balance</v>
          </cell>
          <cell r="D702" t="str">
            <v>A4511</v>
          </cell>
          <cell r="E702" t="str">
            <v>A4511RF</v>
          </cell>
          <cell r="G702" t="str">
            <v>skipunlockOB</v>
          </cell>
          <cell r="H702" t="str">
            <v>F</v>
          </cell>
          <cell r="I702" t="b">
            <v>1</v>
          </cell>
          <cell r="J702" t="b">
            <v>0</v>
          </cell>
          <cell r="K702" t="b">
            <v>0</v>
          </cell>
          <cell r="L702" t="str">
            <v>M</v>
          </cell>
        </row>
        <row r="703">
          <cell r="A703" t="str">
            <v>A4511311</v>
          </cell>
          <cell r="B703">
            <v>1106</v>
          </cell>
          <cell r="C703" t="str">
            <v>Deferred costs - Tel number- GBV - Additions</v>
          </cell>
          <cell r="D703" t="str">
            <v>A4511</v>
          </cell>
          <cell r="E703" t="str">
            <v>A4511RF</v>
          </cell>
          <cell r="H703" t="str">
            <v>F</v>
          </cell>
          <cell r="I703" t="b">
            <v>1</v>
          </cell>
          <cell r="J703" t="b">
            <v>1</v>
          </cell>
          <cell r="K703" t="b">
            <v>0</v>
          </cell>
          <cell r="L703" t="str">
            <v>M</v>
          </cell>
        </row>
        <row r="704">
          <cell r="A704" t="str">
            <v>A4511680</v>
          </cell>
          <cell r="B704">
            <v>1107</v>
          </cell>
          <cell r="C704" t="str">
            <v>Deferred costs - Tel number- GBV - Tfr between Headings</v>
          </cell>
          <cell r="D704" t="str">
            <v>A4511</v>
          </cell>
          <cell r="E704" t="str">
            <v>A4511RF</v>
          </cell>
          <cell r="H704" t="str">
            <v>F</v>
          </cell>
          <cell r="I704" t="b">
            <v>1</v>
          </cell>
          <cell r="J704" t="b">
            <v>1</v>
          </cell>
          <cell r="K704" t="b">
            <v>0</v>
          </cell>
          <cell r="L704" t="str">
            <v>M</v>
          </cell>
        </row>
        <row r="705">
          <cell r="A705" t="str">
            <v>A4511351</v>
          </cell>
          <cell r="B705">
            <v>1108</v>
          </cell>
          <cell r="C705" t="str">
            <v>Deferred costs - Tel number- GBV - Disposals (-)</v>
          </cell>
          <cell r="D705" t="str">
            <v>A4511</v>
          </cell>
          <cell r="E705" t="str">
            <v>A4511RF</v>
          </cell>
          <cell r="H705" t="str">
            <v>F</v>
          </cell>
          <cell r="I705" t="b">
            <v>1</v>
          </cell>
          <cell r="J705" t="b">
            <v>1</v>
          </cell>
          <cell r="K705" t="b">
            <v>0</v>
          </cell>
          <cell r="L705" t="str">
            <v>M</v>
          </cell>
        </row>
        <row r="706">
          <cell r="A706" t="str">
            <v>A4511690</v>
          </cell>
          <cell r="B706">
            <v>1109</v>
          </cell>
          <cell r="C706" t="str">
            <v>Deferred costs - Tel number- GBV - Other Adjusments</v>
          </cell>
          <cell r="D706" t="str">
            <v>A4511</v>
          </cell>
          <cell r="E706" t="str">
            <v>A4511RF</v>
          </cell>
          <cell r="H706" t="str">
            <v>F</v>
          </cell>
          <cell r="I706" t="b">
            <v>1</v>
          </cell>
          <cell r="J706" t="b">
            <v>1</v>
          </cell>
          <cell r="K706" t="b">
            <v>0</v>
          </cell>
          <cell r="L706" t="str">
            <v>M</v>
          </cell>
        </row>
        <row r="707">
          <cell r="A707" t="str">
            <v>A4511RF</v>
          </cell>
          <cell r="B707">
            <v>1110</v>
          </cell>
          <cell r="C707" t="str">
            <v>Deferred costs - Tel number- GBV</v>
          </cell>
          <cell r="G707">
            <v>2</v>
          </cell>
          <cell r="H707" t="str">
            <v>F</v>
          </cell>
          <cell r="I707" t="b">
            <v>0</v>
          </cell>
          <cell r="J707" t="b">
            <v>0</v>
          </cell>
          <cell r="K707" t="b">
            <v>0</v>
          </cell>
          <cell r="L707" t="str">
            <v>M</v>
          </cell>
        </row>
        <row r="708">
          <cell r="A708" t="str">
            <v>A1160OB</v>
          </cell>
          <cell r="B708">
            <v>1111</v>
          </cell>
          <cell r="C708" t="str">
            <v>Deferred costs - Other Intangible Assets - GBV - Opening Balance</v>
          </cell>
          <cell r="D708" t="str">
            <v>A1160</v>
          </cell>
          <cell r="E708" t="str">
            <v>A1160RF</v>
          </cell>
          <cell r="G708" t="str">
            <v>skipunlockOB</v>
          </cell>
          <cell r="H708" t="str">
            <v>F</v>
          </cell>
          <cell r="I708" t="b">
            <v>1</v>
          </cell>
          <cell r="J708" t="b">
            <v>0</v>
          </cell>
          <cell r="K708" t="b">
            <v>0</v>
          </cell>
          <cell r="L708" t="str">
            <v>M</v>
          </cell>
        </row>
        <row r="709">
          <cell r="A709" t="str">
            <v>A1160311</v>
          </cell>
          <cell r="B709">
            <v>1112</v>
          </cell>
          <cell r="C709" t="str">
            <v>Deferred costs - Other Intangible Assets - GBV - Additions</v>
          </cell>
          <cell r="D709" t="str">
            <v>A1160</v>
          </cell>
          <cell r="E709" t="str">
            <v>A1160RF</v>
          </cell>
          <cell r="H709" t="str">
            <v>F</v>
          </cell>
          <cell r="I709" t="b">
            <v>1</v>
          </cell>
          <cell r="J709" t="b">
            <v>1</v>
          </cell>
          <cell r="K709" t="b">
            <v>0</v>
          </cell>
          <cell r="L709" t="str">
            <v>M</v>
          </cell>
        </row>
        <row r="710">
          <cell r="A710" t="str">
            <v>A1160680</v>
          </cell>
          <cell r="B710">
            <v>1113</v>
          </cell>
          <cell r="C710" t="str">
            <v>Deferred costs - Other Intangible Assets - GBV - Tfr between Headings</v>
          </cell>
          <cell r="D710" t="str">
            <v>A1160</v>
          </cell>
          <cell r="E710" t="str">
            <v>A1160RF</v>
          </cell>
          <cell r="H710" t="str">
            <v>F</v>
          </cell>
          <cell r="I710" t="b">
            <v>1</v>
          </cell>
          <cell r="J710" t="b">
            <v>1</v>
          </cell>
          <cell r="K710" t="b">
            <v>0</v>
          </cell>
          <cell r="L710" t="str">
            <v>M</v>
          </cell>
        </row>
        <row r="711">
          <cell r="A711" t="str">
            <v>A1160351</v>
          </cell>
          <cell r="B711">
            <v>1114</v>
          </cell>
          <cell r="C711" t="str">
            <v>Deferred costs - Other Intangible Assets - GBV - Disposals (-)</v>
          </cell>
          <cell r="D711" t="str">
            <v>A1160</v>
          </cell>
          <cell r="E711" t="str">
            <v>A1160RF</v>
          </cell>
          <cell r="H711" t="str">
            <v>F</v>
          </cell>
          <cell r="I711" t="b">
            <v>1</v>
          </cell>
          <cell r="J711" t="b">
            <v>1</v>
          </cell>
          <cell r="K711" t="b">
            <v>0</v>
          </cell>
          <cell r="L711" t="str">
            <v>M</v>
          </cell>
        </row>
        <row r="712">
          <cell r="A712" t="str">
            <v>A1160690</v>
          </cell>
          <cell r="B712">
            <v>1115</v>
          </cell>
          <cell r="C712" t="str">
            <v>Deferred costs - Other Intangible Assets - GBV - Other Adjusments</v>
          </cell>
          <cell r="D712" t="str">
            <v>A1160</v>
          </cell>
          <cell r="E712" t="str">
            <v>A1160RF</v>
          </cell>
          <cell r="H712" t="str">
            <v>F</v>
          </cell>
          <cell r="I712" t="b">
            <v>1</v>
          </cell>
          <cell r="J712" t="b">
            <v>1</v>
          </cell>
          <cell r="K712" t="b">
            <v>0</v>
          </cell>
          <cell r="L712" t="str">
            <v>M</v>
          </cell>
        </row>
        <row r="713">
          <cell r="A713" t="str">
            <v>A1160RF</v>
          </cell>
          <cell r="B713">
            <v>1116</v>
          </cell>
          <cell r="C713" t="str">
            <v>Deferred costs - Other Intangible Assets - GBV</v>
          </cell>
          <cell r="G713">
            <v>2</v>
          </cell>
          <cell r="H713" t="str">
            <v>F</v>
          </cell>
          <cell r="I713" t="b">
            <v>0</v>
          </cell>
          <cell r="J713" t="b">
            <v>0</v>
          </cell>
          <cell r="K713" t="b">
            <v>0</v>
          </cell>
          <cell r="L713" t="str">
            <v>M</v>
          </cell>
        </row>
        <row r="714">
          <cell r="A714" t="str">
            <v>A4540OB</v>
          </cell>
          <cell r="B714">
            <v>1117</v>
          </cell>
          <cell r="C714" t="str">
            <v>Software costs - A - Opening Balance</v>
          </cell>
          <cell r="D714" t="str">
            <v>A4540</v>
          </cell>
          <cell r="E714" t="str">
            <v>A4540RF</v>
          </cell>
          <cell r="G714" t="str">
            <v>skipunlockOB</v>
          </cell>
          <cell r="H714" t="str">
            <v>F</v>
          </cell>
          <cell r="I714" t="b">
            <v>1</v>
          </cell>
          <cell r="J714" t="b">
            <v>0</v>
          </cell>
          <cell r="K714" t="b">
            <v>0</v>
          </cell>
          <cell r="L714" t="str">
            <v>M</v>
          </cell>
        </row>
        <row r="715">
          <cell r="A715" t="str">
            <v>A4540400</v>
          </cell>
          <cell r="B715">
            <v>1118</v>
          </cell>
          <cell r="C715" t="str">
            <v>Software costs - A - Charge of the Year</v>
          </cell>
          <cell r="D715" t="str">
            <v>A4540</v>
          </cell>
          <cell r="E715" t="str">
            <v>A4540RF</v>
          </cell>
          <cell r="H715" t="str">
            <v>F</v>
          </cell>
          <cell r="I715" t="b">
            <v>1</v>
          </cell>
          <cell r="J715" t="b">
            <v>1</v>
          </cell>
          <cell r="K715" t="b">
            <v>0</v>
          </cell>
          <cell r="L715" t="str">
            <v>M</v>
          </cell>
        </row>
        <row r="716">
          <cell r="A716" t="str">
            <v>A4540680</v>
          </cell>
          <cell r="B716">
            <v>1119</v>
          </cell>
          <cell r="C716" t="str">
            <v>Software costs - A - Tfr between Headings</v>
          </cell>
          <cell r="D716" t="str">
            <v>A4540</v>
          </cell>
          <cell r="E716" t="str">
            <v>A4540RF</v>
          </cell>
          <cell r="H716" t="str">
            <v>F</v>
          </cell>
          <cell r="I716" t="b">
            <v>1</v>
          </cell>
          <cell r="J716" t="b">
            <v>1</v>
          </cell>
          <cell r="K716" t="b">
            <v>0</v>
          </cell>
          <cell r="L716" t="str">
            <v>M</v>
          </cell>
        </row>
        <row r="717">
          <cell r="A717" t="str">
            <v>A4540405</v>
          </cell>
          <cell r="B717">
            <v>1120</v>
          </cell>
          <cell r="C717" t="str">
            <v>Software costs - A - Cancellations Disposals (-)</v>
          </cell>
          <cell r="D717" t="str">
            <v>A4540</v>
          </cell>
          <cell r="E717" t="str">
            <v>A4540RF</v>
          </cell>
          <cell r="H717" t="str">
            <v>F</v>
          </cell>
          <cell r="I717" t="b">
            <v>1</v>
          </cell>
          <cell r="J717" t="b">
            <v>1</v>
          </cell>
          <cell r="K717" t="b">
            <v>0</v>
          </cell>
          <cell r="L717" t="str">
            <v>M</v>
          </cell>
        </row>
        <row r="718">
          <cell r="A718" t="str">
            <v>A4540690</v>
          </cell>
          <cell r="B718">
            <v>1121</v>
          </cell>
          <cell r="C718" t="str">
            <v>Software costs - A - Other Adjusments</v>
          </cell>
          <cell r="D718" t="str">
            <v>A4540</v>
          </cell>
          <cell r="E718" t="str">
            <v>A4540RF</v>
          </cell>
          <cell r="H718" t="str">
            <v>F</v>
          </cell>
          <cell r="I718" t="b">
            <v>1</v>
          </cell>
          <cell r="J718" t="b">
            <v>1</v>
          </cell>
          <cell r="K718" t="b">
            <v>0</v>
          </cell>
          <cell r="L718" t="str">
            <v>M</v>
          </cell>
        </row>
        <row r="719">
          <cell r="A719" t="str">
            <v>A4540RF</v>
          </cell>
          <cell r="B719">
            <v>1122</v>
          </cell>
          <cell r="C719" t="str">
            <v>Software costs - A</v>
          </cell>
          <cell r="G719">
            <v>2</v>
          </cell>
          <cell r="H719" t="str">
            <v>F</v>
          </cell>
          <cell r="I719" t="b">
            <v>0</v>
          </cell>
          <cell r="J719" t="b">
            <v>0</v>
          </cell>
          <cell r="K719" t="b">
            <v>0</v>
          </cell>
          <cell r="L719" t="str">
            <v>M</v>
          </cell>
        </row>
        <row r="720">
          <cell r="A720" t="str">
            <v>A4570OB</v>
          </cell>
          <cell r="B720">
            <v>1123</v>
          </cell>
          <cell r="C720" t="str">
            <v>Deferred costs - Headquarter - A - Opening Balance</v>
          </cell>
          <cell r="D720" t="str">
            <v>A4570</v>
          </cell>
          <cell r="E720" t="str">
            <v>A4570RF</v>
          </cell>
          <cell r="G720" t="str">
            <v>skipunlockOB</v>
          </cell>
          <cell r="H720" t="str">
            <v>F</v>
          </cell>
          <cell r="I720" t="b">
            <v>1</v>
          </cell>
          <cell r="J720" t="b">
            <v>0</v>
          </cell>
          <cell r="K720" t="b">
            <v>0</v>
          </cell>
          <cell r="L720" t="str">
            <v>M</v>
          </cell>
        </row>
        <row r="721">
          <cell r="A721" t="str">
            <v>A4570400</v>
          </cell>
          <cell r="B721">
            <v>1124</v>
          </cell>
          <cell r="C721" t="str">
            <v>Deferred costs - Headquarter - A - Charge of the Year</v>
          </cell>
          <cell r="D721" t="str">
            <v>A4570</v>
          </cell>
          <cell r="E721" t="str">
            <v>A4570RF</v>
          </cell>
          <cell r="H721" t="str">
            <v>F</v>
          </cell>
          <cell r="I721" t="b">
            <v>1</v>
          </cell>
          <cell r="J721" t="b">
            <v>1</v>
          </cell>
          <cell r="K721" t="b">
            <v>0</v>
          </cell>
          <cell r="L721" t="str">
            <v>M</v>
          </cell>
        </row>
        <row r="722">
          <cell r="A722" t="str">
            <v>A4570680</v>
          </cell>
          <cell r="B722">
            <v>1125</v>
          </cell>
          <cell r="C722" t="str">
            <v>Deferred costs - Headquarter - A - Tfr between Headings</v>
          </cell>
          <cell r="D722" t="str">
            <v>A4570</v>
          </cell>
          <cell r="E722" t="str">
            <v>A4570RF</v>
          </cell>
          <cell r="H722" t="str">
            <v>F</v>
          </cell>
          <cell r="I722" t="b">
            <v>1</v>
          </cell>
          <cell r="J722" t="b">
            <v>1</v>
          </cell>
          <cell r="K722" t="b">
            <v>0</v>
          </cell>
          <cell r="L722" t="str">
            <v>M</v>
          </cell>
        </row>
        <row r="723">
          <cell r="A723" t="str">
            <v>A4570405</v>
          </cell>
          <cell r="B723">
            <v>1126</v>
          </cell>
          <cell r="C723" t="str">
            <v>Deferred costs - Headquarter - A - Cancellations Disposals (-)</v>
          </cell>
          <cell r="D723" t="str">
            <v>A4570</v>
          </cell>
          <cell r="E723" t="str">
            <v>A4570RF</v>
          </cell>
          <cell r="H723" t="str">
            <v>F</v>
          </cell>
          <cell r="I723" t="b">
            <v>1</v>
          </cell>
          <cell r="J723" t="b">
            <v>1</v>
          </cell>
          <cell r="K723" t="b">
            <v>0</v>
          </cell>
          <cell r="L723" t="str">
            <v>M</v>
          </cell>
        </row>
        <row r="724">
          <cell r="A724" t="str">
            <v>A4570690</v>
          </cell>
          <cell r="B724">
            <v>1127</v>
          </cell>
          <cell r="C724" t="str">
            <v>Deferred costs - Headquarter - A - Other Adjusments</v>
          </cell>
          <cell r="D724" t="str">
            <v>A4570</v>
          </cell>
          <cell r="E724" t="str">
            <v>A4570RF</v>
          </cell>
          <cell r="H724" t="str">
            <v>F</v>
          </cell>
          <cell r="I724" t="b">
            <v>1</v>
          </cell>
          <cell r="J724" t="b">
            <v>1</v>
          </cell>
          <cell r="K724" t="b">
            <v>0</v>
          </cell>
          <cell r="L724" t="str">
            <v>M</v>
          </cell>
        </row>
        <row r="725">
          <cell r="A725" t="str">
            <v>A4570RF</v>
          </cell>
          <cell r="B725">
            <v>1128</v>
          </cell>
          <cell r="C725" t="str">
            <v>Deferred costs - Headquarter - A</v>
          </cell>
          <cell r="G725">
            <v>2</v>
          </cell>
          <cell r="H725" t="str">
            <v>F</v>
          </cell>
          <cell r="I725" t="b">
            <v>0</v>
          </cell>
          <cell r="J725" t="b">
            <v>0</v>
          </cell>
          <cell r="K725" t="b">
            <v>0</v>
          </cell>
          <cell r="L725" t="str">
            <v>M</v>
          </cell>
        </row>
        <row r="726">
          <cell r="A726" t="str">
            <v>A4519OB</v>
          </cell>
          <cell r="B726">
            <v>1129</v>
          </cell>
          <cell r="C726" t="str">
            <v>Deferred costs - Tel number- A - Opening Balance</v>
          </cell>
          <cell r="D726" t="str">
            <v>A4519</v>
          </cell>
          <cell r="E726" t="str">
            <v>A4519RF</v>
          </cell>
          <cell r="G726" t="str">
            <v>skipunlockOB</v>
          </cell>
          <cell r="H726" t="str">
            <v>F</v>
          </cell>
          <cell r="I726" t="b">
            <v>1</v>
          </cell>
          <cell r="J726" t="b">
            <v>0</v>
          </cell>
          <cell r="K726" t="b">
            <v>0</v>
          </cell>
          <cell r="L726" t="str">
            <v>M</v>
          </cell>
        </row>
        <row r="727">
          <cell r="A727" t="str">
            <v>A4519400</v>
          </cell>
          <cell r="B727">
            <v>1130</v>
          </cell>
          <cell r="C727" t="str">
            <v>Deferred costs - Tel number- A - Charge of the Year</v>
          </cell>
          <cell r="D727" t="str">
            <v>A4519</v>
          </cell>
          <cell r="E727" t="str">
            <v>A4519RF</v>
          </cell>
          <cell r="H727" t="str">
            <v>F</v>
          </cell>
          <cell r="I727" t="b">
            <v>1</v>
          </cell>
          <cell r="J727" t="b">
            <v>1</v>
          </cell>
          <cell r="K727" t="b">
            <v>0</v>
          </cell>
          <cell r="L727" t="str">
            <v>M</v>
          </cell>
        </row>
        <row r="728">
          <cell r="A728" t="str">
            <v>A4519680</v>
          </cell>
          <cell r="B728">
            <v>1131</v>
          </cell>
          <cell r="C728" t="str">
            <v>Deferred costs - Tel number- A - Tfr between Headings</v>
          </cell>
          <cell r="D728" t="str">
            <v>A4519</v>
          </cell>
          <cell r="E728" t="str">
            <v>A4519RF</v>
          </cell>
          <cell r="H728" t="str">
            <v>F</v>
          </cell>
          <cell r="I728" t="b">
            <v>1</v>
          </cell>
          <cell r="J728" t="b">
            <v>1</v>
          </cell>
          <cell r="K728" t="b">
            <v>0</v>
          </cell>
          <cell r="L728" t="str">
            <v>M</v>
          </cell>
        </row>
        <row r="729">
          <cell r="A729" t="str">
            <v>A4519405</v>
          </cell>
          <cell r="B729">
            <v>1132</v>
          </cell>
          <cell r="C729" t="str">
            <v>Deferred costs - Tel number- A - Cancellations Disposals (-)</v>
          </cell>
          <cell r="D729" t="str">
            <v>A4519</v>
          </cell>
          <cell r="E729" t="str">
            <v>A4519RF</v>
          </cell>
          <cell r="H729" t="str">
            <v>F</v>
          </cell>
          <cell r="I729" t="b">
            <v>1</v>
          </cell>
          <cell r="J729" t="b">
            <v>1</v>
          </cell>
          <cell r="K729" t="b">
            <v>0</v>
          </cell>
          <cell r="L729" t="str">
            <v>M</v>
          </cell>
        </row>
        <row r="730">
          <cell r="A730" t="str">
            <v>A4519690</v>
          </cell>
          <cell r="B730">
            <v>1133</v>
          </cell>
          <cell r="C730" t="str">
            <v>Deferred costs - Tel number- A - Other Adjusments</v>
          </cell>
          <cell r="D730" t="str">
            <v>A4519</v>
          </cell>
          <cell r="E730" t="str">
            <v>A4519RF</v>
          </cell>
          <cell r="H730" t="str">
            <v>F</v>
          </cell>
          <cell r="I730" t="b">
            <v>1</v>
          </cell>
          <cell r="J730" t="b">
            <v>1</v>
          </cell>
          <cell r="K730" t="b">
            <v>0</v>
          </cell>
          <cell r="L730" t="str">
            <v>M</v>
          </cell>
        </row>
        <row r="731">
          <cell r="A731" t="str">
            <v>A4519RF</v>
          </cell>
          <cell r="B731">
            <v>1134</v>
          </cell>
          <cell r="C731" t="str">
            <v>Deferred costs - Tel number- A</v>
          </cell>
          <cell r="G731">
            <v>2</v>
          </cell>
          <cell r="H731" t="str">
            <v>F</v>
          </cell>
          <cell r="I731" t="b">
            <v>0</v>
          </cell>
          <cell r="J731" t="b">
            <v>0</v>
          </cell>
          <cell r="K731" t="b">
            <v>0</v>
          </cell>
          <cell r="L731" t="str">
            <v>M</v>
          </cell>
        </row>
        <row r="732">
          <cell r="A732" t="str">
            <v>A2160OB</v>
          </cell>
          <cell r="B732">
            <v>1135</v>
          </cell>
          <cell r="C732" t="str">
            <v>Deferred costs - Other Intangible Assets - A - Opening Balance</v>
          </cell>
          <cell r="D732" t="str">
            <v>A2160</v>
          </cell>
          <cell r="E732" t="str">
            <v>A2160RF</v>
          </cell>
          <cell r="G732" t="str">
            <v>skipunlockOB</v>
          </cell>
          <cell r="H732" t="str">
            <v>F</v>
          </cell>
          <cell r="I732" t="b">
            <v>1</v>
          </cell>
          <cell r="J732" t="b">
            <v>0</v>
          </cell>
          <cell r="K732" t="b">
            <v>0</v>
          </cell>
          <cell r="L732" t="str">
            <v>M</v>
          </cell>
        </row>
        <row r="733">
          <cell r="A733" t="str">
            <v>A2160400</v>
          </cell>
          <cell r="B733">
            <v>1136</v>
          </cell>
          <cell r="C733" t="str">
            <v>Deferred costs - Other Intangible Assets - A - Charge of the Year</v>
          </cell>
          <cell r="D733" t="str">
            <v>A2160</v>
          </cell>
          <cell r="E733" t="str">
            <v>A2160RF</v>
          </cell>
          <cell r="H733" t="str">
            <v>F</v>
          </cell>
          <cell r="I733" t="b">
            <v>1</v>
          </cell>
          <cell r="J733" t="b">
            <v>1</v>
          </cell>
          <cell r="K733" t="b">
            <v>0</v>
          </cell>
          <cell r="L733" t="str">
            <v>M</v>
          </cell>
        </row>
        <row r="734">
          <cell r="A734" t="str">
            <v>A2160680</v>
          </cell>
          <cell r="B734">
            <v>1137</v>
          </cell>
          <cell r="C734" t="str">
            <v>Deferred costs - Other Intangible Assets - A - Tfr between Headings</v>
          </cell>
          <cell r="D734" t="str">
            <v>A2160</v>
          </cell>
          <cell r="E734" t="str">
            <v>A2160RF</v>
          </cell>
          <cell r="H734" t="str">
            <v>F</v>
          </cell>
          <cell r="I734" t="b">
            <v>1</v>
          </cell>
          <cell r="J734" t="b">
            <v>1</v>
          </cell>
          <cell r="K734" t="b">
            <v>0</v>
          </cell>
          <cell r="L734" t="str">
            <v>M</v>
          </cell>
        </row>
        <row r="735">
          <cell r="A735" t="str">
            <v>A2160405</v>
          </cell>
          <cell r="B735">
            <v>1138</v>
          </cell>
          <cell r="C735" t="str">
            <v>Deferred costs - Other Intangible Assets - A - Cancellations Disposals (-)</v>
          </cell>
          <cell r="D735" t="str">
            <v>A2160</v>
          </cell>
          <cell r="E735" t="str">
            <v>A2160RF</v>
          </cell>
          <cell r="H735" t="str">
            <v>F</v>
          </cell>
          <cell r="I735" t="b">
            <v>1</v>
          </cell>
          <cell r="J735" t="b">
            <v>1</v>
          </cell>
          <cell r="K735" t="b">
            <v>0</v>
          </cell>
          <cell r="L735" t="str">
            <v>M</v>
          </cell>
        </row>
        <row r="736">
          <cell r="A736" t="str">
            <v>A2160690</v>
          </cell>
          <cell r="B736">
            <v>1139</v>
          </cell>
          <cell r="C736" t="str">
            <v>Deferred costs - Other Intangible Assets - A - Other Adjusments</v>
          </cell>
          <cell r="D736" t="str">
            <v>A2160</v>
          </cell>
          <cell r="E736" t="str">
            <v>A2160RF</v>
          </cell>
          <cell r="H736" t="str">
            <v>F</v>
          </cell>
          <cell r="I736" t="b">
            <v>1</v>
          </cell>
          <cell r="J736" t="b">
            <v>1</v>
          </cell>
          <cell r="K736" t="b">
            <v>0</v>
          </cell>
          <cell r="L736" t="str">
            <v>M</v>
          </cell>
        </row>
        <row r="737">
          <cell r="A737" t="str">
            <v>A2160RF</v>
          </cell>
          <cell r="B737">
            <v>1140</v>
          </cell>
          <cell r="C737" t="str">
            <v>Deferred costs - Other Intangible Assets - A</v>
          </cell>
          <cell r="G737">
            <v>2</v>
          </cell>
          <cell r="H737" t="str">
            <v>F</v>
          </cell>
          <cell r="I737" t="b">
            <v>0</v>
          </cell>
          <cell r="J737" t="b">
            <v>0</v>
          </cell>
          <cell r="K737" t="b">
            <v>0</v>
          </cell>
          <cell r="L737" t="str">
            <v>M</v>
          </cell>
        </row>
        <row r="738">
          <cell r="A738" t="str">
            <v>A4800OB</v>
          </cell>
          <cell r="B738">
            <v>1141</v>
          </cell>
          <cell r="C738" t="str">
            <v>Other Non Current Assets - NBV - Opening Balance</v>
          </cell>
          <cell r="D738" t="str">
            <v>A4800</v>
          </cell>
          <cell r="E738" t="str">
            <v>A4800RF</v>
          </cell>
          <cell r="G738" t="str">
            <v>skipunlockOB</v>
          </cell>
          <cell r="H738" t="str">
            <v>F</v>
          </cell>
          <cell r="I738" t="b">
            <v>1</v>
          </cell>
          <cell r="J738" t="b">
            <v>0</v>
          </cell>
          <cell r="K738" t="b">
            <v>0</v>
          </cell>
          <cell r="L738" t="str">
            <v>M</v>
          </cell>
        </row>
        <row r="739">
          <cell r="A739" t="str">
            <v>A4800201</v>
          </cell>
          <cell r="B739">
            <v>1142</v>
          </cell>
          <cell r="C739" t="str">
            <v>Other Non Current Assets - NBV - New loans, deposits and advances</v>
          </cell>
          <cell r="D739" t="str">
            <v>A4800</v>
          </cell>
          <cell r="E739" t="str">
            <v>A4800RF</v>
          </cell>
          <cell r="H739" t="str">
            <v>F</v>
          </cell>
          <cell r="I739" t="b">
            <v>1</v>
          </cell>
          <cell r="J739" t="b">
            <v>1</v>
          </cell>
          <cell r="K739" t="b">
            <v>0</v>
          </cell>
          <cell r="L739" t="str">
            <v>M</v>
          </cell>
        </row>
        <row r="740">
          <cell r="A740" t="str">
            <v>A4800211</v>
          </cell>
          <cell r="B740">
            <v>1143</v>
          </cell>
          <cell r="C740" t="str">
            <v>Other Non Current Assets - NBV - Loan reimbursments</v>
          </cell>
          <cell r="D740" t="str">
            <v>A4800</v>
          </cell>
          <cell r="E740" t="str">
            <v>A4800RF</v>
          </cell>
          <cell r="H740" t="str">
            <v>F</v>
          </cell>
          <cell r="I740" t="b">
            <v>1</v>
          </cell>
          <cell r="J740" t="b">
            <v>1</v>
          </cell>
          <cell r="K740" t="b">
            <v>0</v>
          </cell>
          <cell r="L740" t="str">
            <v>M</v>
          </cell>
        </row>
        <row r="741">
          <cell r="A741" t="str">
            <v>A4800400</v>
          </cell>
          <cell r="B741">
            <v>1144</v>
          </cell>
          <cell r="C741" t="str">
            <v>Other Non Current Assets - NBV - Amort. of the Year</v>
          </cell>
          <cell r="D741" t="str">
            <v>A4800</v>
          </cell>
          <cell r="E741" t="str">
            <v>A4800RF</v>
          </cell>
          <cell r="H741" t="str">
            <v>F</v>
          </cell>
          <cell r="I741" t="b">
            <v>1</v>
          </cell>
          <cell r="J741" t="b">
            <v>1</v>
          </cell>
          <cell r="K741" t="b">
            <v>0</v>
          </cell>
          <cell r="L741" t="str">
            <v>M</v>
          </cell>
        </row>
        <row r="742">
          <cell r="A742" t="str">
            <v>A4800680</v>
          </cell>
          <cell r="B742">
            <v>1145</v>
          </cell>
          <cell r="C742" t="str">
            <v>Other Non Current Assets - NBV - Tfr between Headings</v>
          </cell>
          <cell r="D742" t="str">
            <v>A4800</v>
          </cell>
          <cell r="E742" t="str">
            <v>A4800RF</v>
          </cell>
          <cell r="H742" t="str">
            <v>F</v>
          </cell>
          <cell r="I742" t="b">
            <v>1</v>
          </cell>
          <cell r="J742" t="b">
            <v>1</v>
          </cell>
          <cell r="K742" t="b">
            <v>0</v>
          </cell>
          <cell r="L742" t="str">
            <v>M</v>
          </cell>
        </row>
        <row r="743">
          <cell r="A743" t="str">
            <v>A4800690</v>
          </cell>
          <cell r="B743">
            <v>1146</v>
          </cell>
          <cell r="C743" t="str">
            <v>Other Non Current Assets - NBV - Other Adjustments</v>
          </cell>
          <cell r="D743" t="str">
            <v>A4800</v>
          </cell>
          <cell r="E743" t="str">
            <v>A4800RF</v>
          </cell>
          <cell r="H743" t="str">
            <v>F</v>
          </cell>
          <cell r="I743" t="b">
            <v>1</v>
          </cell>
          <cell r="J743" t="b">
            <v>1</v>
          </cell>
          <cell r="K743" t="b">
            <v>0</v>
          </cell>
          <cell r="L743" t="str">
            <v>M</v>
          </cell>
        </row>
        <row r="744">
          <cell r="A744" t="str">
            <v>A4800RF</v>
          </cell>
          <cell r="B744">
            <v>1147</v>
          </cell>
          <cell r="C744" t="str">
            <v>Other Non Current Assets - NBV</v>
          </cell>
          <cell r="G744">
            <v>2</v>
          </cell>
          <cell r="H744" t="str">
            <v>F</v>
          </cell>
          <cell r="I744" t="b">
            <v>0</v>
          </cell>
          <cell r="J744" t="b">
            <v>0</v>
          </cell>
          <cell r="K744" t="b">
            <v>0</v>
          </cell>
          <cell r="L744" t="str">
            <v>M</v>
          </cell>
        </row>
        <row r="745">
          <cell r="A745" t="str">
            <v>_1148</v>
          </cell>
          <cell r="B745">
            <v>1148</v>
          </cell>
          <cell r="C745" t="str">
            <v>Equity FLOWS</v>
          </cell>
          <cell r="G745" t="str">
            <v>T</v>
          </cell>
          <cell r="H745" t="str">
            <v>F</v>
          </cell>
          <cell r="I745" t="b">
            <v>0</v>
          </cell>
          <cell r="J745" t="b">
            <v>0</v>
          </cell>
          <cell r="K745" t="b">
            <v>0</v>
          </cell>
          <cell r="L745" t="str">
            <v>M</v>
          </cell>
        </row>
        <row r="746">
          <cell r="A746" t="str">
            <v>X1100OB</v>
          </cell>
          <cell r="B746">
            <v>1149</v>
          </cell>
          <cell r="C746" t="str">
            <v>Share Capital - Opening Balance</v>
          </cell>
          <cell r="D746" t="str">
            <v>X1100</v>
          </cell>
          <cell r="E746" t="str">
            <v>X1100RF</v>
          </cell>
          <cell r="G746" t="str">
            <v>skipunlockOB</v>
          </cell>
          <cell r="H746" t="str">
            <v>F</v>
          </cell>
          <cell r="I746" t="b">
            <v>0</v>
          </cell>
          <cell r="J746" t="b">
            <v>0</v>
          </cell>
          <cell r="K746" t="b">
            <v>0</v>
          </cell>
          <cell r="L746" t="str">
            <v>M</v>
          </cell>
        </row>
        <row r="747">
          <cell r="A747" t="str">
            <v>X1100220</v>
          </cell>
          <cell r="B747">
            <v>1150</v>
          </cell>
          <cell r="C747" t="str">
            <v>Share Capital - Increase in shareholding</v>
          </cell>
          <cell r="D747" t="str">
            <v>X1100</v>
          </cell>
          <cell r="E747" t="str">
            <v>X1100RF</v>
          </cell>
          <cell r="H747" t="str">
            <v>F</v>
          </cell>
          <cell r="I747" t="b">
            <v>0</v>
          </cell>
          <cell r="J747" t="b">
            <v>1</v>
          </cell>
          <cell r="K747" t="b">
            <v>0</v>
          </cell>
          <cell r="L747" t="str">
            <v>M</v>
          </cell>
        </row>
        <row r="748">
          <cell r="A748" t="str">
            <v>X1100225</v>
          </cell>
          <cell r="B748">
            <v>1151</v>
          </cell>
          <cell r="C748" t="str">
            <v>Share Capital - Repayments in cash</v>
          </cell>
          <cell r="D748" t="str">
            <v>X1100</v>
          </cell>
          <cell r="E748" t="str">
            <v>X1100RF</v>
          </cell>
          <cell r="H748" t="str">
            <v>F</v>
          </cell>
          <cell r="I748" t="b">
            <v>0</v>
          </cell>
          <cell r="J748" t="b">
            <v>1</v>
          </cell>
          <cell r="K748" t="b">
            <v>0</v>
          </cell>
          <cell r="L748" t="str">
            <v>M</v>
          </cell>
        </row>
        <row r="749">
          <cell r="A749" t="str">
            <v>X1100680</v>
          </cell>
          <cell r="B749">
            <v>1152</v>
          </cell>
          <cell r="C749" t="str">
            <v>Share Capital - Tfr between Headings</v>
          </cell>
          <cell r="D749" t="str">
            <v>X1100</v>
          </cell>
          <cell r="E749" t="str">
            <v>X1100RF</v>
          </cell>
          <cell r="H749" t="str">
            <v>F</v>
          </cell>
          <cell r="I749" t="b">
            <v>0</v>
          </cell>
          <cell r="J749" t="b">
            <v>1</v>
          </cell>
          <cell r="K749" t="b">
            <v>0</v>
          </cell>
          <cell r="L749" t="str">
            <v>M</v>
          </cell>
        </row>
        <row r="750">
          <cell r="A750" t="str">
            <v>X1100690</v>
          </cell>
          <cell r="B750">
            <v>1153</v>
          </cell>
          <cell r="C750" t="str">
            <v>Share Capital - Other Adjustments</v>
          </cell>
          <cell r="D750" t="str">
            <v>X1100</v>
          </cell>
          <cell r="E750" t="str">
            <v>X1100RF</v>
          </cell>
          <cell r="H750" t="str">
            <v>F</v>
          </cell>
          <cell r="I750" t="b">
            <v>0</v>
          </cell>
          <cell r="J750" t="b">
            <v>1</v>
          </cell>
          <cell r="K750" t="b">
            <v>0</v>
          </cell>
          <cell r="L750" t="str">
            <v>M</v>
          </cell>
        </row>
        <row r="751">
          <cell r="A751" t="str">
            <v>X1100RF</v>
          </cell>
          <cell r="B751">
            <v>1154</v>
          </cell>
          <cell r="C751" t="str">
            <v>Share Capital</v>
          </cell>
          <cell r="G751">
            <v>2</v>
          </cell>
          <cell r="H751" t="str">
            <v>F</v>
          </cell>
          <cell r="I751" t="b">
            <v>0</v>
          </cell>
          <cell r="J751" t="b">
            <v>0</v>
          </cell>
          <cell r="K751" t="b">
            <v>0</v>
          </cell>
          <cell r="L751" t="str">
            <v>M</v>
          </cell>
        </row>
        <row r="752">
          <cell r="A752" t="str">
            <v>X1200OB</v>
          </cell>
          <cell r="B752">
            <v>1155</v>
          </cell>
          <cell r="C752" t="str">
            <v>Share Premium - Opening Balance</v>
          </cell>
          <cell r="D752" t="str">
            <v>X1200</v>
          </cell>
          <cell r="E752" t="str">
            <v>X1200RF</v>
          </cell>
          <cell r="G752" t="str">
            <v>skipunlockOB</v>
          </cell>
          <cell r="H752" t="str">
            <v>F</v>
          </cell>
          <cell r="I752" t="b">
            <v>0</v>
          </cell>
          <cell r="J752" t="b">
            <v>0</v>
          </cell>
          <cell r="K752" t="b">
            <v>0</v>
          </cell>
          <cell r="L752" t="str">
            <v>M</v>
          </cell>
        </row>
        <row r="753">
          <cell r="A753" t="str">
            <v>X1200220</v>
          </cell>
          <cell r="B753">
            <v>1156</v>
          </cell>
          <cell r="C753" t="str">
            <v>Share Premium - Increase in shareholding</v>
          </cell>
          <cell r="D753" t="str">
            <v>X1200</v>
          </cell>
          <cell r="E753" t="str">
            <v>X1200RF</v>
          </cell>
          <cell r="H753" t="str">
            <v>F</v>
          </cell>
          <cell r="I753" t="b">
            <v>0</v>
          </cell>
          <cell r="J753" t="b">
            <v>1</v>
          </cell>
          <cell r="K753" t="b">
            <v>0</v>
          </cell>
          <cell r="L753" t="str">
            <v>M</v>
          </cell>
        </row>
        <row r="754">
          <cell r="A754" t="str">
            <v>X1200225</v>
          </cell>
          <cell r="B754">
            <v>1157</v>
          </cell>
          <cell r="C754" t="str">
            <v>Share Premium - Repayments in cash</v>
          </cell>
          <cell r="D754" t="str">
            <v>X1200</v>
          </cell>
          <cell r="E754" t="str">
            <v>X1200RF</v>
          </cell>
          <cell r="H754" t="str">
            <v>F</v>
          </cell>
          <cell r="I754" t="b">
            <v>0</v>
          </cell>
          <cell r="J754" t="b">
            <v>1</v>
          </cell>
          <cell r="K754" t="b">
            <v>0</v>
          </cell>
          <cell r="L754" t="str">
            <v>M</v>
          </cell>
        </row>
        <row r="755">
          <cell r="A755" t="str">
            <v>X1200680</v>
          </cell>
          <cell r="B755">
            <v>1158</v>
          </cell>
          <cell r="C755" t="str">
            <v>Share Premium - Tfr between Headings</v>
          </cell>
          <cell r="D755" t="str">
            <v>X1200</v>
          </cell>
          <cell r="E755" t="str">
            <v>X1200RF</v>
          </cell>
          <cell r="H755" t="str">
            <v>F</v>
          </cell>
          <cell r="I755" t="b">
            <v>0</v>
          </cell>
          <cell r="J755" t="b">
            <v>1</v>
          </cell>
          <cell r="K755" t="b">
            <v>0</v>
          </cell>
          <cell r="L755" t="str">
            <v>M</v>
          </cell>
        </row>
        <row r="756">
          <cell r="A756" t="str">
            <v>X1200690</v>
          </cell>
          <cell r="B756">
            <v>1159</v>
          </cell>
          <cell r="C756" t="str">
            <v>Share Premium - Other Adjustments</v>
          </cell>
          <cell r="D756" t="str">
            <v>X1200</v>
          </cell>
          <cell r="E756" t="str">
            <v>X1200RF</v>
          </cell>
          <cell r="H756" t="str">
            <v>F</v>
          </cell>
          <cell r="I756" t="b">
            <v>0</v>
          </cell>
          <cell r="J756" t="b">
            <v>1</v>
          </cell>
          <cell r="K756" t="b">
            <v>0</v>
          </cell>
          <cell r="L756" t="str">
            <v>M</v>
          </cell>
        </row>
        <row r="757">
          <cell r="A757" t="str">
            <v>X1200RF</v>
          </cell>
          <cell r="B757">
            <v>1160</v>
          </cell>
          <cell r="C757" t="str">
            <v>Share Premium</v>
          </cell>
          <cell r="G757">
            <v>2</v>
          </cell>
          <cell r="H757" t="str">
            <v>F</v>
          </cell>
          <cell r="I757" t="b">
            <v>0</v>
          </cell>
          <cell r="J757" t="b">
            <v>0</v>
          </cell>
          <cell r="K757" t="b">
            <v>0</v>
          </cell>
          <cell r="L757" t="str">
            <v>M</v>
          </cell>
        </row>
        <row r="758">
          <cell r="A758" t="str">
            <v>X1500OB</v>
          </cell>
          <cell r="B758">
            <v>1161</v>
          </cell>
          <cell r="C758" t="str">
            <v>Treasury Stocks - Opening Balance</v>
          </cell>
          <cell r="D758" t="str">
            <v>X1500</v>
          </cell>
          <cell r="E758" t="str">
            <v>X1500RF</v>
          </cell>
          <cell r="G758" t="str">
            <v>skipunlockOB</v>
          </cell>
          <cell r="H758" t="str">
            <v>F</v>
          </cell>
          <cell r="I758" t="b">
            <v>0</v>
          </cell>
          <cell r="J758" t="b">
            <v>0</v>
          </cell>
          <cell r="K758" t="b">
            <v>0</v>
          </cell>
          <cell r="L758" t="str">
            <v>M</v>
          </cell>
        </row>
        <row r="759">
          <cell r="A759" t="str">
            <v>X1500150</v>
          </cell>
          <cell r="B759">
            <v>1162</v>
          </cell>
          <cell r="C759" t="str">
            <v>Treasury Stocks - Tfr to Reserves</v>
          </cell>
          <cell r="D759" t="str">
            <v>X1500</v>
          </cell>
          <cell r="E759" t="str">
            <v>X1500RF</v>
          </cell>
          <cell r="H759" t="str">
            <v>F</v>
          </cell>
          <cell r="I759" t="b">
            <v>0</v>
          </cell>
          <cell r="J759" t="b">
            <v>1</v>
          </cell>
          <cell r="K759" t="b">
            <v>0</v>
          </cell>
          <cell r="L759" t="str">
            <v>M</v>
          </cell>
        </row>
        <row r="760">
          <cell r="A760" t="str">
            <v>X1500680</v>
          </cell>
          <cell r="B760">
            <v>1163</v>
          </cell>
          <cell r="C760" t="str">
            <v>Treasury Stocks - Tfr between Headings</v>
          </cell>
          <cell r="D760" t="str">
            <v>X1500</v>
          </cell>
          <cell r="E760" t="str">
            <v>X1500RF</v>
          </cell>
          <cell r="H760" t="str">
            <v>F</v>
          </cell>
          <cell r="I760" t="b">
            <v>0</v>
          </cell>
          <cell r="J760" t="b">
            <v>1</v>
          </cell>
          <cell r="K760" t="b">
            <v>0</v>
          </cell>
          <cell r="L760" t="str">
            <v>M</v>
          </cell>
        </row>
        <row r="761">
          <cell r="A761" t="str">
            <v>X1500690</v>
          </cell>
          <cell r="B761">
            <v>1164</v>
          </cell>
          <cell r="C761" t="str">
            <v>Treasury Stocks - Other Adjustments</v>
          </cell>
          <cell r="D761" t="str">
            <v>X1500</v>
          </cell>
          <cell r="E761" t="str">
            <v>X1500RF</v>
          </cell>
          <cell r="H761" t="str">
            <v>F</v>
          </cell>
          <cell r="I761" t="b">
            <v>0</v>
          </cell>
          <cell r="J761" t="b">
            <v>1</v>
          </cell>
          <cell r="K761" t="b">
            <v>0</v>
          </cell>
          <cell r="L761" t="str">
            <v>M</v>
          </cell>
        </row>
        <row r="762">
          <cell r="A762" t="str">
            <v>X1500RF</v>
          </cell>
          <cell r="B762">
            <v>1165</v>
          </cell>
          <cell r="C762" t="str">
            <v>Treasury Stocks</v>
          </cell>
          <cell r="G762">
            <v>2</v>
          </cell>
          <cell r="H762" t="str">
            <v>F</v>
          </cell>
          <cell r="I762" t="b">
            <v>0</v>
          </cell>
          <cell r="J762" t="b">
            <v>0</v>
          </cell>
          <cell r="K762" t="b">
            <v>0</v>
          </cell>
          <cell r="L762" t="str">
            <v>M</v>
          </cell>
        </row>
        <row r="763">
          <cell r="A763" t="str">
            <v>X2310OB</v>
          </cell>
          <cell r="B763">
            <v>1166</v>
          </cell>
          <cell r="C763" t="str">
            <v>Revaluation Reserve - Opening Balance</v>
          </cell>
          <cell r="D763" t="str">
            <v>X2310</v>
          </cell>
          <cell r="E763" t="str">
            <v>X2310RF</v>
          </cell>
          <cell r="G763" t="str">
            <v>skipunlockOB</v>
          </cell>
          <cell r="H763" t="str">
            <v>F</v>
          </cell>
          <cell r="I763" t="b">
            <v>0</v>
          </cell>
          <cell r="J763" t="b">
            <v>0</v>
          </cell>
          <cell r="K763" t="b">
            <v>0</v>
          </cell>
          <cell r="L763" t="str">
            <v>M</v>
          </cell>
        </row>
        <row r="764">
          <cell r="A764" t="str">
            <v>X2310680</v>
          </cell>
          <cell r="B764">
            <v>1167</v>
          </cell>
          <cell r="C764" t="str">
            <v>Revaluation Reserve - Tfr between Headings</v>
          </cell>
          <cell r="D764" t="str">
            <v>X2310</v>
          </cell>
          <cell r="E764" t="str">
            <v>X2310RF</v>
          </cell>
          <cell r="H764" t="str">
            <v>F</v>
          </cell>
          <cell r="I764" t="b">
            <v>0</v>
          </cell>
          <cell r="J764" t="b">
            <v>1</v>
          </cell>
          <cell r="K764" t="b">
            <v>0</v>
          </cell>
          <cell r="L764" t="str">
            <v>M</v>
          </cell>
        </row>
        <row r="765">
          <cell r="A765" t="str">
            <v>X2310690</v>
          </cell>
          <cell r="B765">
            <v>1168</v>
          </cell>
          <cell r="C765" t="str">
            <v>Revaluation Reserve - Other Adjustments</v>
          </cell>
          <cell r="D765" t="str">
            <v>X2310</v>
          </cell>
          <cell r="E765" t="str">
            <v>X2310RF</v>
          </cell>
          <cell r="H765" t="str">
            <v>F</v>
          </cell>
          <cell r="I765" t="b">
            <v>0</v>
          </cell>
          <cell r="J765" t="b">
            <v>1</v>
          </cell>
          <cell r="K765" t="b">
            <v>0</v>
          </cell>
          <cell r="L765" t="str">
            <v>M</v>
          </cell>
        </row>
        <row r="766">
          <cell r="A766" t="str">
            <v>X2310RF</v>
          </cell>
          <cell r="B766">
            <v>1169</v>
          </cell>
          <cell r="C766" t="str">
            <v>Revaluation Reserve</v>
          </cell>
          <cell r="G766">
            <v>2</v>
          </cell>
          <cell r="H766" t="str">
            <v>F</v>
          </cell>
          <cell r="I766" t="b">
            <v>0</v>
          </cell>
          <cell r="J766" t="b">
            <v>0</v>
          </cell>
          <cell r="K766" t="b">
            <v>0</v>
          </cell>
          <cell r="L766" t="str">
            <v>M</v>
          </cell>
        </row>
        <row r="767">
          <cell r="A767" t="str">
            <v>X2200OB</v>
          </cell>
          <cell r="B767">
            <v>1170</v>
          </cell>
          <cell r="C767" t="str">
            <v>Legal Reserve - Opening Balance</v>
          </cell>
          <cell r="D767" t="str">
            <v>X2200</v>
          </cell>
          <cell r="E767" t="str">
            <v>X2200RF</v>
          </cell>
          <cell r="G767" t="str">
            <v>skipunlockOB</v>
          </cell>
          <cell r="H767" t="str">
            <v>F</v>
          </cell>
          <cell r="I767" t="b">
            <v>0</v>
          </cell>
          <cell r="J767" t="b">
            <v>0</v>
          </cell>
          <cell r="K767" t="b">
            <v>0</v>
          </cell>
          <cell r="L767" t="str">
            <v>M</v>
          </cell>
        </row>
        <row r="768">
          <cell r="A768" t="str">
            <v>X2200680</v>
          </cell>
          <cell r="B768">
            <v>1171</v>
          </cell>
          <cell r="C768" t="str">
            <v>Legal Reserve - Tfr between Headings</v>
          </cell>
          <cell r="D768" t="str">
            <v>X2200</v>
          </cell>
          <cell r="E768" t="str">
            <v>X2200RF</v>
          </cell>
          <cell r="H768" t="str">
            <v>F</v>
          </cell>
          <cell r="I768" t="b">
            <v>0</v>
          </cell>
          <cell r="J768" t="b">
            <v>1</v>
          </cell>
          <cell r="K768" t="b">
            <v>0</v>
          </cell>
          <cell r="L768" t="str">
            <v>M</v>
          </cell>
        </row>
        <row r="769">
          <cell r="A769" t="str">
            <v>X2200690</v>
          </cell>
          <cell r="B769">
            <v>1172</v>
          </cell>
          <cell r="C769" t="str">
            <v>Legal Reserve - Other Adjustments</v>
          </cell>
          <cell r="D769" t="str">
            <v>X2200</v>
          </cell>
          <cell r="E769" t="str">
            <v>X2200RF</v>
          </cell>
          <cell r="H769" t="str">
            <v>F</v>
          </cell>
          <cell r="I769" t="b">
            <v>0</v>
          </cell>
          <cell r="J769" t="b">
            <v>1</v>
          </cell>
          <cell r="K769" t="b">
            <v>0</v>
          </cell>
          <cell r="L769" t="str">
            <v>M</v>
          </cell>
        </row>
        <row r="770">
          <cell r="A770" t="str">
            <v>X2200RF</v>
          </cell>
          <cell r="B770">
            <v>1173</v>
          </cell>
          <cell r="C770" t="str">
            <v>Legal Reserve</v>
          </cell>
          <cell r="G770">
            <v>2</v>
          </cell>
          <cell r="H770" t="str">
            <v>F</v>
          </cell>
          <cell r="I770" t="b">
            <v>0</v>
          </cell>
          <cell r="J770" t="b">
            <v>0</v>
          </cell>
          <cell r="K770" t="b">
            <v>0</v>
          </cell>
          <cell r="L770" t="str">
            <v>M</v>
          </cell>
        </row>
        <row r="771">
          <cell r="A771" t="str">
            <v>X2600OB</v>
          </cell>
          <cell r="B771">
            <v>1174</v>
          </cell>
          <cell r="C771" t="str">
            <v>Other Reserves - Opening Balance</v>
          </cell>
          <cell r="D771" t="str">
            <v>X2600</v>
          </cell>
          <cell r="E771" t="str">
            <v>X2600RF</v>
          </cell>
          <cell r="G771" t="str">
            <v>skipunlockOB</v>
          </cell>
          <cell r="H771" t="str">
            <v>F</v>
          </cell>
          <cell r="I771" t="b">
            <v>0</v>
          </cell>
          <cell r="J771" t="b">
            <v>0</v>
          </cell>
          <cell r="K771" t="b">
            <v>0</v>
          </cell>
          <cell r="L771" t="str">
            <v>M</v>
          </cell>
        </row>
        <row r="772">
          <cell r="A772" t="str">
            <v>X2600680</v>
          </cell>
          <cell r="B772">
            <v>1175</v>
          </cell>
          <cell r="C772" t="str">
            <v>Other Reserves - Tfr between Headings</v>
          </cell>
          <cell r="D772" t="str">
            <v>X2600</v>
          </cell>
          <cell r="E772" t="str">
            <v>X2600RF</v>
          </cell>
          <cell r="H772" t="str">
            <v>F</v>
          </cell>
          <cell r="I772" t="b">
            <v>0</v>
          </cell>
          <cell r="J772" t="b">
            <v>1</v>
          </cell>
          <cell r="K772" t="b">
            <v>0</v>
          </cell>
          <cell r="L772" t="str">
            <v>M</v>
          </cell>
        </row>
        <row r="773">
          <cell r="A773" t="str">
            <v>X2600690</v>
          </cell>
          <cell r="B773">
            <v>1176</v>
          </cell>
          <cell r="C773" t="str">
            <v>Other Reserves - Other Adjustments</v>
          </cell>
          <cell r="D773" t="str">
            <v>X2600</v>
          </cell>
          <cell r="E773" t="str">
            <v>X2600RF</v>
          </cell>
          <cell r="H773" t="str">
            <v>F</v>
          </cell>
          <cell r="I773" t="b">
            <v>0</v>
          </cell>
          <cell r="J773" t="b">
            <v>1</v>
          </cell>
          <cell r="K773" t="b">
            <v>0</v>
          </cell>
          <cell r="L773" t="str">
            <v>M</v>
          </cell>
        </row>
        <row r="774">
          <cell r="A774" t="str">
            <v>X2600RF</v>
          </cell>
          <cell r="B774">
            <v>1177</v>
          </cell>
          <cell r="C774" t="str">
            <v>Other Reserves</v>
          </cell>
          <cell r="G774">
            <v>2</v>
          </cell>
          <cell r="H774" t="str">
            <v>F</v>
          </cell>
          <cell r="I774" t="b">
            <v>0</v>
          </cell>
          <cell r="J774" t="b">
            <v>0</v>
          </cell>
          <cell r="K774" t="b">
            <v>0</v>
          </cell>
          <cell r="L774" t="str">
            <v>M</v>
          </cell>
        </row>
        <row r="775">
          <cell r="A775" t="str">
            <v>X2410OB</v>
          </cell>
          <cell r="B775">
            <v>1178</v>
          </cell>
          <cell r="C775" t="str">
            <v>Retained Earnings - Opening Balance</v>
          </cell>
          <cell r="D775" t="str">
            <v>X2410</v>
          </cell>
          <cell r="E775" t="str">
            <v>X2410RF</v>
          </cell>
          <cell r="G775" t="str">
            <v>skipunlockOB</v>
          </cell>
          <cell r="H775" t="str">
            <v>F</v>
          </cell>
          <cell r="I775" t="b">
            <v>0</v>
          </cell>
          <cell r="J775" t="b">
            <v>0</v>
          </cell>
          <cell r="K775" t="b">
            <v>0</v>
          </cell>
          <cell r="L775" t="str">
            <v>M</v>
          </cell>
        </row>
        <row r="776">
          <cell r="A776" t="str">
            <v>X2410150</v>
          </cell>
          <cell r="B776">
            <v>1179</v>
          </cell>
          <cell r="C776" t="str">
            <v>Retained Earnings - Tfr to Reserves</v>
          </cell>
          <cell r="D776" t="str">
            <v>X2410</v>
          </cell>
          <cell r="E776" t="str">
            <v>X2410RF</v>
          </cell>
          <cell r="H776" t="str">
            <v>F</v>
          </cell>
          <cell r="I776" t="b">
            <v>0</v>
          </cell>
          <cell r="J776" t="b">
            <v>1</v>
          </cell>
          <cell r="K776" t="b">
            <v>0</v>
          </cell>
          <cell r="L776" t="str">
            <v>M</v>
          </cell>
        </row>
        <row r="777">
          <cell r="A777" t="str">
            <v>X2410680</v>
          </cell>
          <cell r="B777">
            <v>1180</v>
          </cell>
          <cell r="C777" t="str">
            <v>Retained Earnings - Tfr between Headings</v>
          </cell>
          <cell r="D777" t="str">
            <v>X2410</v>
          </cell>
          <cell r="E777" t="str">
            <v>X2410RF</v>
          </cell>
          <cell r="H777" t="str">
            <v>F</v>
          </cell>
          <cell r="I777" t="b">
            <v>0</v>
          </cell>
          <cell r="J777" t="b">
            <v>1</v>
          </cell>
          <cell r="K777" t="b">
            <v>0</v>
          </cell>
          <cell r="L777" t="str">
            <v>M</v>
          </cell>
        </row>
        <row r="778">
          <cell r="A778" t="str">
            <v>X2410690</v>
          </cell>
          <cell r="B778">
            <v>1181</v>
          </cell>
          <cell r="C778" t="str">
            <v>Retained Earnings - Other Adjustments</v>
          </cell>
          <cell r="D778" t="str">
            <v>X2410</v>
          </cell>
          <cell r="E778" t="str">
            <v>X2410RF</v>
          </cell>
          <cell r="H778" t="str">
            <v>F</v>
          </cell>
          <cell r="I778" t="b">
            <v>0</v>
          </cell>
          <cell r="J778" t="b">
            <v>1</v>
          </cell>
          <cell r="K778" t="b">
            <v>0</v>
          </cell>
          <cell r="L778" t="str">
            <v>M</v>
          </cell>
        </row>
        <row r="779">
          <cell r="A779" t="str">
            <v>X2410RF</v>
          </cell>
          <cell r="B779">
            <v>1182</v>
          </cell>
          <cell r="C779" t="str">
            <v>Retained Earnings</v>
          </cell>
          <cell r="G779">
            <v>2</v>
          </cell>
          <cell r="H779" t="str">
            <v>F</v>
          </cell>
          <cell r="I779" t="b">
            <v>0</v>
          </cell>
          <cell r="J779" t="b">
            <v>0</v>
          </cell>
          <cell r="K779" t="b">
            <v>0</v>
          </cell>
          <cell r="L779" t="str">
            <v>M</v>
          </cell>
        </row>
        <row r="780">
          <cell r="A780" t="str">
            <v>X2800OB</v>
          </cell>
          <cell r="B780">
            <v>1183</v>
          </cell>
          <cell r="C780" t="str">
            <v>Dividends - Opening Balance</v>
          </cell>
          <cell r="D780" t="str">
            <v>X2800</v>
          </cell>
          <cell r="E780" t="str">
            <v>X2800RF</v>
          </cell>
          <cell r="G780" t="str">
            <v>skipunlockOB</v>
          </cell>
          <cell r="H780" t="str">
            <v>F</v>
          </cell>
          <cell r="I780" t="b">
            <v>0</v>
          </cell>
          <cell r="J780" t="b">
            <v>0</v>
          </cell>
          <cell r="K780" t="b">
            <v>0</v>
          </cell>
          <cell r="L780" t="str">
            <v>M</v>
          </cell>
        </row>
        <row r="781">
          <cell r="A781" t="str">
            <v>X2800120</v>
          </cell>
          <cell r="B781">
            <v>1184</v>
          </cell>
          <cell r="C781" t="str">
            <v>Dividends - Paid out current year</v>
          </cell>
          <cell r="D781" t="str">
            <v>X2800</v>
          </cell>
          <cell r="E781" t="str">
            <v>X2800RF</v>
          </cell>
          <cell r="H781" t="str">
            <v>F</v>
          </cell>
          <cell r="I781" t="b">
            <v>0</v>
          </cell>
          <cell r="J781" t="b">
            <v>1</v>
          </cell>
          <cell r="K781" t="b">
            <v>0</v>
          </cell>
          <cell r="L781" t="str">
            <v>M</v>
          </cell>
        </row>
        <row r="782">
          <cell r="A782" t="str">
            <v>X2800130</v>
          </cell>
          <cell r="B782">
            <v>1185</v>
          </cell>
          <cell r="C782" t="str">
            <v>Dividends - Proposed current year</v>
          </cell>
          <cell r="D782" t="str">
            <v>X2800</v>
          </cell>
          <cell r="E782" t="str">
            <v>X2800RF</v>
          </cell>
          <cell r="H782" t="str">
            <v>F</v>
          </cell>
          <cell r="I782" t="b">
            <v>0</v>
          </cell>
          <cell r="J782" t="b">
            <v>1</v>
          </cell>
          <cell r="K782" t="b">
            <v>0</v>
          </cell>
          <cell r="L782" t="str">
            <v>M</v>
          </cell>
        </row>
        <row r="783">
          <cell r="A783" t="str">
            <v>X2800680</v>
          </cell>
          <cell r="B783">
            <v>1186</v>
          </cell>
          <cell r="C783" t="str">
            <v>Dividends - Tfr between Headings</v>
          </cell>
          <cell r="D783" t="str">
            <v>X2800</v>
          </cell>
          <cell r="E783" t="str">
            <v>X2800RF</v>
          </cell>
          <cell r="H783" t="str">
            <v>F</v>
          </cell>
          <cell r="I783" t="b">
            <v>0</v>
          </cell>
          <cell r="J783" t="b">
            <v>1</v>
          </cell>
          <cell r="K783" t="b">
            <v>0</v>
          </cell>
          <cell r="L783" t="str">
            <v>M</v>
          </cell>
        </row>
        <row r="784">
          <cell r="A784" t="str">
            <v>X2800690</v>
          </cell>
          <cell r="B784">
            <v>1187</v>
          </cell>
          <cell r="C784" t="str">
            <v>Dividends - Other Adjustments</v>
          </cell>
          <cell r="D784" t="str">
            <v>X2800</v>
          </cell>
          <cell r="E784" t="str">
            <v>X2800RF</v>
          </cell>
          <cell r="H784" t="str">
            <v>F</v>
          </cell>
          <cell r="I784" t="b">
            <v>0</v>
          </cell>
          <cell r="J784" t="b">
            <v>1</v>
          </cell>
          <cell r="K784" t="b">
            <v>0</v>
          </cell>
          <cell r="L784" t="str">
            <v>M</v>
          </cell>
        </row>
        <row r="785">
          <cell r="A785" t="str">
            <v>X2800RF</v>
          </cell>
          <cell r="B785">
            <v>1188</v>
          </cell>
          <cell r="C785" t="str">
            <v>Dividends paid or proposed (-)</v>
          </cell>
          <cell r="G785">
            <v>2</v>
          </cell>
          <cell r="H785" t="str">
            <v>F</v>
          </cell>
          <cell r="I785" t="b">
            <v>0</v>
          </cell>
          <cell r="J785" t="b">
            <v>0</v>
          </cell>
          <cell r="K785" t="b">
            <v>0</v>
          </cell>
          <cell r="L785" t="str">
            <v>M</v>
          </cell>
        </row>
        <row r="786">
          <cell r="A786" t="str">
            <v>X3000OB</v>
          </cell>
          <cell r="B786">
            <v>1189</v>
          </cell>
          <cell r="C786" t="str">
            <v>(Loss)/Profit for the Year - Opening Balance</v>
          </cell>
          <cell r="D786" t="str">
            <v>X3000</v>
          </cell>
          <cell r="E786" t="str">
            <v>X3000RF</v>
          </cell>
          <cell r="G786" t="str">
            <v>skipunlockOB</v>
          </cell>
          <cell r="H786" t="str">
            <v>F</v>
          </cell>
          <cell r="I786" t="b">
            <v>0</v>
          </cell>
          <cell r="J786" t="b">
            <v>0</v>
          </cell>
          <cell r="K786" t="b">
            <v>0</v>
          </cell>
          <cell r="L786" t="str">
            <v>M</v>
          </cell>
        </row>
        <row r="787">
          <cell r="A787" t="str">
            <v>X3000110</v>
          </cell>
          <cell r="B787">
            <v>1190</v>
          </cell>
          <cell r="C787" t="str">
            <v>(Loss)/Profit for the Year - Curent year</v>
          </cell>
          <cell r="D787" t="str">
            <v>X3000</v>
          </cell>
          <cell r="E787" t="str">
            <v>X3000RF</v>
          </cell>
          <cell r="H787" t="str">
            <v>F</v>
          </cell>
          <cell r="I787" t="b">
            <v>0</v>
          </cell>
          <cell r="J787" t="b">
            <v>1</v>
          </cell>
          <cell r="K787" t="b">
            <v>0</v>
          </cell>
          <cell r="L787" t="str">
            <v>M</v>
          </cell>
        </row>
        <row r="788">
          <cell r="A788" t="str">
            <v>X3000120</v>
          </cell>
          <cell r="B788">
            <v>1191</v>
          </cell>
          <cell r="C788" t="str">
            <v>(Loss)/Profit for the Year - Dividends Paid out current year</v>
          </cell>
          <cell r="D788" t="str">
            <v>X3000</v>
          </cell>
          <cell r="E788" t="str">
            <v>X3000RF</v>
          </cell>
          <cell r="H788" t="str">
            <v>F</v>
          </cell>
          <cell r="I788" t="b">
            <v>0</v>
          </cell>
          <cell r="J788" t="b">
            <v>1</v>
          </cell>
          <cell r="K788" t="b">
            <v>0</v>
          </cell>
          <cell r="L788" t="str">
            <v>M</v>
          </cell>
        </row>
        <row r="789">
          <cell r="A789" t="str">
            <v>X3000130</v>
          </cell>
          <cell r="B789">
            <v>1192</v>
          </cell>
          <cell r="C789" t="str">
            <v>(Loss)/Profit for the Year - Dividends Proposed current year</v>
          </cell>
          <cell r="D789" t="str">
            <v>X3000</v>
          </cell>
          <cell r="E789" t="str">
            <v>X3000RF</v>
          </cell>
          <cell r="H789" t="str">
            <v>F</v>
          </cell>
          <cell r="I789" t="b">
            <v>0</v>
          </cell>
          <cell r="J789" t="b">
            <v>1</v>
          </cell>
          <cell r="K789" t="b">
            <v>0</v>
          </cell>
          <cell r="L789" t="str">
            <v>M</v>
          </cell>
        </row>
        <row r="790">
          <cell r="A790" t="str">
            <v>X3000150</v>
          </cell>
          <cell r="B790">
            <v>1193</v>
          </cell>
          <cell r="C790" t="str">
            <v>(Loss)/Profit for the Year - Tfr to Reserves</v>
          </cell>
          <cell r="D790" t="str">
            <v>X3000</v>
          </cell>
          <cell r="E790" t="str">
            <v>X3000RF</v>
          </cell>
          <cell r="H790" t="str">
            <v>F</v>
          </cell>
          <cell r="I790" t="b">
            <v>0</v>
          </cell>
          <cell r="J790" t="b">
            <v>1</v>
          </cell>
          <cell r="K790" t="b">
            <v>0</v>
          </cell>
          <cell r="L790" t="str">
            <v>M</v>
          </cell>
        </row>
        <row r="791">
          <cell r="A791" t="str">
            <v>X3000680</v>
          </cell>
          <cell r="B791">
            <v>1194</v>
          </cell>
          <cell r="C791" t="str">
            <v>(Loss)/Profit for the Year - Tfr between Headings</v>
          </cell>
          <cell r="D791" t="str">
            <v>X3000</v>
          </cell>
          <cell r="E791" t="str">
            <v>X3000RF</v>
          </cell>
          <cell r="H791" t="str">
            <v>F</v>
          </cell>
          <cell r="I791" t="b">
            <v>0</v>
          </cell>
          <cell r="J791" t="b">
            <v>1</v>
          </cell>
          <cell r="K791" t="b">
            <v>0</v>
          </cell>
          <cell r="L791" t="str">
            <v>M</v>
          </cell>
        </row>
        <row r="792">
          <cell r="A792" t="str">
            <v>X3000690</v>
          </cell>
          <cell r="B792">
            <v>1195</v>
          </cell>
          <cell r="C792" t="str">
            <v>(Loss)/Profit for the Year - Other Adjustments</v>
          </cell>
          <cell r="D792" t="str">
            <v>X3000</v>
          </cell>
          <cell r="E792" t="str">
            <v>X3000RF</v>
          </cell>
          <cell r="H792" t="str">
            <v>F</v>
          </cell>
          <cell r="I792" t="b">
            <v>0</v>
          </cell>
          <cell r="J792" t="b">
            <v>1</v>
          </cell>
          <cell r="K792" t="b">
            <v>0</v>
          </cell>
          <cell r="L792" t="str">
            <v>M</v>
          </cell>
        </row>
        <row r="793">
          <cell r="A793" t="str">
            <v>X3000RF</v>
          </cell>
          <cell r="B793">
            <v>1196</v>
          </cell>
          <cell r="C793" t="str">
            <v>(Loss)/Profit for the Year</v>
          </cell>
          <cell r="G793">
            <v>2</v>
          </cell>
          <cell r="H793" t="str">
            <v>F</v>
          </cell>
          <cell r="I793" t="b">
            <v>0</v>
          </cell>
          <cell r="J793" t="b">
            <v>0</v>
          </cell>
          <cell r="K793" t="b">
            <v>0</v>
          </cell>
          <cell r="L793" t="str">
            <v>M</v>
          </cell>
        </row>
        <row r="794">
          <cell r="A794" t="str">
            <v>_1197</v>
          </cell>
          <cell r="B794">
            <v>1197</v>
          </cell>
          <cell r="C794" t="str">
            <v>Debt FLOWS</v>
          </cell>
          <cell r="G794" t="str">
            <v>T</v>
          </cell>
          <cell r="H794" t="str">
            <v>F</v>
          </cell>
          <cell r="I794" t="b">
            <v>0</v>
          </cell>
          <cell r="J794" t="b">
            <v>0</v>
          </cell>
          <cell r="K794" t="b">
            <v>0</v>
          </cell>
          <cell r="L794" t="str">
            <v>M</v>
          </cell>
        </row>
        <row r="795">
          <cell r="A795" t="str">
            <v>L4010OB</v>
          </cell>
          <cell r="B795">
            <v>1198</v>
          </cell>
          <cell r="C795" t="str">
            <v>Short Term Loans - External - Opening Balance</v>
          </cell>
          <cell r="D795" t="str">
            <v>L4010</v>
          </cell>
          <cell r="E795" t="str">
            <v>L4010RF</v>
          </cell>
          <cell r="G795" t="str">
            <v>skipunlockOB</v>
          </cell>
          <cell r="H795" t="str">
            <v>F</v>
          </cell>
          <cell r="I795" t="b">
            <v>0</v>
          </cell>
          <cell r="J795" t="b">
            <v>0</v>
          </cell>
          <cell r="K795" t="b">
            <v>0</v>
          </cell>
          <cell r="L795" t="str">
            <v>M</v>
          </cell>
        </row>
        <row r="796">
          <cell r="A796" t="str">
            <v>L4010202</v>
          </cell>
          <cell r="B796">
            <v>1199</v>
          </cell>
          <cell r="C796" t="str">
            <v>Short Term Loans - External - New Loans</v>
          </cell>
          <cell r="D796" t="str">
            <v>L4010</v>
          </cell>
          <cell r="E796" t="str">
            <v>L4010RF</v>
          </cell>
          <cell r="H796" t="str">
            <v>F</v>
          </cell>
          <cell r="I796" t="b">
            <v>0</v>
          </cell>
          <cell r="J796" t="b">
            <v>1</v>
          </cell>
          <cell r="K796" t="b">
            <v>0</v>
          </cell>
          <cell r="L796" t="str">
            <v>M</v>
          </cell>
        </row>
        <row r="797">
          <cell r="A797" t="str">
            <v>L4010212</v>
          </cell>
          <cell r="B797">
            <v>1200</v>
          </cell>
          <cell r="C797" t="str">
            <v>Short Term Loans - External - Loans reimbursed (-)</v>
          </cell>
          <cell r="D797" t="str">
            <v>L4010</v>
          </cell>
          <cell r="E797" t="str">
            <v>L4010RF</v>
          </cell>
          <cell r="H797" t="str">
            <v>F</v>
          </cell>
          <cell r="I797" t="b">
            <v>0</v>
          </cell>
          <cell r="J797" t="b">
            <v>1</v>
          </cell>
          <cell r="K797" t="b">
            <v>0</v>
          </cell>
          <cell r="L797" t="str">
            <v>M</v>
          </cell>
        </row>
        <row r="798">
          <cell r="A798" t="str">
            <v>L4010213</v>
          </cell>
          <cell r="B798">
            <v>1201</v>
          </cell>
          <cell r="C798" t="str">
            <v>Short Term Loans - External - Converted to equity</v>
          </cell>
          <cell r="D798" t="str">
            <v>L4010</v>
          </cell>
          <cell r="E798" t="str">
            <v>L4010RF</v>
          </cell>
          <cell r="H798" t="str">
            <v>F</v>
          </cell>
          <cell r="I798" t="b">
            <v>0</v>
          </cell>
          <cell r="J798" t="b">
            <v>1</v>
          </cell>
          <cell r="K798" t="b">
            <v>0</v>
          </cell>
          <cell r="L798" t="str">
            <v>M</v>
          </cell>
        </row>
        <row r="799">
          <cell r="A799" t="str">
            <v>L4010215</v>
          </cell>
          <cell r="B799">
            <v>1202</v>
          </cell>
          <cell r="C799" t="str">
            <v>Short Term Loans - External - Transfers to Short Term Loans</v>
          </cell>
          <cell r="D799" t="str">
            <v>L4010</v>
          </cell>
          <cell r="E799" t="str">
            <v>L4010RF</v>
          </cell>
          <cell r="H799" t="str">
            <v>F</v>
          </cell>
          <cell r="I799" t="b">
            <v>0</v>
          </cell>
          <cell r="J799" t="b">
            <v>1</v>
          </cell>
          <cell r="K799" t="b">
            <v>0</v>
          </cell>
          <cell r="L799" t="str">
            <v>M</v>
          </cell>
        </row>
        <row r="800">
          <cell r="A800" t="str">
            <v>L4010950</v>
          </cell>
          <cell r="B800">
            <v>1203</v>
          </cell>
          <cell r="C800" t="str">
            <v>Short Term Loans - External - Currency Translation Difference</v>
          </cell>
          <cell r="D800" t="str">
            <v>L4010</v>
          </cell>
          <cell r="E800" t="str">
            <v>L4010RF</v>
          </cell>
          <cell r="H800" t="str">
            <v>F</v>
          </cell>
          <cell r="I800" t="b">
            <v>0</v>
          </cell>
          <cell r="J800" t="b">
            <v>1</v>
          </cell>
          <cell r="K800" t="b">
            <v>0</v>
          </cell>
          <cell r="L800" t="str">
            <v>M</v>
          </cell>
        </row>
        <row r="801">
          <cell r="A801" t="str">
            <v>L4010RF</v>
          </cell>
          <cell r="B801">
            <v>1204</v>
          </cell>
          <cell r="C801" t="str">
            <v>Short Term Loans - External</v>
          </cell>
          <cell r="G801">
            <v>2</v>
          </cell>
          <cell r="H801" t="str">
            <v>F</v>
          </cell>
          <cell r="I801" t="b">
            <v>0</v>
          </cell>
          <cell r="J801" t="b">
            <v>0</v>
          </cell>
          <cell r="K801" t="b">
            <v>0</v>
          </cell>
          <cell r="L801" t="str">
            <v>M</v>
          </cell>
        </row>
        <row r="802">
          <cell r="A802" t="str">
            <v>L4020OB</v>
          </cell>
          <cell r="B802">
            <v>1205</v>
          </cell>
          <cell r="C802" t="str">
            <v>Current Portion of Long Term Loans - External - Opening Balance</v>
          </cell>
          <cell r="D802" t="str">
            <v>L4020</v>
          </cell>
          <cell r="E802" t="str">
            <v>L4020RF</v>
          </cell>
          <cell r="G802" t="str">
            <v>skipunlockOB</v>
          </cell>
          <cell r="H802" t="str">
            <v>F</v>
          </cell>
          <cell r="I802" t="b">
            <v>0</v>
          </cell>
          <cell r="J802" t="b">
            <v>0</v>
          </cell>
          <cell r="K802" t="b">
            <v>0</v>
          </cell>
          <cell r="L802" t="str">
            <v>M</v>
          </cell>
        </row>
        <row r="803">
          <cell r="A803" t="str">
            <v>L4020202</v>
          </cell>
          <cell r="B803">
            <v>1206</v>
          </cell>
          <cell r="C803" t="str">
            <v>Current Portion of Long Term Loans - External - New Loans</v>
          </cell>
          <cell r="D803" t="str">
            <v>L4020</v>
          </cell>
          <cell r="E803" t="str">
            <v>L4020RF</v>
          </cell>
          <cell r="H803" t="str">
            <v>F</v>
          </cell>
          <cell r="I803" t="b">
            <v>0</v>
          </cell>
          <cell r="J803" t="b">
            <v>1</v>
          </cell>
          <cell r="K803" t="b">
            <v>0</v>
          </cell>
          <cell r="L803" t="str">
            <v>M</v>
          </cell>
        </row>
        <row r="804">
          <cell r="A804" t="str">
            <v>L4020212</v>
          </cell>
          <cell r="B804">
            <v>1207</v>
          </cell>
          <cell r="C804" t="str">
            <v>Current Portion of Long Term Loans - External - Loans reimbursed (-)</v>
          </cell>
          <cell r="D804" t="str">
            <v>L4020</v>
          </cell>
          <cell r="E804" t="str">
            <v>L4020RF</v>
          </cell>
          <cell r="H804" t="str">
            <v>F</v>
          </cell>
          <cell r="I804" t="b">
            <v>0</v>
          </cell>
          <cell r="J804" t="b">
            <v>1</v>
          </cell>
          <cell r="K804" t="b">
            <v>0</v>
          </cell>
          <cell r="L804" t="str">
            <v>M</v>
          </cell>
        </row>
        <row r="805">
          <cell r="A805" t="str">
            <v>L4020213</v>
          </cell>
          <cell r="B805">
            <v>1208</v>
          </cell>
          <cell r="C805" t="str">
            <v>Current Portion of Long Term Loans - External - Converted to equity</v>
          </cell>
          <cell r="D805" t="str">
            <v>L4020</v>
          </cell>
          <cell r="E805" t="str">
            <v>L4020RF</v>
          </cell>
          <cell r="H805" t="str">
            <v>F</v>
          </cell>
          <cell r="I805" t="b">
            <v>0</v>
          </cell>
          <cell r="J805" t="b">
            <v>1</v>
          </cell>
          <cell r="K805" t="b">
            <v>0</v>
          </cell>
          <cell r="L805" t="str">
            <v>M</v>
          </cell>
        </row>
        <row r="806">
          <cell r="A806" t="str">
            <v>L4020215</v>
          </cell>
          <cell r="B806">
            <v>1209</v>
          </cell>
          <cell r="C806" t="str">
            <v>Current Portion of Long Term Loans - External - Transfers to Short Term Loans</v>
          </cell>
          <cell r="D806" t="str">
            <v>L4020</v>
          </cell>
          <cell r="E806" t="str">
            <v>L4020RF</v>
          </cell>
          <cell r="H806" t="str">
            <v>F</v>
          </cell>
          <cell r="I806" t="b">
            <v>0</v>
          </cell>
          <cell r="J806" t="b">
            <v>1</v>
          </cell>
          <cell r="K806" t="b">
            <v>0</v>
          </cell>
          <cell r="L806" t="str">
            <v>M</v>
          </cell>
        </row>
        <row r="807">
          <cell r="A807" t="str">
            <v>L4020950</v>
          </cell>
          <cell r="B807">
            <v>1210</v>
          </cell>
          <cell r="C807" t="str">
            <v>Current Portion of Long Term Loans - External - Currency Translation Difference</v>
          </cell>
          <cell r="D807" t="str">
            <v>L4020</v>
          </cell>
          <cell r="E807" t="str">
            <v>L4020RF</v>
          </cell>
          <cell r="H807" t="str">
            <v>F</v>
          </cell>
          <cell r="I807" t="b">
            <v>0</v>
          </cell>
          <cell r="J807" t="b">
            <v>1</v>
          </cell>
          <cell r="K807" t="b">
            <v>0</v>
          </cell>
          <cell r="L807" t="str">
            <v>M</v>
          </cell>
        </row>
        <row r="808">
          <cell r="A808" t="str">
            <v>L4020RF</v>
          </cell>
          <cell r="B808">
            <v>1211</v>
          </cell>
          <cell r="C808" t="str">
            <v>Current Portion of Long Term Loans - External</v>
          </cell>
          <cell r="G808">
            <v>2</v>
          </cell>
          <cell r="H808" t="str">
            <v>F</v>
          </cell>
          <cell r="I808" t="b">
            <v>0</v>
          </cell>
          <cell r="J808" t="b">
            <v>0</v>
          </cell>
          <cell r="K808" t="b">
            <v>0</v>
          </cell>
          <cell r="L808" t="str">
            <v>M</v>
          </cell>
        </row>
        <row r="809">
          <cell r="A809" t="str">
            <v>L5010OB</v>
          </cell>
          <cell r="B809">
            <v>1212</v>
          </cell>
          <cell r="C809" t="str">
            <v>Long Term Loans - External - Opening Balance</v>
          </cell>
          <cell r="D809" t="str">
            <v>L5010</v>
          </cell>
          <cell r="E809" t="str">
            <v>L5010RF</v>
          </cell>
          <cell r="G809" t="str">
            <v>skipunlockOB</v>
          </cell>
          <cell r="H809" t="str">
            <v>F</v>
          </cell>
          <cell r="I809" t="b">
            <v>0</v>
          </cell>
          <cell r="J809" t="b">
            <v>0</v>
          </cell>
          <cell r="K809" t="b">
            <v>0</v>
          </cell>
          <cell r="L809" t="str">
            <v>M</v>
          </cell>
        </row>
        <row r="810">
          <cell r="A810" t="str">
            <v>L5010202</v>
          </cell>
          <cell r="B810">
            <v>1213</v>
          </cell>
          <cell r="C810" t="str">
            <v>Long Term Loans - External - New Loans</v>
          </cell>
          <cell r="D810" t="str">
            <v>L5010</v>
          </cell>
          <cell r="E810" t="str">
            <v>L5010RF</v>
          </cell>
          <cell r="H810" t="str">
            <v>F</v>
          </cell>
          <cell r="I810" t="b">
            <v>0</v>
          </cell>
          <cell r="J810" t="b">
            <v>1</v>
          </cell>
          <cell r="K810" t="b">
            <v>0</v>
          </cell>
          <cell r="L810" t="str">
            <v>M</v>
          </cell>
        </row>
        <row r="811">
          <cell r="A811" t="str">
            <v>L5010212</v>
          </cell>
          <cell r="B811">
            <v>1214</v>
          </cell>
          <cell r="C811" t="str">
            <v>Long Term Loans - External - Loans reimbursed (-)</v>
          </cell>
          <cell r="D811" t="str">
            <v>L5010</v>
          </cell>
          <cell r="E811" t="str">
            <v>L5010RF</v>
          </cell>
          <cell r="H811" t="str">
            <v>F</v>
          </cell>
          <cell r="I811" t="b">
            <v>0</v>
          </cell>
          <cell r="J811" t="b">
            <v>1</v>
          </cell>
          <cell r="K811" t="b">
            <v>0</v>
          </cell>
          <cell r="L811" t="str">
            <v>M</v>
          </cell>
        </row>
        <row r="812">
          <cell r="A812" t="str">
            <v>L5010213</v>
          </cell>
          <cell r="B812">
            <v>1215</v>
          </cell>
          <cell r="C812" t="str">
            <v>Long Term Loans - External - Converted to equity</v>
          </cell>
          <cell r="D812" t="str">
            <v>L5010</v>
          </cell>
          <cell r="E812" t="str">
            <v>L5010RF</v>
          </cell>
          <cell r="H812" t="str">
            <v>F</v>
          </cell>
          <cell r="I812" t="b">
            <v>0</v>
          </cell>
          <cell r="J812" t="b">
            <v>1</v>
          </cell>
          <cell r="K812" t="b">
            <v>0</v>
          </cell>
          <cell r="L812" t="str">
            <v>M</v>
          </cell>
        </row>
        <row r="813">
          <cell r="A813" t="str">
            <v>L5010215</v>
          </cell>
          <cell r="B813">
            <v>1216</v>
          </cell>
          <cell r="C813" t="str">
            <v>Long Term Loans - External - Transfers to Short Term Loans</v>
          </cell>
          <cell r="D813" t="str">
            <v>L5010</v>
          </cell>
          <cell r="E813" t="str">
            <v>L5010RF</v>
          </cell>
          <cell r="H813" t="str">
            <v>F</v>
          </cell>
          <cell r="I813" t="b">
            <v>0</v>
          </cell>
          <cell r="J813" t="b">
            <v>1</v>
          </cell>
          <cell r="K813" t="b">
            <v>0</v>
          </cell>
          <cell r="L813" t="str">
            <v>M</v>
          </cell>
        </row>
        <row r="814">
          <cell r="A814" t="str">
            <v>L5010950</v>
          </cell>
          <cell r="B814">
            <v>1217</v>
          </cell>
          <cell r="C814" t="str">
            <v>Long Term Loans - External - Currency Translation Difference</v>
          </cell>
          <cell r="D814" t="str">
            <v>L5010</v>
          </cell>
          <cell r="E814" t="str">
            <v>L5010RF</v>
          </cell>
          <cell r="H814" t="str">
            <v>F</v>
          </cell>
          <cell r="I814" t="b">
            <v>0</v>
          </cell>
          <cell r="J814" t="b">
            <v>1</v>
          </cell>
          <cell r="K814" t="b">
            <v>0</v>
          </cell>
          <cell r="L814" t="str">
            <v>M</v>
          </cell>
        </row>
        <row r="815">
          <cell r="A815" t="str">
            <v>L5010RF</v>
          </cell>
          <cell r="B815">
            <v>1218</v>
          </cell>
          <cell r="C815" t="str">
            <v>Long Term Loans - External</v>
          </cell>
          <cell r="G815">
            <v>2</v>
          </cell>
          <cell r="H815" t="str">
            <v>F</v>
          </cell>
          <cell r="I815" t="b">
            <v>0</v>
          </cell>
          <cell r="J815" t="b">
            <v>0</v>
          </cell>
          <cell r="K815" t="b">
            <v>0</v>
          </cell>
          <cell r="L815" t="str">
            <v>M</v>
          </cell>
        </row>
        <row r="816">
          <cell r="A816" t="str">
            <v>L5020OB</v>
          </cell>
          <cell r="B816">
            <v>1219</v>
          </cell>
          <cell r="C816" t="str">
            <v>Amounts due to MIC Group Companies - Opening Balance</v>
          </cell>
          <cell r="D816" t="str">
            <v>L5020</v>
          </cell>
          <cell r="E816" t="str">
            <v>L5020RF</v>
          </cell>
          <cell r="G816" t="str">
            <v>skipunlockOB</v>
          </cell>
          <cell r="H816" t="str">
            <v>F</v>
          </cell>
          <cell r="I816" t="b">
            <v>0</v>
          </cell>
          <cell r="J816" t="b">
            <v>0</v>
          </cell>
          <cell r="K816" t="b">
            <v>0</v>
          </cell>
          <cell r="L816" t="str">
            <v>M</v>
          </cell>
        </row>
        <row r="817">
          <cell r="A817" t="str">
            <v>L5020202</v>
          </cell>
          <cell r="B817">
            <v>1220</v>
          </cell>
          <cell r="C817" t="str">
            <v>Amounts due to MIC Group Companies - New Loans</v>
          </cell>
          <cell r="D817" t="str">
            <v>L5020</v>
          </cell>
          <cell r="E817" t="str">
            <v>L5020RF</v>
          </cell>
          <cell r="H817" t="str">
            <v>F</v>
          </cell>
          <cell r="I817" t="b">
            <v>0</v>
          </cell>
          <cell r="J817" t="b">
            <v>1</v>
          </cell>
          <cell r="K817" t="b">
            <v>0</v>
          </cell>
          <cell r="L817" t="str">
            <v>M</v>
          </cell>
        </row>
        <row r="818">
          <cell r="A818" t="str">
            <v>L5020212</v>
          </cell>
          <cell r="B818">
            <v>1221</v>
          </cell>
          <cell r="C818" t="str">
            <v>Amounts due to MIC Group Companies - Loans reimbursed (-)</v>
          </cell>
          <cell r="D818" t="str">
            <v>L5020</v>
          </cell>
          <cell r="E818" t="str">
            <v>L5020RF</v>
          </cell>
          <cell r="H818" t="str">
            <v>F</v>
          </cell>
          <cell r="I818" t="b">
            <v>0</v>
          </cell>
          <cell r="J818" t="b">
            <v>1</v>
          </cell>
          <cell r="K818" t="b">
            <v>0</v>
          </cell>
          <cell r="L818" t="str">
            <v>M</v>
          </cell>
        </row>
        <row r="819">
          <cell r="A819" t="str">
            <v>L5020213</v>
          </cell>
          <cell r="B819">
            <v>1222</v>
          </cell>
          <cell r="C819" t="str">
            <v>Amounts due to MIC Group Companies - Converted to equity</v>
          </cell>
          <cell r="D819" t="str">
            <v>L5020</v>
          </cell>
          <cell r="E819" t="str">
            <v>L5020RF</v>
          </cell>
          <cell r="H819" t="str">
            <v>F</v>
          </cell>
          <cell r="I819" t="b">
            <v>0</v>
          </cell>
          <cell r="J819" t="b">
            <v>1</v>
          </cell>
          <cell r="K819" t="b">
            <v>0</v>
          </cell>
          <cell r="L819" t="str">
            <v>M</v>
          </cell>
        </row>
        <row r="820">
          <cell r="A820" t="str">
            <v>L5020215</v>
          </cell>
          <cell r="B820">
            <v>1223</v>
          </cell>
          <cell r="C820" t="str">
            <v>Amounts due to MIC Group Companies - Transfers to Short Term Loans</v>
          </cell>
          <cell r="D820" t="str">
            <v>L5020</v>
          </cell>
          <cell r="E820" t="str">
            <v>L5020RF</v>
          </cell>
          <cell r="H820" t="str">
            <v>F</v>
          </cell>
          <cell r="I820" t="b">
            <v>0</v>
          </cell>
          <cell r="J820" t="b">
            <v>1</v>
          </cell>
          <cell r="K820" t="b">
            <v>0</v>
          </cell>
          <cell r="L820" t="str">
            <v>M</v>
          </cell>
        </row>
        <row r="821">
          <cell r="A821" t="str">
            <v>L5020950</v>
          </cell>
          <cell r="B821">
            <v>1224</v>
          </cell>
          <cell r="C821" t="str">
            <v>Amounts due to MIC Group Companies - Currency Translation Difference</v>
          </cell>
          <cell r="D821" t="str">
            <v>L5020</v>
          </cell>
          <cell r="E821" t="str">
            <v>L5020RF</v>
          </cell>
          <cell r="H821" t="str">
            <v>F</v>
          </cell>
          <cell r="I821" t="b">
            <v>0</v>
          </cell>
          <cell r="J821" t="b">
            <v>1</v>
          </cell>
          <cell r="K821" t="b">
            <v>0</v>
          </cell>
          <cell r="L821" t="str">
            <v>M</v>
          </cell>
        </row>
        <row r="822">
          <cell r="A822" t="str">
            <v>L5020RF</v>
          </cell>
          <cell r="B822">
            <v>1225</v>
          </cell>
          <cell r="C822" t="str">
            <v>Amounts due to MIC Group Companies</v>
          </cell>
          <cell r="G822">
            <v>2</v>
          </cell>
          <cell r="H822" t="str">
            <v>F</v>
          </cell>
          <cell r="I822" t="b">
            <v>0</v>
          </cell>
          <cell r="J822" t="b">
            <v>0</v>
          </cell>
          <cell r="K822" t="b">
            <v>0</v>
          </cell>
          <cell r="L822" t="str">
            <v>M</v>
          </cell>
        </row>
        <row r="823">
          <cell r="A823" t="str">
            <v>L5030OB</v>
          </cell>
          <cell r="B823">
            <v>1226</v>
          </cell>
          <cell r="C823" t="str">
            <v>Amounts due to JV Partners - Opening Balance</v>
          </cell>
          <cell r="D823" t="str">
            <v>L5030</v>
          </cell>
          <cell r="E823" t="str">
            <v>L5030RF</v>
          </cell>
          <cell r="G823" t="str">
            <v>skipunlockOB</v>
          </cell>
          <cell r="H823" t="str">
            <v>F</v>
          </cell>
          <cell r="I823" t="b">
            <v>0</v>
          </cell>
          <cell r="J823" t="b">
            <v>0</v>
          </cell>
          <cell r="K823" t="b">
            <v>0</v>
          </cell>
          <cell r="L823" t="str">
            <v>M</v>
          </cell>
        </row>
        <row r="824">
          <cell r="A824" t="str">
            <v>L5030202</v>
          </cell>
          <cell r="B824">
            <v>1227</v>
          </cell>
          <cell r="C824" t="str">
            <v>Amounts due to JV Partners - New Loans</v>
          </cell>
          <cell r="D824" t="str">
            <v>L5030</v>
          </cell>
          <cell r="E824" t="str">
            <v>L5030RF</v>
          </cell>
          <cell r="H824" t="str">
            <v>F</v>
          </cell>
          <cell r="I824" t="b">
            <v>0</v>
          </cell>
          <cell r="J824" t="b">
            <v>1</v>
          </cell>
          <cell r="K824" t="b">
            <v>0</v>
          </cell>
          <cell r="L824" t="str">
            <v>M</v>
          </cell>
        </row>
        <row r="825">
          <cell r="A825" t="str">
            <v>L5030212</v>
          </cell>
          <cell r="B825">
            <v>1228</v>
          </cell>
          <cell r="C825" t="str">
            <v>Amounts due to JV Partners - Loans reimbursed (-)</v>
          </cell>
          <cell r="D825" t="str">
            <v>L5030</v>
          </cell>
          <cell r="E825" t="str">
            <v>L5030RF</v>
          </cell>
          <cell r="H825" t="str">
            <v>F</v>
          </cell>
          <cell r="I825" t="b">
            <v>0</v>
          </cell>
          <cell r="J825" t="b">
            <v>1</v>
          </cell>
          <cell r="K825" t="b">
            <v>0</v>
          </cell>
          <cell r="L825" t="str">
            <v>M</v>
          </cell>
        </row>
        <row r="826">
          <cell r="A826" t="str">
            <v>L5030213</v>
          </cell>
          <cell r="B826">
            <v>1229</v>
          </cell>
          <cell r="C826" t="str">
            <v>Amounts due to JV Partners - Converted to equity</v>
          </cell>
          <cell r="D826" t="str">
            <v>L5030</v>
          </cell>
          <cell r="E826" t="str">
            <v>L5030RF</v>
          </cell>
          <cell r="H826" t="str">
            <v>F</v>
          </cell>
          <cell r="I826" t="b">
            <v>0</v>
          </cell>
          <cell r="J826" t="b">
            <v>1</v>
          </cell>
          <cell r="K826" t="b">
            <v>0</v>
          </cell>
          <cell r="L826" t="str">
            <v>M</v>
          </cell>
        </row>
        <row r="827">
          <cell r="A827" t="str">
            <v>L5030215</v>
          </cell>
          <cell r="B827">
            <v>1230</v>
          </cell>
          <cell r="C827" t="str">
            <v>Amounts due to JV Partners - Transfers to Short Term Loans</v>
          </cell>
          <cell r="D827" t="str">
            <v>L5030</v>
          </cell>
          <cell r="E827" t="str">
            <v>L5030RF</v>
          </cell>
          <cell r="H827" t="str">
            <v>F</v>
          </cell>
          <cell r="I827" t="b">
            <v>0</v>
          </cell>
          <cell r="J827" t="b">
            <v>1</v>
          </cell>
          <cell r="K827" t="b">
            <v>0</v>
          </cell>
          <cell r="L827" t="str">
            <v>M</v>
          </cell>
        </row>
        <row r="828">
          <cell r="A828" t="str">
            <v>L5030950</v>
          </cell>
          <cell r="B828">
            <v>1231</v>
          </cell>
          <cell r="C828" t="str">
            <v>Amounts due to JV Partners - Currency Translation Difference</v>
          </cell>
          <cell r="D828" t="str">
            <v>L5030</v>
          </cell>
          <cell r="E828" t="str">
            <v>L5030RF</v>
          </cell>
          <cell r="H828" t="str">
            <v>F</v>
          </cell>
          <cell r="I828" t="b">
            <v>0</v>
          </cell>
          <cell r="J828" t="b">
            <v>1</v>
          </cell>
          <cell r="K828" t="b">
            <v>0</v>
          </cell>
          <cell r="L828" t="str">
            <v>M</v>
          </cell>
        </row>
        <row r="829">
          <cell r="A829" t="str">
            <v>L5030RF</v>
          </cell>
          <cell r="B829">
            <v>1232</v>
          </cell>
          <cell r="C829" t="str">
            <v>Amounts due to JV Partners</v>
          </cell>
          <cell r="G829">
            <v>2</v>
          </cell>
          <cell r="H829" t="str">
            <v>F</v>
          </cell>
          <cell r="I829" t="b">
            <v>0</v>
          </cell>
          <cell r="J829" t="b">
            <v>0</v>
          </cell>
          <cell r="K829" t="b">
            <v>0</v>
          </cell>
          <cell r="L829" t="str">
            <v>M</v>
          </cell>
        </row>
        <row r="830">
          <cell r="A830" t="str">
            <v>_1233</v>
          </cell>
          <cell r="B830">
            <v>1233</v>
          </cell>
          <cell r="C830" t="str">
            <v>Debt Ageing</v>
          </cell>
          <cell r="G830" t="str">
            <v>T</v>
          </cell>
          <cell r="H830" t="str">
            <v>F</v>
          </cell>
          <cell r="I830" t="b">
            <v>0</v>
          </cell>
          <cell r="J830" t="b">
            <v>0</v>
          </cell>
          <cell r="K830" t="b">
            <v>0</v>
          </cell>
          <cell r="L830" t="str">
            <v>Y</v>
          </cell>
        </row>
        <row r="831">
          <cell r="A831" t="str">
            <v>L501001Y</v>
          </cell>
          <cell r="B831">
            <v>1234</v>
          </cell>
          <cell r="C831" t="str">
            <v>Long Term Loans - External - Due within 1 year</v>
          </cell>
          <cell r="D831" t="str">
            <v>CtrlL5010Ageing</v>
          </cell>
          <cell r="H831" t="str">
            <v>F</v>
          </cell>
          <cell r="I831" t="b">
            <v>0</v>
          </cell>
          <cell r="J831" t="b">
            <v>1</v>
          </cell>
          <cell r="K831" t="b">
            <v>0</v>
          </cell>
          <cell r="L831" t="str">
            <v>Y</v>
          </cell>
        </row>
        <row r="832">
          <cell r="A832" t="str">
            <v>L501012Y</v>
          </cell>
          <cell r="B832">
            <v>1235</v>
          </cell>
          <cell r="C832" t="str">
            <v>Long Term Loans - External - Due within 1-2 years</v>
          </cell>
          <cell r="D832" t="str">
            <v>CtrlL5010Ageing</v>
          </cell>
          <cell r="H832" t="str">
            <v>F</v>
          </cell>
          <cell r="I832" t="b">
            <v>0</v>
          </cell>
          <cell r="J832" t="b">
            <v>1</v>
          </cell>
          <cell r="K832" t="b">
            <v>0</v>
          </cell>
          <cell r="L832" t="str">
            <v>Y</v>
          </cell>
        </row>
        <row r="833">
          <cell r="A833" t="str">
            <v>L501023Y</v>
          </cell>
          <cell r="B833">
            <v>1236</v>
          </cell>
          <cell r="C833" t="str">
            <v>Long Term Loans - External - Due within 2-3 years</v>
          </cell>
          <cell r="D833" t="str">
            <v>CtrlL5010Ageing</v>
          </cell>
          <cell r="H833" t="str">
            <v>F</v>
          </cell>
          <cell r="I833" t="b">
            <v>0</v>
          </cell>
          <cell r="J833" t="b">
            <v>1</v>
          </cell>
          <cell r="K833" t="b">
            <v>0</v>
          </cell>
          <cell r="L833" t="str">
            <v>Y</v>
          </cell>
        </row>
        <row r="834">
          <cell r="A834" t="str">
            <v>L501034Y</v>
          </cell>
          <cell r="B834">
            <v>1237</v>
          </cell>
          <cell r="C834" t="str">
            <v>Long Term Loans - External - Due within 3-4 years</v>
          </cell>
          <cell r="D834" t="str">
            <v>CtrlL5010Ageing</v>
          </cell>
          <cell r="H834" t="str">
            <v>F</v>
          </cell>
          <cell r="I834" t="b">
            <v>0</v>
          </cell>
          <cell r="J834" t="b">
            <v>1</v>
          </cell>
          <cell r="K834" t="b">
            <v>0</v>
          </cell>
          <cell r="L834" t="str">
            <v>Y</v>
          </cell>
        </row>
        <row r="835">
          <cell r="A835" t="str">
            <v>L501045Y</v>
          </cell>
          <cell r="B835">
            <v>1238</v>
          </cell>
          <cell r="C835" t="str">
            <v>Long Term Loans - External - Due within 4-5 years</v>
          </cell>
          <cell r="D835" t="str">
            <v>CtrlL5010Ageing</v>
          </cell>
          <cell r="H835" t="str">
            <v>F</v>
          </cell>
          <cell r="I835" t="b">
            <v>0</v>
          </cell>
          <cell r="J835" t="b">
            <v>1</v>
          </cell>
          <cell r="K835" t="b">
            <v>0</v>
          </cell>
          <cell r="L835" t="str">
            <v>Y</v>
          </cell>
        </row>
        <row r="836">
          <cell r="A836" t="str">
            <v>L50105+Y</v>
          </cell>
          <cell r="B836">
            <v>1239</v>
          </cell>
          <cell r="C836" t="str">
            <v>Long Term Loans - External - Due after 5 years</v>
          </cell>
          <cell r="D836" t="str">
            <v>CtrlL5010Ageing</v>
          </cell>
          <cell r="H836" t="str">
            <v>F</v>
          </cell>
          <cell r="I836" t="b">
            <v>0</v>
          </cell>
          <cell r="J836" t="b">
            <v>1</v>
          </cell>
          <cell r="K836" t="b">
            <v>0</v>
          </cell>
          <cell r="L836" t="str">
            <v>Y</v>
          </cell>
        </row>
        <row r="837">
          <cell r="A837" t="str">
            <v>CtrlL5010Ageing</v>
          </cell>
          <cell r="B837">
            <v>1240</v>
          </cell>
          <cell r="C837" t="str">
            <v>Long Term Loans - External - Should equal to L5010 accont balance</v>
          </cell>
          <cell r="G837">
            <v>1</v>
          </cell>
          <cell r="H837" t="str">
            <v>F</v>
          </cell>
          <cell r="I837" t="b">
            <v>0</v>
          </cell>
          <cell r="J837" t="b">
            <v>0</v>
          </cell>
          <cell r="K837" t="b">
            <v>0</v>
          </cell>
          <cell r="L837" t="str">
            <v>Y</v>
          </cell>
        </row>
        <row r="838">
          <cell r="A838" t="str">
            <v>L502001Y</v>
          </cell>
          <cell r="B838">
            <v>1241</v>
          </cell>
          <cell r="C838" t="str">
            <v>Amounts due to MIC Group Companies - Due within 1 year</v>
          </cell>
          <cell r="D838" t="str">
            <v>CtrlL5020Ageing</v>
          </cell>
          <cell r="H838" t="str">
            <v>F</v>
          </cell>
          <cell r="I838" t="b">
            <v>0</v>
          </cell>
          <cell r="J838" t="b">
            <v>1</v>
          </cell>
          <cell r="K838" t="b">
            <v>0</v>
          </cell>
          <cell r="L838" t="str">
            <v>Y</v>
          </cell>
        </row>
        <row r="839">
          <cell r="A839" t="str">
            <v>L502012Y</v>
          </cell>
          <cell r="B839">
            <v>1242</v>
          </cell>
          <cell r="C839" t="str">
            <v>Amounts due to MIC Group Companies - Due within 1-2 years</v>
          </cell>
          <cell r="D839" t="str">
            <v>CtrlL5020Ageing</v>
          </cell>
          <cell r="H839" t="str">
            <v>F</v>
          </cell>
          <cell r="I839" t="b">
            <v>0</v>
          </cell>
          <cell r="J839" t="b">
            <v>1</v>
          </cell>
          <cell r="K839" t="b">
            <v>0</v>
          </cell>
          <cell r="L839" t="str">
            <v>Y</v>
          </cell>
        </row>
        <row r="840">
          <cell r="A840" t="str">
            <v>L502023Y</v>
          </cell>
          <cell r="B840">
            <v>1243</v>
          </cell>
          <cell r="C840" t="str">
            <v>Amounts due to MIC Group Companies - Due within 2-3 years</v>
          </cell>
          <cell r="D840" t="str">
            <v>CtrlL5020Ageing</v>
          </cell>
          <cell r="H840" t="str">
            <v>F</v>
          </cell>
          <cell r="I840" t="b">
            <v>0</v>
          </cell>
          <cell r="J840" t="b">
            <v>1</v>
          </cell>
          <cell r="K840" t="b">
            <v>0</v>
          </cell>
          <cell r="L840" t="str">
            <v>Y</v>
          </cell>
        </row>
        <row r="841">
          <cell r="A841" t="str">
            <v>L502034Y</v>
          </cell>
          <cell r="B841">
            <v>1244</v>
          </cell>
          <cell r="C841" t="str">
            <v>Amounts due to MIC Group Companies - Due within 3-4 years</v>
          </cell>
          <cell r="D841" t="str">
            <v>CtrlL5020Ageing</v>
          </cell>
          <cell r="H841" t="str">
            <v>F</v>
          </cell>
          <cell r="I841" t="b">
            <v>0</v>
          </cell>
          <cell r="J841" t="b">
            <v>1</v>
          </cell>
          <cell r="K841" t="b">
            <v>0</v>
          </cell>
          <cell r="L841" t="str">
            <v>Y</v>
          </cell>
        </row>
        <row r="842">
          <cell r="A842" t="str">
            <v>L502045Y</v>
          </cell>
          <cell r="B842">
            <v>1245</v>
          </cell>
          <cell r="C842" t="str">
            <v>Amounts due to MIC Group Companies - Due within 4-5 years</v>
          </cell>
          <cell r="D842" t="str">
            <v>CtrlL5020Ageing</v>
          </cell>
          <cell r="H842" t="str">
            <v>F</v>
          </cell>
          <cell r="I842" t="b">
            <v>0</v>
          </cell>
          <cell r="J842" t="b">
            <v>1</v>
          </cell>
          <cell r="K842" t="b">
            <v>0</v>
          </cell>
          <cell r="L842" t="str">
            <v>Y</v>
          </cell>
        </row>
        <row r="843">
          <cell r="A843" t="str">
            <v>L50205+Y</v>
          </cell>
          <cell r="B843">
            <v>1246</v>
          </cell>
          <cell r="C843" t="str">
            <v>Amounts due to MIC Group Companies - Due after 5 years</v>
          </cell>
          <cell r="D843" t="str">
            <v>CtrlL5020Ageing</v>
          </cell>
          <cell r="H843" t="str">
            <v>F</v>
          </cell>
          <cell r="I843" t="b">
            <v>0</v>
          </cell>
          <cell r="J843" t="b">
            <v>1</v>
          </cell>
          <cell r="K843" t="b">
            <v>0</v>
          </cell>
          <cell r="L843" t="str">
            <v>Y</v>
          </cell>
        </row>
        <row r="844">
          <cell r="A844" t="str">
            <v>CtrlL5020Ageing</v>
          </cell>
          <cell r="B844">
            <v>1247</v>
          </cell>
          <cell r="C844" t="str">
            <v>Amounts due to MIC Gr. Comp. - Should equal to L5020 accont balance</v>
          </cell>
          <cell r="G844">
            <v>1</v>
          </cell>
          <cell r="H844" t="str">
            <v>F</v>
          </cell>
          <cell r="I844" t="b">
            <v>0</v>
          </cell>
          <cell r="J844" t="b">
            <v>0</v>
          </cell>
          <cell r="K844" t="b">
            <v>0</v>
          </cell>
          <cell r="L844" t="str">
            <v>Y</v>
          </cell>
        </row>
        <row r="845">
          <cell r="A845" t="str">
            <v>L503001Y</v>
          </cell>
          <cell r="B845">
            <v>1248</v>
          </cell>
          <cell r="C845" t="str">
            <v>Amounts due to JV Partners - Due within 1 year</v>
          </cell>
          <cell r="D845" t="str">
            <v>CtrlL5030Ageing</v>
          </cell>
          <cell r="H845" t="str">
            <v>F</v>
          </cell>
          <cell r="I845" t="b">
            <v>0</v>
          </cell>
          <cell r="J845" t="b">
            <v>1</v>
          </cell>
          <cell r="K845" t="b">
            <v>0</v>
          </cell>
          <cell r="L845" t="str">
            <v>Y</v>
          </cell>
        </row>
        <row r="846">
          <cell r="A846" t="str">
            <v>L503012Y</v>
          </cell>
          <cell r="B846">
            <v>1249</v>
          </cell>
          <cell r="C846" t="str">
            <v>Amounts due to JV Partners - Due within 1-2 years</v>
          </cell>
          <cell r="D846" t="str">
            <v>CtrlL5030Ageing</v>
          </cell>
          <cell r="H846" t="str">
            <v>F</v>
          </cell>
          <cell r="I846" t="b">
            <v>0</v>
          </cell>
          <cell r="J846" t="b">
            <v>1</v>
          </cell>
          <cell r="K846" t="b">
            <v>0</v>
          </cell>
          <cell r="L846" t="str">
            <v>Y</v>
          </cell>
        </row>
        <row r="847">
          <cell r="A847" t="str">
            <v>L503023Y</v>
          </cell>
          <cell r="B847">
            <v>1250</v>
          </cell>
          <cell r="C847" t="str">
            <v>Amounts due to JV Partners - Due within 2-3 years</v>
          </cell>
          <cell r="D847" t="str">
            <v>CtrlL5030Ageing</v>
          </cell>
          <cell r="H847" t="str">
            <v>F</v>
          </cell>
          <cell r="I847" t="b">
            <v>0</v>
          </cell>
          <cell r="J847" t="b">
            <v>1</v>
          </cell>
          <cell r="K847" t="b">
            <v>0</v>
          </cell>
          <cell r="L847" t="str">
            <v>Y</v>
          </cell>
        </row>
        <row r="848">
          <cell r="A848" t="str">
            <v>L503034Y</v>
          </cell>
          <cell r="B848">
            <v>1251</v>
          </cell>
          <cell r="C848" t="str">
            <v>Amounts due to JV Partners - Due within 3-4 years</v>
          </cell>
          <cell r="D848" t="str">
            <v>CtrlL5030Ageing</v>
          </cell>
          <cell r="H848" t="str">
            <v>F</v>
          </cell>
          <cell r="I848" t="b">
            <v>0</v>
          </cell>
          <cell r="J848" t="b">
            <v>1</v>
          </cell>
          <cell r="K848" t="b">
            <v>0</v>
          </cell>
          <cell r="L848" t="str">
            <v>Y</v>
          </cell>
        </row>
        <row r="849">
          <cell r="A849" t="str">
            <v>L503045Y</v>
          </cell>
          <cell r="B849">
            <v>1252</v>
          </cell>
          <cell r="C849" t="str">
            <v>Amounts due to JV Partners - Due within 4-5 years</v>
          </cell>
          <cell r="D849" t="str">
            <v>CtrlL5030Ageing</v>
          </cell>
          <cell r="H849" t="str">
            <v>F</v>
          </cell>
          <cell r="I849" t="b">
            <v>0</v>
          </cell>
          <cell r="J849" t="b">
            <v>1</v>
          </cell>
          <cell r="K849" t="b">
            <v>0</v>
          </cell>
          <cell r="L849" t="str">
            <v>Y</v>
          </cell>
        </row>
        <row r="850">
          <cell r="A850" t="str">
            <v>L50305+Y</v>
          </cell>
          <cell r="B850">
            <v>1253</v>
          </cell>
          <cell r="C850" t="str">
            <v>Amounts due to JV Partners - Due after 5 years</v>
          </cell>
          <cell r="D850" t="str">
            <v>CtrlL5030Ageing</v>
          </cell>
          <cell r="H850" t="str">
            <v>F</v>
          </cell>
          <cell r="I850" t="b">
            <v>0</v>
          </cell>
          <cell r="J850" t="b">
            <v>1</v>
          </cell>
          <cell r="K850" t="b">
            <v>0</v>
          </cell>
          <cell r="L850" t="str">
            <v>Y</v>
          </cell>
        </row>
        <row r="851">
          <cell r="A851" t="str">
            <v>CtrlL5030Ageing</v>
          </cell>
          <cell r="B851">
            <v>1254</v>
          </cell>
          <cell r="C851" t="str">
            <v>Amounts due to JV Partners - Should equal to L5030 accont balance</v>
          </cell>
          <cell r="G851">
            <v>1</v>
          </cell>
          <cell r="H851" t="str">
            <v>F</v>
          </cell>
          <cell r="I851" t="b">
            <v>0</v>
          </cell>
          <cell r="J851" t="b">
            <v>0</v>
          </cell>
          <cell r="K851" t="b">
            <v>0</v>
          </cell>
          <cell r="L851" t="str">
            <v>Y</v>
          </cell>
        </row>
        <row r="852">
          <cell r="A852" t="str">
            <v>_1255</v>
          </cell>
          <cell r="B852">
            <v>1255</v>
          </cell>
          <cell r="C852" t="str">
            <v>Lease Commitments Ageing</v>
          </cell>
          <cell r="G852" t="str">
            <v>T</v>
          </cell>
          <cell r="H852" t="str">
            <v>F</v>
          </cell>
          <cell r="I852" t="b">
            <v>0</v>
          </cell>
          <cell r="J852" t="b">
            <v>0</v>
          </cell>
          <cell r="K852" t="b">
            <v>0</v>
          </cell>
          <cell r="L852" t="str">
            <v>Y</v>
          </cell>
        </row>
        <row r="853">
          <cell r="A853" t="str">
            <v>K410001Y</v>
          </cell>
          <cell r="B853">
            <v>1256</v>
          </cell>
          <cell r="C853" t="str">
            <v>Financial Lease Commitments - Due within 1 year</v>
          </cell>
          <cell r="D853" t="str">
            <v>K4100</v>
          </cell>
          <cell r="H853" t="str">
            <v>F</v>
          </cell>
          <cell r="I853" t="b">
            <v>0</v>
          </cell>
          <cell r="J853" t="b">
            <v>1</v>
          </cell>
          <cell r="K853" t="b">
            <v>0</v>
          </cell>
          <cell r="L853" t="str">
            <v>Y</v>
          </cell>
        </row>
        <row r="854">
          <cell r="A854" t="str">
            <v>K410012Y</v>
          </cell>
          <cell r="B854">
            <v>1257</v>
          </cell>
          <cell r="C854" t="str">
            <v>Financial Lease Commitments - Due within 1-2 years</v>
          </cell>
          <cell r="D854" t="str">
            <v>K4100</v>
          </cell>
          <cell r="H854" t="str">
            <v>F</v>
          </cell>
          <cell r="I854" t="b">
            <v>0</v>
          </cell>
          <cell r="J854" t="b">
            <v>1</v>
          </cell>
          <cell r="K854" t="b">
            <v>0</v>
          </cell>
          <cell r="L854" t="str">
            <v>Y</v>
          </cell>
        </row>
        <row r="855">
          <cell r="A855" t="str">
            <v>K410023Y</v>
          </cell>
          <cell r="B855">
            <v>1258</v>
          </cell>
          <cell r="C855" t="str">
            <v>Financial Lease Commitments - Due within 2-3 years</v>
          </cell>
          <cell r="D855" t="str">
            <v>K4100</v>
          </cell>
          <cell r="H855" t="str">
            <v>F</v>
          </cell>
          <cell r="I855" t="b">
            <v>0</v>
          </cell>
          <cell r="J855" t="b">
            <v>1</v>
          </cell>
          <cell r="K855" t="b">
            <v>0</v>
          </cell>
          <cell r="L855" t="str">
            <v>Y</v>
          </cell>
        </row>
        <row r="856">
          <cell r="A856" t="str">
            <v>K410034Y</v>
          </cell>
          <cell r="B856">
            <v>1259</v>
          </cell>
          <cell r="C856" t="str">
            <v>Financial Lease Commitments - Due within 3-4 years</v>
          </cell>
          <cell r="D856" t="str">
            <v>K4100</v>
          </cell>
          <cell r="H856" t="str">
            <v>F</v>
          </cell>
          <cell r="I856" t="b">
            <v>0</v>
          </cell>
          <cell r="J856" t="b">
            <v>1</v>
          </cell>
          <cell r="K856" t="b">
            <v>0</v>
          </cell>
          <cell r="L856" t="str">
            <v>Y</v>
          </cell>
        </row>
        <row r="857">
          <cell r="A857" t="str">
            <v>K410045Y</v>
          </cell>
          <cell r="B857">
            <v>1260</v>
          </cell>
          <cell r="C857" t="str">
            <v>Financial Lease Commitments - Due within 4-5 years</v>
          </cell>
          <cell r="D857" t="str">
            <v>K4100</v>
          </cell>
          <cell r="H857" t="str">
            <v>F</v>
          </cell>
          <cell r="I857" t="b">
            <v>0</v>
          </cell>
          <cell r="J857" t="b">
            <v>1</v>
          </cell>
          <cell r="K857" t="b">
            <v>0</v>
          </cell>
          <cell r="L857" t="str">
            <v>Y</v>
          </cell>
        </row>
        <row r="858">
          <cell r="A858" t="str">
            <v>K41005+Y</v>
          </cell>
          <cell r="B858">
            <v>1261</v>
          </cell>
          <cell r="C858" t="str">
            <v>Financial Lease Commitments - Due after 5 years</v>
          </cell>
          <cell r="D858" t="str">
            <v>K4100</v>
          </cell>
          <cell r="H858" t="str">
            <v>F</v>
          </cell>
          <cell r="I858" t="b">
            <v>0</v>
          </cell>
          <cell r="J858" t="b">
            <v>1</v>
          </cell>
          <cell r="K858" t="b">
            <v>0</v>
          </cell>
          <cell r="L858" t="str">
            <v>Y</v>
          </cell>
        </row>
        <row r="859">
          <cell r="A859" t="str">
            <v>K4100</v>
          </cell>
          <cell r="B859">
            <v>1262</v>
          </cell>
          <cell r="C859" t="str">
            <v>Financial Lease Commitments - Total</v>
          </cell>
          <cell r="G859">
            <v>1</v>
          </cell>
          <cell r="H859" t="str">
            <v>F</v>
          </cell>
          <cell r="I859" t="b">
            <v>0</v>
          </cell>
          <cell r="J859" t="b">
            <v>0</v>
          </cell>
          <cell r="K859" t="b">
            <v>0</v>
          </cell>
          <cell r="L859" t="str">
            <v>Y</v>
          </cell>
        </row>
        <row r="860">
          <cell r="A860" t="str">
            <v>K420001Y</v>
          </cell>
          <cell r="B860">
            <v>1263</v>
          </cell>
          <cell r="C860" t="str">
            <v>Operating Lease Commitments - Due within 1 year</v>
          </cell>
          <cell r="D860" t="str">
            <v>K4200</v>
          </cell>
          <cell r="H860" t="str">
            <v>F</v>
          </cell>
          <cell r="I860" t="b">
            <v>0</v>
          </cell>
          <cell r="J860" t="b">
            <v>1</v>
          </cell>
          <cell r="K860" t="b">
            <v>0</v>
          </cell>
          <cell r="L860" t="str">
            <v>Y</v>
          </cell>
        </row>
        <row r="861">
          <cell r="A861" t="str">
            <v>K420012Y</v>
          </cell>
          <cell r="B861">
            <v>1264</v>
          </cell>
          <cell r="C861" t="str">
            <v>Operating Lease Commitments - Due within 1-2 years</v>
          </cell>
          <cell r="D861" t="str">
            <v>K4200</v>
          </cell>
          <cell r="H861" t="str">
            <v>F</v>
          </cell>
          <cell r="I861" t="b">
            <v>0</v>
          </cell>
          <cell r="J861" t="b">
            <v>1</v>
          </cell>
          <cell r="K861" t="b">
            <v>0</v>
          </cell>
          <cell r="L861" t="str">
            <v>Y</v>
          </cell>
        </row>
        <row r="862">
          <cell r="A862" t="str">
            <v>K420023Y</v>
          </cell>
          <cell r="B862">
            <v>1265</v>
          </cell>
          <cell r="C862" t="str">
            <v>Operating Lease Commitments - Due within 2-3 years</v>
          </cell>
          <cell r="D862" t="str">
            <v>K4200</v>
          </cell>
          <cell r="H862" t="str">
            <v>F</v>
          </cell>
          <cell r="I862" t="b">
            <v>0</v>
          </cell>
          <cell r="J862" t="b">
            <v>1</v>
          </cell>
          <cell r="K862" t="b">
            <v>0</v>
          </cell>
          <cell r="L862" t="str">
            <v>Y</v>
          </cell>
        </row>
        <row r="863">
          <cell r="A863" t="str">
            <v>K420034Y</v>
          </cell>
          <cell r="B863">
            <v>1266</v>
          </cell>
          <cell r="C863" t="str">
            <v>Operating Lease Commitments - Due within 3-4 years</v>
          </cell>
          <cell r="D863" t="str">
            <v>K4200</v>
          </cell>
          <cell r="H863" t="str">
            <v>F</v>
          </cell>
          <cell r="I863" t="b">
            <v>0</v>
          </cell>
          <cell r="J863" t="b">
            <v>1</v>
          </cell>
          <cell r="K863" t="b">
            <v>0</v>
          </cell>
          <cell r="L863" t="str">
            <v>Y</v>
          </cell>
        </row>
        <row r="864">
          <cell r="A864" t="str">
            <v>K420045Y</v>
          </cell>
          <cell r="B864">
            <v>1267</v>
          </cell>
          <cell r="C864" t="str">
            <v>Operating Lease Commitments - Due within 4-5 years</v>
          </cell>
          <cell r="D864" t="str">
            <v>K4200</v>
          </cell>
          <cell r="H864" t="str">
            <v>F</v>
          </cell>
          <cell r="I864" t="b">
            <v>0</v>
          </cell>
          <cell r="J864" t="b">
            <v>1</v>
          </cell>
          <cell r="K864" t="b">
            <v>0</v>
          </cell>
          <cell r="L864" t="str">
            <v>Y</v>
          </cell>
        </row>
        <row r="865">
          <cell r="A865" t="str">
            <v>K42005+Y</v>
          </cell>
          <cell r="B865">
            <v>1268</v>
          </cell>
          <cell r="C865" t="str">
            <v>Operating Lease Commitments - Due after 5 years</v>
          </cell>
          <cell r="D865" t="str">
            <v>K4200</v>
          </cell>
          <cell r="H865" t="str">
            <v>F</v>
          </cell>
          <cell r="I865" t="b">
            <v>0</v>
          </cell>
          <cell r="J865" t="b">
            <v>1</v>
          </cell>
          <cell r="K865" t="b">
            <v>0</v>
          </cell>
          <cell r="L865" t="str">
            <v>Y</v>
          </cell>
        </row>
        <row r="866">
          <cell r="A866" t="str">
            <v>K4200</v>
          </cell>
          <cell r="B866">
            <v>1269</v>
          </cell>
          <cell r="C866" t="str">
            <v>Operating Lease Commitments - Total</v>
          </cell>
          <cell r="G866">
            <v>1</v>
          </cell>
          <cell r="H866" t="str">
            <v>F</v>
          </cell>
          <cell r="I866" t="b">
            <v>0</v>
          </cell>
          <cell r="J866" t="b">
            <v>0</v>
          </cell>
          <cell r="K866" t="b">
            <v>0</v>
          </cell>
          <cell r="L866" t="str">
            <v>Y</v>
          </cell>
        </row>
        <row r="867">
          <cell r="A867" t="str">
            <v>_1270</v>
          </cell>
          <cell r="B867">
            <v>1270</v>
          </cell>
          <cell r="C867" t="str">
            <v>Other Flows</v>
          </cell>
          <cell r="G867" t="str">
            <v>T</v>
          </cell>
          <cell r="H867" t="str">
            <v>F</v>
          </cell>
          <cell r="I867" t="b">
            <v>0</v>
          </cell>
          <cell r="J867" t="b">
            <v>0</v>
          </cell>
          <cell r="K867" t="b">
            <v>0</v>
          </cell>
          <cell r="L867" t="str">
            <v>Y</v>
          </cell>
        </row>
        <row r="868">
          <cell r="A868" t="str">
            <v>K4300</v>
          </cell>
          <cell r="B868">
            <v>1271</v>
          </cell>
          <cell r="C868" t="str">
            <v>Interests Capitalised in the Year</v>
          </cell>
          <cell r="H868" t="str">
            <v>F</v>
          </cell>
          <cell r="I868" t="b">
            <v>0</v>
          </cell>
          <cell r="J868" t="b">
            <v>1</v>
          </cell>
          <cell r="K868" t="b">
            <v>0</v>
          </cell>
          <cell r="L868" t="str">
            <v>Y</v>
          </cell>
        </row>
        <row r="869">
          <cell r="A869" t="str">
            <v>_1500</v>
          </cell>
          <cell r="B869">
            <v>1500</v>
          </cell>
          <cell r="C869" t="str">
            <v>Intercompany Details   (B/S)              (Column Dim1 is for conterpart company)</v>
          </cell>
          <cell r="G869" t="str">
            <v>T</v>
          </cell>
          <cell r="H869" t="str">
            <v>FIC</v>
          </cell>
          <cell r="I869" t="b">
            <v>0</v>
          </cell>
          <cell r="J869" t="b">
            <v>0</v>
          </cell>
          <cell r="K869" t="b">
            <v>0</v>
          </cell>
          <cell r="L869" t="str">
            <v>M</v>
          </cell>
        </row>
        <row r="870">
          <cell r="A870" t="str">
            <v>A5515</v>
          </cell>
          <cell r="B870">
            <v>1501</v>
          </cell>
          <cell r="C870" t="str">
            <v>Accounts Receivable - MIC Group Companies - I/C</v>
          </cell>
          <cell r="D870" t="str">
            <v>A5515RIC</v>
          </cell>
          <cell r="H870" t="str">
            <v>FIC</v>
          </cell>
          <cell r="I870" t="b">
            <v>0</v>
          </cell>
          <cell r="J870" t="b">
            <v>1</v>
          </cell>
          <cell r="K870" t="b">
            <v>0</v>
          </cell>
          <cell r="L870" t="str">
            <v>M</v>
          </cell>
        </row>
        <row r="871">
          <cell r="A871" t="str">
            <v>A5515RIC</v>
          </cell>
          <cell r="B871">
            <v>1502</v>
          </cell>
          <cell r="C871" t="str">
            <v>Accounts Receivable - MIC Group Companies - Total</v>
          </cell>
          <cell r="E871" t="str">
            <v>A5510</v>
          </cell>
          <cell r="G871">
            <v>1</v>
          </cell>
          <cell r="H871" t="str">
            <v>FIC</v>
          </cell>
          <cell r="I871" t="b">
            <v>0</v>
          </cell>
          <cell r="J871" t="b">
            <v>0</v>
          </cell>
          <cell r="K871" t="b">
            <v>0</v>
          </cell>
          <cell r="L871" t="str">
            <v>M</v>
          </cell>
        </row>
        <row r="872">
          <cell r="A872" t="str">
            <v>L1210</v>
          </cell>
          <cell r="B872">
            <v>1503</v>
          </cell>
          <cell r="C872" t="str">
            <v>Accounts Pay. to MIC Group Companies - I/C</v>
          </cell>
          <cell r="D872" t="str">
            <v>L1210RIC</v>
          </cell>
          <cell r="H872" t="str">
            <v>FIC</v>
          </cell>
          <cell r="I872" t="b">
            <v>0</v>
          </cell>
          <cell r="J872" t="b">
            <v>1</v>
          </cell>
          <cell r="K872" t="b">
            <v>0</v>
          </cell>
          <cell r="L872" t="str">
            <v>M</v>
          </cell>
        </row>
        <row r="873">
          <cell r="A873" t="str">
            <v>L1210RIC</v>
          </cell>
          <cell r="B873">
            <v>1504</v>
          </cell>
          <cell r="C873" t="str">
            <v>Accounts Pay. to MIC Group Companies - Total</v>
          </cell>
          <cell r="E873" t="str">
            <v>L1200</v>
          </cell>
          <cell r="G873">
            <v>1</v>
          </cell>
          <cell r="H873" t="str">
            <v>FIC</v>
          </cell>
          <cell r="I873" t="b">
            <v>0</v>
          </cell>
          <cell r="J873" t="b">
            <v>0</v>
          </cell>
          <cell r="K873" t="b">
            <v>0</v>
          </cell>
          <cell r="L873" t="str">
            <v>M</v>
          </cell>
        </row>
        <row r="874">
          <cell r="A874" t="str">
            <v>L5025</v>
          </cell>
          <cell r="B874">
            <v>1505</v>
          </cell>
          <cell r="C874" t="str">
            <v>Amounts Due to MIC Group Companies - I/C</v>
          </cell>
          <cell r="D874" t="str">
            <v>L5025RIC</v>
          </cell>
          <cell r="H874" t="str">
            <v>FIC</v>
          </cell>
          <cell r="I874" t="b">
            <v>0</v>
          </cell>
          <cell r="J874" t="b">
            <v>1</v>
          </cell>
          <cell r="K874" t="b">
            <v>0</v>
          </cell>
          <cell r="L874" t="str">
            <v>M</v>
          </cell>
        </row>
        <row r="875">
          <cell r="A875" t="str">
            <v>L5025RIC</v>
          </cell>
          <cell r="B875">
            <v>1506</v>
          </cell>
          <cell r="C875" t="str">
            <v>Amounts Due to MIC Group Companies - Total</v>
          </cell>
          <cell r="E875" t="str">
            <v>L5020</v>
          </cell>
          <cell r="G875">
            <v>1</v>
          </cell>
          <cell r="H875" t="str">
            <v>FIC</v>
          </cell>
          <cell r="I875" t="b">
            <v>0</v>
          </cell>
          <cell r="J875" t="b">
            <v>0</v>
          </cell>
          <cell r="K875" t="b">
            <v>0</v>
          </cell>
          <cell r="L875" t="str">
            <v>M</v>
          </cell>
        </row>
        <row r="876">
          <cell r="A876" t="str">
            <v>_2500</v>
          </cell>
          <cell r="B876">
            <v>2500</v>
          </cell>
          <cell r="C876" t="str">
            <v>Intercompany Details   (P&amp;L)             (Column Dim1 is for conterpart company)</v>
          </cell>
          <cell r="G876" t="str">
            <v>T</v>
          </cell>
          <cell r="H876" t="str">
            <v>FIC</v>
          </cell>
          <cell r="I876" t="b">
            <v>0</v>
          </cell>
          <cell r="J876" t="b">
            <v>0</v>
          </cell>
          <cell r="K876" t="b">
            <v>0</v>
          </cell>
          <cell r="L876" t="str">
            <v>M</v>
          </cell>
        </row>
        <row r="877">
          <cell r="A877" t="str">
            <v>E19002</v>
          </cell>
          <cell r="B877">
            <v>2501</v>
          </cell>
          <cell r="C877" t="str">
            <v>Technical Service Fee - I/C</v>
          </cell>
          <cell r="D877" t="str">
            <v>E19002RIC</v>
          </cell>
          <cell r="H877" t="str">
            <v>FIC</v>
          </cell>
          <cell r="I877" t="b">
            <v>0</v>
          </cell>
          <cell r="J877" t="b">
            <v>1</v>
          </cell>
          <cell r="K877" t="b">
            <v>0</v>
          </cell>
          <cell r="L877" t="str">
            <v>M</v>
          </cell>
        </row>
        <row r="878">
          <cell r="A878" t="str">
            <v>E19002RIC</v>
          </cell>
          <cell r="B878">
            <v>2502</v>
          </cell>
          <cell r="C878" t="str">
            <v>Technical Service Fee - Total</v>
          </cell>
          <cell r="E878" t="str">
            <v>E19001</v>
          </cell>
          <cell r="G878">
            <v>1</v>
          </cell>
          <cell r="H878" t="str">
            <v>FIC</v>
          </cell>
          <cell r="I878" t="b">
            <v>0</v>
          </cell>
          <cell r="J878" t="b">
            <v>0</v>
          </cell>
          <cell r="K878" t="b">
            <v>0</v>
          </cell>
          <cell r="L878" t="str">
            <v>M</v>
          </cell>
        </row>
        <row r="879">
          <cell r="A879" t="str">
            <v>R95022</v>
          </cell>
          <cell r="B879">
            <v>2503</v>
          </cell>
          <cell r="C879" t="str">
            <v>Interest Inc. &amp; Other Inc. - MIC Group Companies - I/C</v>
          </cell>
          <cell r="D879" t="str">
            <v>R95022RIC</v>
          </cell>
          <cell r="H879" t="str">
            <v>FIC</v>
          </cell>
          <cell r="I879" t="b">
            <v>0</v>
          </cell>
          <cell r="J879" t="b">
            <v>1</v>
          </cell>
          <cell r="K879" t="b">
            <v>0</v>
          </cell>
          <cell r="L879" t="str">
            <v>M</v>
          </cell>
        </row>
        <row r="880">
          <cell r="A880" t="str">
            <v>R95022RIC</v>
          </cell>
          <cell r="B880">
            <v>2504</v>
          </cell>
          <cell r="C880" t="str">
            <v>Interest Inc. &amp; Other Inc. - MIC Group Companies - Total</v>
          </cell>
          <cell r="E880" t="str">
            <v>R95021</v>
          </cell>
          <cell r="G880">
            <v>1</v>
          </cell>
          <cell r="H880" t="str">
            <v>FIC</v>
          </cell>
          <cell r="I880" t="b">
            <v>0</v>
          </cell>
          <cell r="J880" t="b">
            <v>0</v>
          </cell>
          <cell r="K880" t="b">
            <v>0</v>
          </cell>
          <cell r="L880" t="str">
            <v>M</v>
          </cell>
        </row>
        <row r="881">
          <cell r="A881" t="str">
            <v>E95022</v>
          </cell>
          <cell r="B881">
            <v>2505</v>
          </cell>
          <cell r="C881" t="str">
            <v>Interest Expense - MIC group companies - I/C</v>
          </cell>
          <cell r="D881" t="str">
            <v>E95022RIC</v>
          </cell>
          <cell r="H881" t="str">
            <v>FIC</v>
          </cell>
          <cell r="I881" t="b">
            <v>0</v>
          </cell>
          <cell r="J881" t="b">
            <v>1</v>
          </cell>
          <cell r="K881" t="b">
            <v>0</v>
          </cell>
          <cell r="L881" t="str">
            <v>M</v>
          </cell>
        </row>
        <row r="882">
          <cell r="A882" t="str">
            <v>E95022RIC</v>
          </cell>
          <cell r="B882">
            <v>2506</v>
          </cell>
          <cell r="C882" t="str">
            <v>Interest Expense - MIC group companies - Total</v>
          </cell>
          <cell r="E882" t="str">
            <v>E95021</v>
          </cell>
          <cell r="G882">
            <v>1</v>
          </cell>
          <cell r="H882" t="str">
            <v>FIC</v>
          </cell>
          <cell r="I882" t="b">
            <v>0</v>
          </cell>
          <cell r="J882" t="b">
            <v>0</v>
          </cell>
          <cell r="K882" t="b">
            <v>0</v>
          </cell>
          <cell r="L882" t="str">
            <v>M</v>
          </cell>
        </row>
        <row r="883">
          <cell r="A883" t="str">
            <v>E90002</v>
          </cell>
          <cell r="B883">
            <v>2507</v>
          </cell>
          <cell r="C883" t="str">
            <v>Loss on Disposal of Assets - MIC Group Companies - I/C</v>
          </cell>
          <cell r="D883" t="str">
            <v>E90002RIC</v>
          </cell>
          <cell r="H883" t="str">
            <v>FIC</v>
          </cell>
          <cell r="I883" t="b">
            <v>0</v>
          </cell>
          <cell r="J883" t="b">
            <v>1</v>
          </cell>
          <cell r="K883" t="b">
            <v>0</v>
          </cell>
          <cell r="L883" t="str">
            <v>M</v>
          </cell>
        </row>
        <row r="884">
          <cell r="A884" t="str">
            <v>E90002RIC</v>
          </cell>
          <cell r="B884">
            <v>2508</v>
          </cell>
          <cell r="C884" t="str">
            <v>Loss on Disposal of Assets - MIC Group Companies - Total</v>
          </cell>
          <cell r="E884" t="str">
            <v>E90003</v>
          </cell>
          <cell r="G884">
            <v>1</v>
          </cell>
          <cell r="H884" t="str">
            <v>FIC</v>
          </cell>
          <cell r="I884" t="b">
            <v>0</v>
          </cell>
          <cell r="J884" t="b">
            <v>0</v>
          </cell>
          <cell r="K884" t="b">
            <v>0</v>
          </cell>
          <cell r="L884" t="str">
            <v>M</v>
          </cell>
        </row>
        <row r="885">
          <cell r="A885" t="str">
            <v>R90002</v>
          </cell>
          <cell r="B885">
            <v>2509</v>
          </cell>
          <cell r="C885" t="str">
            <v>Gain on Disposal of Assets - MIC Group Companies - I/C</v>
          </cell>
          <cell r="D885" t="str">
            <v>R90002RIC</v>
          </cell>
          <cell r="H885" t="str">
            <v>FIC</v>
          </cell>
          <cell r="I885" t="b">
            <v>0</v>
          </cell>
          <cell r="J885" t="b">
            <v>1</v>
          </cell>
          <cell r="K885" t="b">
            <v>0</v>
          </cell>
          <cell r="L885" t="str">
            <v>M</v>
          </cell>
        </row>
        <row r="886">
          <cell r="A886" t="str">
            <v>R90002RIC</v>
          </cell>
          <cell r="B886">
            <v>2510</v>
          </cell>
          <cell r="C886" t="str">
            <v>Gain on Disposal of Assets - MIC Group Companies - Total</v>
          </cell>
          <cell r="E886" t="str">
            <v>R90003</v>
          </cell>
          <cell r="G886">
            <v>1</v>
          </cell>
          <cell r="H886" t="str">
            <v>FIC</v>
          </cell>
          <cell r="I886" t="b">
            <v>0</v>
          </cell>
          <cell r="J886" t="b">
            <v>0</v>
          </cell>
          <cell r="K886" t="b">
            <v>0</v>
          </cell>
          <cell r="L886" t="str">
            <v>M</v>
          </cell>
        </row>
        <row r="1517">
          <cell r="G1517" t="str">
            <v>T</v>
          </cell>
          <cell r="H1517" t="str">
            <v>P</v>
          </cell>
          <cell r="I1517" t="b">
            <v>0</v>
          </cell>
          <cell r="J1517" t="b">
            <v>0</v>
          </cell>
          <cell r="K1517" t="b">
            <v>0</v>
          </cell>
          <cell r="L1517" t="str">
            <v>M</v>
          </cell>
        </row>
      </sheetData>
      <sheetData sheetId="3" refreshError="1">
        <row r="27">
          <cell r="B27">
            <v>7</v>
          </cell>
          <cell r="E27">
            <v>9</v>
          </cell>
        </row>
        <row r="28">
          <cell r="B28">
            <v>8</v>
          </cell>
          <cell r="E28">
            <v>10</v>
          </cell>
        </row>
        <row r="29">
          <cell r="E29">
            <v>12</v>
          </cell>
        </row>
        <row r="30">
          <cell r="E30">
            <v>11</v>
          </cell>
        </row>
        <row r="38">
          <cell r="A38" t="str">
            <v>S-M</v>
          </cell>
          <cell r="B38">
            <v>1</v>
          </cell>
        </row>
        <row r="39">
          <cell r="A39" t="str">
            <v>RS-M</v>
          </cell>
          <cell r="B39">
            <v>2</v>
          </cell>
        </row>
        <row r="40">
          <cell r="A40" t="str">
            <v>C-O</v>
          </cell>
          <cell r="B40">
            <v>3</v>
          </cell>
        </row>
        <row r="41">
          <cell r="A41" t="str">
            <v>AC-O</v>
          </cell>
          <cell r="B41">
            <v>4</v>
          </cell>
        </row>
        <row r="42">
          <cell r="A42" t="str">
            <v>C-C</v>
          </cell>
          <cell r="B42">
            <v>5</v>
          </cell>
        </row>
        <row r="43">
          <cell r="A43" t="str">
            <v>T-OP</v>
          </cell>
          <cell r="B43">
            <v>6</v>
          </cell>
        </row>
        <row r="44">
          <cell r="A44" t="str">
            <v>T-PL</v>
          </cell>
          <cell r="B44">
            <v>7</v>
          </cell>
        </row>
        <row r="45">
          <cell r="A45" t="str">
            <v>F-A</v>
          </cell>
          <cell r="B45">
            <v>8</v>
          </cell>
        </row>
        <row r="46">
          <cell r="A46" t="str">
            <v>IT</v>
          </cell>
          <cell r="B46">
            <v>9</v>
          </cell>
        </row>
        <row r="47">
          <cell r="A47" t="str">
            <v>OTH</v>
          </cell>
          <cell r="B47">
            <v>10</v>
          </cell>
        </row>
        <row r="53">
          <cell r="A53" t="str">
            <v>CRE</v>
          </cell>
          <cell r="B53">
            <v>1</v>
          </cell>
        </row>
        <row r="54">
          <cell r="A54" t="str">
            <v>PRE</v>
          </cell>
          <cell r="B54">
            <v>2</v>
          </cell>
        </row>
        <row r="55">
          <cell r="A55" t="str">
            <v>ISP</v>
          </cell>
          <cell r="B55">
            <v>3</v>
          </cell>
        </row>
      </sheetData>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T Roadmap "/>
      <sheetName val="Project Details"/>
      <sheetName val="Other Spedings"/>
      <sheetName val="Headcount &amp; KPIs"/>
      <sheetName val="Infrastructure"/>
      <sheetName val="Assumptions"/>
      <sheetName val="Spending Analysis"/>
      <sheetName val="Business Planning Pack"/>
      <sheetName val="Benchmark"/>
      <sheetName val="CAPEX breakdown"/>
      <sheetName val="OPEX breakdown"/>
      <sheetName val="Reference Data"/>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8">
          <cell r="B8" t="str">
            <v>Other / Not Decided</v>
          </cell>
        </row>
        <row r="9">
          <cell r="B9" t="str">
            <v>Ascade</v>
          </cell>
        </row>
        <row r="10">
          <cell r="B10" t="str">
            <v>Asicion</v>
          </cell>
        </row>
        <row r="11">
          <cell r="B11" t="str">
            <v>CBOSS</v>
          </cell>
        </row>
        <row r="12">
          <cell r="B12" t="str">
            <v>Cisco Systems Inc.</v>
          </cell>
        </row>
        <row r="13">
          <cell r="B13" t="str">
            <v>Comptel</v>
          </cell>
        </row>
        <row r="14">
          <cell r="B14" t="str">
            <v>Connectiva</v>
          </cell>
        </row>
        <row r="15">
          <cell r="B15" t="str">
            <v>Convergys</v>
          </cell>
        </row>
        <row r="16">
          <cell r="B16" t="str">
            <v>Dell</v>
          </cell>
        </row>
        <row r="17">
          <cell r="B17" t="str">
            <v xml:space="preserve">DigitalRoute </v>
          </cell>
        </row>
        <row r="18">
          <cell r="B18" t="str">
            <v>EMC</v>
          </cell>
        </row>
        <row r="19">
          <cell r="B19" t="str">
            <v>Ericsson</v>
          </cell>
        </row>
        <row r="20">
          <cell r="B20" t="str">
            <v>eServe Global</v>
          </cell>
        </row>
        <row r="21">
          <cell r="B21" t="str">
            <v>Forward Discovery</v>
          </cell>
        </row>
        <row r="22">
          <cell r="B22" t="str">
            <v>Fujitsu</v>
          </cell>
        </row>
        <row r="23">
          <cell r="B23" t="str">
            <v>HP</v>
          </cell>
        </row>
        <row r="24">
          <cell r="B24" t="str">
            <v>Huawei</v>
          </cell>
        </row>
        <row r="25">
          <cell r="B25" t="str">
            <v>IBM</v>
          </cell>
        </row>
        <row r="26">
          <cell r="B26" t="str">
            <v>Informatica</v>
          </cell>
        </row>
        <row r="27">
          <cell r="B27" t="str">
            <v>Intec</v>
          </cell>
        </row>
        <row r="28">
          <cell r="B28" t="str">
            <v>Jinny</v>
          </cell>
        </row>
        <row r="29">
          <cell r="B29" t="str">
            <v>Juniper</v>
          </cell>
        </row>
        <row r="30">
          <cell r="B30" t="str">
            <v>McAfee</v>
          </cell>
        </row>
        <row r="31">
          <cell r="B31" t="str">
            <v>Microsoft</v>
          </cell>
        </row>
        <row r="32">
          <cell r="B32" t="str">
            <v>Nokia Siemens</v>
          </cell>
        </row>
        <row r="33">
          <cell r="B33" t="str">
            <v>Opencode</v>
          </cell>
        </row>
        <row r="34">
          <cell r="B34" t="str">
            <v>Oracle</v>
          </cell>
        </row>
        <row r="35">
          <cell r="B35" t="str">
            <v>Oracle SUN</v>
          </cell>
        </row>
        <row r="36">
          <cell r="B36" t="str">
            <v>SAP - Business Objects</v>
          </cell>
        </row>
        <row r="37">
          <cell r="B37" t="str">
            <v>SAS</v>
          </cell>
        </row>
        <row r="38">
          <cell r="B38" t="str">
            <v>Subex</v>
          </cell>
        </row>
        <row r="39">
          <cell r="B39" t="str">
            <v>Symantec Inc</v>
          </cell>
        </row>
        <row r="40">
          <cell r="B40" t="str">
            <v>Technotree</v>
          </cell>
        </row>
        <row r="41">
          <cell r="B41" t="str">
            <v>Telcordia</v>
          </cell>
        </row>
        <row r="42">
          <cell r="B42" t="str">
            <v>Teradata</v>
          </cell>
        </row>
        <row r="43">
          <cell r="B43" t="str">
            <v>Tibco</v>
          </cell>
        </row>
        <row r="44">
          <cell r="B44" t="str">
            <v>Avaya</v>
          </cell>
        </row>
        <row r="45">
          <cell r="B45" t="str">
            <v>Globitel</v>
          </cell>
        </row>
        <row r="46">
          <cell r="B46" t="str">
            <v>Checkpoint</v>
          </cell>
        </row>
        <row r="47">
          <cell r="B47" t="str">
            <v>Uptime Software</v>
          </cell>
        </row>
        <row r="48">
          <cell r="B48" t="str">
            <v>New Partner</v>
          </cell>
        </row>
        <row r="49">
          <cell r="B49" t="str">
            <v>New Partner</v>
          </cell>
        </row>
        <row r="50">
          <cell r="B50" t="str">
            <v>New Partner</v>
          </cell>
        </row>
        <row r="51">
          <cell r="B51" t="str">
            <v>New Partner</v>
          </cell>
        </row>
        <row r="52">
          <cell r="B52" t="str">
            <v>New Partner</v>
          </cell>
        </row>
        <row r="53">
          <cell r="B53" t="str">
            <v>New Partner</v>
          </cell>
        </row>
        <row r="54">
          <cell r="B54" t="str">
            <v>New Partner</v>
          </cell>
        </row>
      </sheetData>
      <sheetData sheetId="1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unchPad"/>
      <sheetName val="MacroInputs"/>
      <sheetName val="Hist.Data"/>
      <sheetName val="PlanningData"/>
      <sheetName val="Affordability"/>
      <sheetName val="M-Potential"/>
      <sheetName val="M-Penetration"/>
      <sheetName val="M-Attractiveness"/>
      <sheetName val="M-Share"/>
      <sheetName val="Elasticity"/>
      <sheetName val="Usage-Voice"/>
      <sheetName val="Tariffs-Voice"/>
      <sheetName val="Usage-Data"/>
      <sheetName val="Tariffs-Data"/>
      <sheetName val="VAS&amp; Others"/>
      <sheetName val="Roaming"/>
      <sheetName val="Rev-Summary"/>
      <sheetName val="Sub-Summary"/>
      <sheetName val="Indicators"/>
      <sheetName val="Graphs"/>
      <sheetName val="Channel"/>
      <sheetName val="Info-VOICE"/>
      <sheetName val="Info-DATA"/>
      <sheetName val="Info-OTHER"/>
      <sheetName val="Tariff-Bask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2">
          <cell r="G12">
            <v>0.4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
      <sheetName val="SAD"/>
      <sheetName val="MATERIALITY"/>
      <sheetName val="CF"/>
      <sheetName val="IS"/>
      <sheetName val="AJE"/>
      <sheetName val="RJE"/>
      <sheetName val="CJE"/>
      <sheetName val="A4-7"/>
      <sheetName val="A4-8"/>
      <sheetName val="9 Schedule"/>
      <sheetName val="C1"/>
      <sheetName val="E1"/>
      <sheetName val="E5"/>
      <sheetName val="E6"/>
      <sheetName val="EE1"/>
      <sheetName val="F1"/>
      <sheetName val="G1"/>
      <sheetName val="I1"/>
      <sheetName val="K1"/>
      <sheetName val="M1"/>
      <sheetName val="N1"/>
      <sheetName val="N4"/>
      <sheetName val="N5"/>
      <sheetName val="O1"/>
      <sheetName val="R1"/>
      <sheetName val="Sheet1"/>
      <sheetName val="U4"/>
      <sheetName val="U4 (2)"/>
      <sheetName val="U5"/>
      <sheetName val="U6 "/>
      <sheetName val="U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unchPad"/>
      <sheetName val="MacroInputs"/>
      <sheetName val="Hist.Data"/>
      <sheetName val="PlanningData"/>
      <sheetName val="Affordability"/>
      <sheetName val="M-Potential"/>
      <sheetName val="M-Penetration"/>
      <sheetName val="M-Attractiveness"/>
      <sheetName val="M-Share"/>
      <sheetName val="Elasticity"/>
      <sheetName val="Usage-Voice"/>
      <sheetName val="Tariffs-Voice"/>
      <sheetName val="Usage-Data"/>
      <sheetName val="Tariffs-Data"/>
      <sheetName val="VAS&amp; Others"/>
      <sheetName val="Roaming"/>
      <sheetName val="Rev-Summary"/>
      <sheetName val="Sub-Summary"/>
      <sheetName val="Indicators"/>
      <sheetName val="Graphs"/>
      <sheetName val="Channel"/>
      <sheetName val="Info-VOICE"/>
      <sheetName val="Info-DATA"/>
      <sheetName val="Info-OTHER"/>
      <sheetName val="Tariff-Basket"/>
      <sheetName val="Hist_Data"/>
      <sheetName val="VAS&amp;_Oth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01"/>
      <sheetName val="IS25"/>
      <sheetName val="BS25"/>
      <sheetName val="Parameter"/>
    </sheetNames>
    <sheetDataSet>
      <sheetData sheetId="0"/>
      <sheetData sheetId="1"/>
      <sheetData sheetId="2"/>
      <sheetData sheetId="3">
        <row r="2">
          <cell r="C2" t="str">
            <v>1503</v>
          </cell>
        </row>
        <row r="46">
          <cell r="C46" t="str">
            <v>REPO</v>
          </cell>
        </row>
        <row r="47">
          <cell r="C47" t="str">
            <v>COMP</v>
          </cell>
        </row>
        <row r="48">
          <cell r="C48" t="str">
            <v>GRUP</v>
          </cell>
        </row>
        <row r="49">
          <cell r="C49" t="str">
            <v>QTEL</v>
          </cell>
        </row>
        <row r="52">
          <cell r="C52" t="str">
            <v>BASE</v>
          </cell>
        </row>
        <row r="53">
          <cell r="C53" t="str">
            <v>ALL</v>
          </cell>
        </row>
        <row r="54">
          <cell r="C54" t="str">
            <v>INC</v>
          </cell>
        </row>
        <row r="55">
          <cell r="C55" t="str">
            <v>INV</v>
          </cell>
        </row>
      </sheetData>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pB-Wireline"/>
      <sheetName val="COMP-P&amp;L"/>
      <sheetName val="QTEL-KPI (USD)"/>
      <sheetName val="QTEL-KPI"/>
      <sheetName val="ROCE"/>
      <sheetName val="QTEL-KPI (New)"/>
      <sheetName val="InpKPI"/>
      <sheetName val="Int'l Rev"/>
      <sheetName val="Mobile Digits 927"/>
    </sheetNames>
    <sheetDataSet>
      <sheetData sheetId="0" refreshError="1"/>
      <sheetData sheetId="1" refreshError="1"/>
      <sheetData sheetId="2" refreshError="1"/>
      <sheetData sheetId="3" refreshError="1"/>
      <sheetData sheetId="4" refreshError="1"/>
      <sheetData sheetId="5" refreshError="1"/>
      <sheetData sheetId="6" refreshError="1">
        <row r="89">
          <cell r="A89" t="str">
            <v>Debtors - Days Sales Outstanding</v>
          </cell>
        </row>
        <row r="93">
          <cell r="A93" t="str">
            <v>Direct Exchange Lines</v>
          </cell>
          <cell r="B93">
            <v>2007</v>
          </cell>
          <cell r="C93" t="str">
            <v>-Actual</v>
          </cell>
          <cell r="D93">
            <v>226073</v>
          </cell>
          <cell r="E93">
            <v>225906</v>
          </cell>
          <cell r="F93">
            <v>227001</v>
          </cell>
          <cell r="G93">
            <v>227954</v>
          </cell>
          <cell r="H93">
            <v>230478</v>
          </cell>
          <cell r="I93">
            <v>235075</v>
          </cell>
          <cell r="J93">
            <v>230277</v>
          </cell>
          <cell r="K93">
            <v>231919</v>
          </cell>
        </row>
        <row r="94">
          <cell r="B94">
            <v>2007</v>
          </cell>
          <cell r="C94" t="str">
            <v>-Budget</v>
          </cell>
          <cell r="D94">
            <v>229977</v>
          </cell>
          <cell r="E94">
            <v>231577</v>
          </cell>
          <cell r="F94">
            <v>233577</v>
          </cell>
          <cell r="G94">
            <v>236027</v>
          </cell>
          <cell r="H94">
            <v>238162</v>
          </cell>
          <cell r="I94">
            <v>239962</v>
          </cell>
          <cell r="J94">
            <v>241512</v>
          </cell>
          <cell r="K94">
            <v>242962</v>
          </cell>
          <cell r="L94">
            <v>244012</v>
          </cell>
          <cell r="M94">
            <v>245162</v>
          </cell>
          <cell r="N94">
            <v>246262</v>
          </cell>
          <cell r="O94">
            <v>247000</v>
          </cell>
        </row>
        <row r="95">
          <cell r="B95">
            <v>2006</v>
          </cell>
          <cell r="C95" t="str">
            <v>-L/YR Actual</v>
          </cell>
          <cell r="D95">
            <v>205905</v>
          </cell>
          <cell r="E95">
            <v>207452</v>
          </cell>
          <cell r="F95">
            <v>207031</v>
          </cell>
          <cell r="G95">
            <v>208824</v>
          </cell>
          <cell r="H95">
            <v>211914</v>
          </cell>
          <cell r="I95">
            <v>214438</v>
          </cell>
          <cell r="J95">
            <v>216355</v>
          </cell>
          <cell r="K95">
            <v>217501</v>
          </cell>
          <cell r="L95">
            <v>221331</v>
          </cell>
          <cell r="M95">
            <v>224415</v>
          </cell>
          <cell r="N95">
            <v>230884</v>
          </cell>
          <cell r="O95">
            <v>228327</v>
          </cell>
        </row>
        <row r="97">
          <cell r="A97" t="str">
            <v>GSM - Post Paid</v>
          </cell>
          <cell r="B97">
            <v>2007</v>
          </cell>
          <cell r="C97" t="str">
            <v>-Actual</v>
          </cell>
          <cell r="D97">
            <v>184664</v>
          </cell>
          <cell r="E97">
            <v>187431</v>
          </cell>
          <cell r="F97">
            <v>190679</v>
          </cell>
          <cell r="G97">
            <v>190614</v>
          </cell>
          <cell r="H97">
            <v>192282</v>
          </cell>
          <cell r="I97">
            <v>193721</v>
          </cell>
          <cell r="J97">
            <v>196379</v>
          </cell>
          <cell r="K97">
            <v>197958</v>
          </cell>
        </row>
        <row r="98">
          <cell r="B98">
            <v>2007</v>
          </cell>
          <cell r="C98" t="str">
            <v>-Budget</v>
          </cell>
          <cell r="D98">
            <v>185875</v>
          </cell>
          <cell r="E98">
            <v>189187</v>
          </cell>
          <cell r="F98">
            <v>189971</v>
          </cell>
          <cell r="G98">
            <v>190727</v>
          </cell>
          <cell r="H98">
            <v>194137</v>
          </cell>
          <cell r="I98">
            <v>195007</v>
          </cell>
          <cell r="J98">
            <v>195601</v>
          </cell>
          <cell r="K98">
            <v>195976</v>
          </cell>
          <cell r="L98">
            <v>200656</v>
          </cell>
          <cell r="M98">
            <v>201896</v>
          </cell>
          <cell r="N98">
            <v>206576</v>
          </cell>
          <cell r="O98">
            <v>209283</v>
          </cell>
        </row>
        <row r="99">
          <cell r="B99">
            <v>2006</v>
          </cell>
          <cell r="C99" t="str">
            <v>-L/YR Actual</v>
          </cell>
          <cell r="D99">
            <v>157720</v>
          </cell>
          <cell r="E99">
            <v>160102</v>
          </cell>
          <cell r="F99">
            <v>163283</v>
          </cell>
          <cell r="G99">
            <v>165538</v>
          </cell>
          <cell r="H99">
            <v>167856</v>
          </cell>
          <cell r="I99">
            <v>171474</v>
          </cell>
          <cell r="J99">
            <v>173589</v>
          </cell>
          <cell r="K99">
            <v>175237</v>
          </cell>
          <cell r="L99">
            <v>179475</v>
          </cell>
          <cell r="M99">
            <v>183486</v>
          </cell>
          <cell r="N99">
            <v>185362</v>
          </cell>
          <cell r="O99">
            <v>184609</v>
          </cell>
        </row>
        <row r="101">
          <cell r="A101" t="str">
            <v>GSM - Prepaid</v>
          </cell>
          <cell r="B101">
            <v>2007</v>
          </cell>
          <cell r="C101" t="str">
            <v>-Actual</v>
          </cell>
          <cell r="D101">
            <v>808727</v>
          </cell>
          <cell r="E101">
            <v>828438</v>
          </cell>
          <cell r="F101">
            <v>833100</v>
          </cell>
          <cell r="G101">
            <v>887470</v>
          </cell>
          <cell r="H101">
            <v>905970</v>
          </cell>
          <cell r="I101">
            <v>914632</v>
          </cell>
          <cell r="J101">
            <v>902546</v>
          </cell>
          <cell r="K101">
            <v>909279</v>
          </cell>
        </row>
        <row r="102">
          <cell r="B102">
            <v>2007</v>
          </cell>
          <cell r="C102" t="str">
            <v>-Budget</v>
          </cell>
          <cell r="D102">
            <v>745138</v>
          </cell>
          <cell r="E102">
            <v>746938</v>
          </cell>
          <cell r="F102">
            <v>748938</v>
          </cell>
          <cell r="G102">
            <v>760938</v>
          </cell>
          <cell r="H102">
            <v>777388</v>
          </cell>
          <cell r="I102">
            <v>781388</v>
          </cell>
          <cell r="J102">
            <v>783908</v>
          </cell>
          <cell r="K102">
            <v>791408</v>
          </cell>
          <cell r="L102">
            <v>808208</v>
          </cell>
          <cell r="M102">
            <v>815028</v>
          </cell>
          <cell r="N102">
            <v>848688</v>
          </cell>
          <cell r="O102">
            <v>858048</v>
          </cell>
        </row>
        <row r="103">
          <cell r="B103">
            <v>2006</v>
          </cell>
          <cell r="C103" t="str">
            <v>-L/YR Actual</v>
          </cell>
          <cell r="D103">
            <v>563141</v>
          </cell>
          <cell r="E103">
            <v>565691</v>
          </cell>
          <cell r="F103">
            <v>594091</v>
          </cell>
          <cell r="G103">
            <v>647579</v>
          </cell>
          <cell r="H103">
            <v>641182</v>
          </cell>
          <cell r="I103">
            <v>639554</v>
          </cell>
          <cell r="J103">
            <v>650738</v>
          </cell>
          <cell r="K103">
            <v>672910</v>
          </cell>
          <cell r="L103">
            <v>675410</v>
          </cell>
          <cell r="M103">
            <v>685373</v>
          </cell>
          <cell r="N103">
            <v>709003</v>
          </cell>
          <cell r="O103">
            <v>735164</v>
          </cell>
        </row>
        <row r="105">
          <cell r="A105" t="str">
            <v>Cable Vision</v>
          </cell>
          <cell r="B105">
            <v>2007</v>
          </cell>
          <cell r="C105" t="str">
            <v>-Actual</v>
          </cell>
          <cell r="D105">
            <v>10986</v>
          </cell>
          <cell r="E105">
            <v>10762</v>
          </cell>
          <cell r="F105">
            <v>10645</v>
          </cell>
          <cell r="G105">
            <v>10469</v>
          </cell>
          <cell r="H105">
            <v>10221</v>
          </cell>
          <cell r="I105">
            <v>9972</v>
          </cell>
          <cell r="J105">
            <v>9457</v>
          </cell>
          <cell r="K105">
            <v>9167</v>
          </cell>
          <cell r="L105">
            <v>0</v>
          </cell>
          <cell r="M105">
            <v>0</v>
          </cell>
          <cell r="N105">
            <v>0</v>
          </cell>
          <cell r="O105">
            <v>0</v>
          </cell>
        </row>
        <row r="106">
          <cell r="B106">
            <v>2007</v>
          </cell>
          <cell r="C106" t="str">
            <v>-Budget</v>
          </cell>
          <cell r="D106">
            <v>11165</v>
          </cell>
          <cell r="E106">
            <v>10857</v>
          </cell>
          <cell r="F106">
            <v>10590</v>
          </cell>
          <cell r="G106">
            <v>10327</v>
          </cell>
          <cell r="H106">
            <v>10067</v>
          </cell>
          <cell r="I106">
            <v>9828</v>
          </cell>
          <cell r="J106">
            <v>9592</v>
          </cell>
          <cell r="K106">
            <v>9249</v>
          </cell>
          <cell r="L106">
            <v>8915</v>
          </cell>
          <cell r="M106">
            <v>8536</v>
          </cell>
          <cell r="N106">
            <v>8130</v>
          </cell>
          <cell r="O106">
            <v>7780</v>
          </cell>
        </row>
        <row r="107">
          <cell r="B107">
            <v>2006</v>
          </cell>
          <cell r="C107" t="str">
            <v>-L/YR Actual</v>
          </cell>
          <cell r="D107">
            <v>14463</v>
          </cell>
          <cell r="E107">
            <v>14110</v>
          </cell>
          <cell r="F107">
            <v>13699</v>
          </cell>
          <cell r="G107">
            <v>13398</v>
          </cell>
          <cell r="H107">
            <v>13117</v>
          </cell>
          <cell r="I107">
            <v>12659</v>
          </cell>
          <cell r="J107">
            <v>12394</v>
          </cell>
          <cell r="K107">
            <v>12216</v>
          </cell>
          <cell r="L107">
            <v>12086</v>
          </cell>
          <cell r="M107">
            <v>11921</v>
          </cell>
          <cell r="N107">
            <v>11654</v>
          </cell>
          <cell r="O107">
            <v>11450</v>
          </cell>
        </row>
        <row r="109">
          <cell r="A109" t="str">
            <v>Pagers</v>
          </cell>
          <cell r="B109">
            <v>2007</v>
          </cell>
          <cell r="C109" t="str">
            <v>-Actual</v>
          </cell>
          <cell r="D109">
            <v>8275</v>
          </cell>
          <cell r="E109">
            <v>8192</v>
          </cell>
          <cell r="F109">
            <v>8020</v>
          </cell>
          <cell r="G109">
            <v>7872</v>
          </cell>
          <cell r="H109">
            <v>7735</v>
          </cell>
          <cell r="I109">
            <v>7764</v>
          </cell>
          <cell r="J109">
            <v>7682</v>
          </cell>
          <cell r="K109">
            <v>7544</v>
          </cell>
        </row>
        <row r="110">
          <cell r="B110">
            <v>2007</v>
          </cell>
          <cell r="C110" t="str">
            <v>-Budget</v>
          </cell>
          <cell r="D110">
            <v>8175</v>
          </cell>
          <cell r="E110">
            <v>7905</v>
          </cell>
          <cell r="F110">
            <v>7635</v>
          </cell>
          <cell r="G110">
            <v>7365</v>
          </cell>
          <cell r="H110">
            <v>7095</v>
          </cell>
          <cell r="I110">
            <v>6825</v>
          </cell>
          <cell r="J110">
            <v>6555</v>
          </cell>
          <cell r="K110">
            <v>6285</v>
          </cell>
          <cell r="L110">
            <v>6015</v>
          </cell>
          <cell r="M110">
            <v>5745</v>
          </cell>
          <cell r="N110">
            <v>5475</v>
          </cell>
          <cell r="O110">
            <v>5205</v>
          </cell>
        </row>
        <row r="111">
          <cell r="B111">
            <v>2006</v>
          </cell>
          <cell r="C111" t="str">
            <v>-L/YR Actual</v>
          </cell>
          <cell r="D111">
            <v>10726</v>
          </cell>
          <cell r="E111">
            <v>10580</v>
          </cell>
          <cell r="F111">
            <v>10178</v>
          </cell>
          <cell r="G111">
            <v>9923</v>
          </cell>
          <cell r="H111">
            <v>9623</v>
          </cell>
          <cell r="I111">
            <v>9351</v>
          </cell>
          <cell r="J111">
            <v>9168</v>
          </cell>
          <cell r="K111">
            <v>8867</v>
          </cell>
          <cell r="L111">
            <v>8777</v>
          </cell>
          <cell r="M111">
            <v>8715</v>
          </cell>
          <cell r="N111">
            <v>8579</v>
          </cell>
          <cell r="O111">
            <v>8445</v>
          </cell>
        </row>
        <row r="113">
          <cell r="A113" t="str">
            <v>Internet (Dial up)</v>
          </cell>
          <cell r="B113">
            <v>2007</v>
          </cell>
          <cell r="C113" t="str">
            <v>-Actual</v>
          </cell>
          <cell r="D113">
            <v>22286</v>
          </cell>
          <cell r="E113">
            <v>21807</v>
          </cell>
          <cell r="F113">
            <v>21294</v>
          </cell>
          <cell r="G113">
            <v>20695</v>
          </cell>
          <cell r="H113">
            <v>20280</v>
          </cell>
          <cell r="I113">
            <v>19840</v>
          </cell>
          <cell r="J113">
            <v>19142</v>
          </cell>
          <cell r="K113">
            <v>18658</v>
          </cell>
        </row>
        <row r="114">
          <cell r="B114">
            <v>2007</v>
          </cell>
          <cell r="C114" t="str">
            <v>-Budget</v>
          </cell>
          <cell r="D114">
            <v>22654</v>
          </cell>
          <cell r="E114">
            <v>22504</v>
          </cell>
          <cell r="F114">
            <v>22304</v>
          </cell>
          <cell r="G114">
            <v>22004</v>
          </cell>
          <cell r="H114">
            <v>21804</v>
          </cell>
          <cell r="I114">
            <v>21704</v>
          </cell>
          <cell r="J114">
            <v>21604</v>
          </cell>
          <cell r="K114">
            <v>21454</v>
          </cell>
          <cell r="L114">
            <v>21454</v>
          </cell>
          <cell r="M114">
            <v>21454</v>
          </cell>
          <cell r="N114">
            <v>21429</v>
          </cell>
          <cell r="O114">
            <v>21300</v>
          </cell>
        </row>
        <row r="115">
          <cell r="B115">
            <v>2006</v>
          </cell>
          <cell r="C115" t="str">
            <v>-L/YR Actual</v>
          </cell>
          <cell r="D115">
            <v>27858</v>
          </cell>
          <cell r="E115">
            <v>27659</v>
          </cell>
          <cell r="F115">
            <v>26828</v>
          </cell>
          <cell r="G115">
            <v>26556</v>
          </cell>
          <cell r="H115">
            <v>26146</v>
          </cell>
          <cell r="I115">
            <v>25457</v>
          </cell>
          <cell r="J115">
            <v>24983</v>
          </cell>
          <cell r="K115">
            <v>24516</v>
          </cell>
          <cell r="L115">
            <v>24148</v>
          </cell>
          <cell r="M115">
            <v>23668</v>
          </cell>
          <cell r="N115">
            <v>23179</v>
          </cell>
          <cell r="O115">
            <v>22754</v>
          </cell>
        </row>
        <row r="117">
          <cell r="A117" t="str">
            <v>Internet - ADSL</v>
          </cell>
          <cell r="B117">
            <v>2007</v>
          </cell>
          <cell r="C117" t="str">
            <v>-Actual</v>
          </cell>
          <cell r="D117">
            <v>47928</v>
          </cell>
          <cell r="E117">
            <v>49104</v>
          </cell>
          <cell r="F117">
            <v>51035</v>
          </cell>
          <cell r="G117">
            <v>54009</v>
          </cell>
          <cell r="H117">
            <v>56366</v>
          </cell>
          <cell r="I117">
            <v>58102</v>
          </cell>
          <cell r="J117">
            <v>59991</v>
          </cell>
          <cell r="K117">
            <v>61816</v>
          </cell>
        </row>
        <row r="118">
          <cell r="B118">
            <v>2007</v>
          </cell>
          <cell r="C118" t="str">
            <v>-Budget</v>
          </cell>
          <cell r="D118">
            <v>48585</v>
          </cell>
          <cell r="E118">
            <v>50535</v>
          </cell>
          <cell r="F118">
            <v>52400</v>
          </cell>
          <cell r="G118">
            <v>54346</v>
          </cell>
          <cell r="H118">
            <v>56017</v>
          </cell>
          <cell r="I118">
            <v>57794</v>
          </cell>
          <cell r="J118">
            <v>59324</v>
          </cell>
          <cell r="K118">
            <v>60665</v>
          </cell>
          <cell r="L118">
            <v>62370</v>
          </cell>
          <cell r="M118">
            <v>64088</v>
          </cell>
          <cell r="N118">
            <v>65763</v>
          </cell>
          <cell r="O118">
            <v>67600</v>
          </cell>
        </row>
        <row r="119">
          <cell r="B119">
            <v>2006</v>
          </cell>
          <cell r="C119" t="str">
            <v>-L/YR Actual</v>
          </cell>
          <cell r="D119">
            <v>25482</v>
          </cell>
          <cell r="E119">
            <v>27275</v>
          </cell>
          <cell r="F119">
            <v>28727</v>
          </cell>
          <cell r="G119">
            <v>30194</v>
          </cell>
          <cell r="H119">
            <v>32114</v>
          </cell>
          <cell r="I119">
            <v>35141</v>
          </cell>
          <cell r="J119">
            <v>37706</v>
          </cell>
          <cell r="K119">
            <v>39424</v>
          </cell>
          <cell r="L119">
            <v>40831</v>
          </cell>
          <cell r="M119">
            <v>42271</v>
          </cell>
          <cell r="N119">
            <v>44581</v>
          </cell>
          <cell r="O119">
            <v>46773</v>
          </cell>
        </row>
        <row r="121">
          <cell r="A121" t="str">
            <v>Forwarded Traffic - Minutes Thousands</v>
          </cell>
          <cell r="B121">
            <v>2007</v>
          </cell>
          <cell r="C121" t="str">
            <v>-Actual</v>
          </cell>
          <cell r="D121">
            <v>44784.724999999999</v>
          </cell>
          <cell r="E121">
            <v>43691.211466666668</v>
          </cell>
          <cell r="F121">
            <v>49712.604200000002</v>
          </cell>
          <cell r="G121">
            <v>49223.918083333338</v>
          </cell>
          <cell r="H121">
            <v>50724.108566666662</v>
          </cell>
          <cell r="I121">
            <v>50371.31244999999</v>
          </cell>
          <cell r="J121">
            <v>50754.274016666663</v>
          </cell>
          <cell r="K121">
            <v>50935.484999999993</v>
          </cell>
          <cell r="L121">
            <v>0</v>
          </cell>
          <cell r="M121">
            <v>0</v>
          </cell>
          <cell r="N121">
            <v>0</v>
          </cell>
          <cell r="O121">
            <v>0</v>
          </cell>
        </row>
        <row r="122">
          <cell r="B122">
            <v>2007</v>
          </cell>
          <cell r="C122" t="str">
            <v>-Budget</v>
          </cell>
          <cell r="D122">
            <v>49950.579105883393</v>
          </cell>
          <cell r="E122">
            <v>44155.677728258765</v>
          </cell>
          <cell r="F122">
            <v>50648.342486732166</v>
          </cell>
          <cell r="G122">
            <v>47887.646974720614</v>
          </cell>
          <cell r="H122">
            <v>48498.444577613845</v>
          </cell>
          <cell r="I122">
            <v>47773.414624060104</v>
          </cell>
          <cell r="J122">
            <v>49623.322210529412</v>
          </cell>
          <cell r="K122">
            <v>49605.20931745979</v>
          </cell>
          <cell r="L122">
            <v>53445.272877965093</v>
          </cell>
          <cell r="M122">
            <v>58827.612918971703</v>
          </cell>
          <cell r="N122">
            <v>52483.910429645868</v>
          </cell>
          <cell r="O122">
            <v>55358.757105374396</v>
          </cell>
        </row>
        <row r="123">
          <cell r="B123">
            <v>2006</v>
          </cell>
          <cell r="C123" t="str">
            <v>-L/YR Actual</v>
          </cell>
          <cell r="D123">
            <v>36436.137333333325</v>
          </cell>
          <cell r="E123">
            <v>32059.924566666665</v>
          </cell>
          <cell r="F123">
            <v>37199.477116666669</v>
          </cell>
          <cell r="G123">
            <v>35935.897933333334</v>
          </cell>
          <cell r="H123">
            <v>37039.280233333331</v>
          </cell>
          <cell r="I123">
            <v>36537.385233333334</v>
          </cell>
          <cell r="J123">
            <v>37234.218250000034</v>
          </cell>
          <cell r="K123">
            <v>37642.126433333331</v>
          </cell>
          <cell r="L123">
            <v>40450.404616666667</v>
          </cell>
          <cell r="M123">
            <v>44862.063033333332</v>
          </cell>
          <cell r="N123">
            <v>42451.266349999998</v>
          </cell>
          <cell r="O123">
            <v>48059.133233333327</v>
          </cell>
        </row>
        <row r="125">
          <cell r="A125" t="str">
            <v>Received Tel Traffic - Minutes Thousands</v>
          </cell>
          <cell r="B125">
            <v>2007</v>
          </cell>
          <cell r="C125" t="str">
            <v>-Actual</v>
          </cell>
          <cell r="D125">
            <v>38248.920980833333</v>
          </cell>
          <cell r="E125">
            <v>37826.370999999999</v>
          </cell>
          <cell r="F125">
            <v>42212.020000000004</v>
          </cell>
          <cell r="G125">
            <v>40136.694000000003</v>
          </cell>
          <cell r="H125">
            <v>41357.330999999998</v>
          </cell>
          <cell r="I125">
            <v>40716.332000000002</v>
          </cell>
          <cell r="J125">
            <v>42657.063999999998</v>
          </cell>
          <cell r="K125">
            <v>44437.361000000004</v>
          </cell>
          <cell r="L125">
            <v>0</v>
          </cell>
          <cell r="M125">
            <v>0</v>
          </cell>
          <cell r="N125">
            <v>0</v>
          </cell>
          <cell r="O125">
            <v>0</v>
          </cell>
        </row>
        <row r="126">
          <cell r="B126">
            <v>2007</v>
          </cell>
          <cell r="C126" t="str">
            <v>-Budget</v>
          </cell>
          <cell r="D126">
            <v>39275.30672</v>
          </cell>
          <cell r="E126">
            <v>39305.403319999998</v>
          </cell>
          <cell r="F126">
            <v>40237.981360000005</v>
          </cell>
          <cell r="G126">
            <v>39930.429539999997</v>
          </cell>
          <cell r="H126">
            <v>40876.504799999995</v>
          </cell>
          <cell r="I126">
            <v>41124.392120000004</v>
          </cell>
          <cell r="J126">
            <v>41172.867919999997</v>
          </cell>
          <cell r="K126">
            <v>41656.132940000003</v>
          </cell>
          <cell r="L126">
            <v>42076.107239999998</v>
          </cell>
          <cell r="M126">
            <v>42905.82</v>
          </cell>
          <cell r="N126">
            <v>43737.599999999999</v>
          </cell>
          <cell r="O126">
            <v>44817</v>
          </cell>
        </row>
        <row r="127">
          <cell r="B127">
            <v>2006</v>
          </cell>
          <cell r="C127" t="str">
            <v>-L/YR Actual</v>
          </cell>
          <cell r="D127">
            <v>30809.688999999998</v>
          </cell>
          <cell r="E127">
            <v>26079.629000000001</v>
          </cell>
          <cell r="F127">
            <v>29813.13</v>
          </cell>
          <cell r="G127">
            <v>28906.810999999998</v>
          </cell>
          <cell r="H127">
            <v>31153.087</v>
          </cell>
          <cell r="I127">
            <v>31051.068999999996</v>
          </cell>
          <cell r="J127">
            <v>33482.659999999996</v>
          </cell>
          <cell r="K127">
            <v>34274.698000000004</v>
          </cell>
          <cell r="L127">
            <v>34361.093999999997</v>
          </cell>
          <cell r="M127">
            <v>36993.33</v>
          </cell>
          <cell r="N127">
            <v>36238.453999999998</v>
          </cell>
          <cell r="O127">
            <v>39378.249000000003</v>
          </cell>
        </row>
      </sheetData>
      <sheetData sheetId="7" refreshError="1"/>
      <sheetData sheetId="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pB-Wireline"/>
      <sheetName val="COMP-P&amp;L"/>
      <sheetName val="QTEL-KPI (USD)"/>
      <sheetName val="QTEL-KPI"/>
      <sheetName val="ROCE"/>
      <sheetName val="QTEL-KPI (New)"/>
      <sheetName val="InpKPI"/>
      <sheetName val="Int'l Rev"/>
      <sheetName val="Mobile Digits 927"/>
      <sheetName val="QTEL-KPI_(USD)"/>
      <sheetName val="QTEL-KPI_(New)"/>
      <sheetName val="Int'l_Rev"/>
      <sheetName val="Mobile_Digits_927"/>
    </sheetNames>
    <sheetDataSet>
      <sheetData sheetId="0"/>
      <sheetData sheetId="1"/>
      <sheetData sheetId="2"/>
      <sheetData sheetId="3"/>
      <sheetData sheetId="4"/>
      <sheetData sheetId="5"/>
      <sheetData sheetId="6">
        <row r="89">
          <cell r="A89" t="str">
            <v>Debtors - Days Sales Outstanding</v>
          </cell>
          <cell r="B89">
            <v>2007</v>
          </cell>
          <cell r="C89" t="str">
            <v>-Actual</v>
          </cell>
          <cell r="D89">
            <v>79</v>
          </cell>
          <cell r="E89">
            <v>64</v>
          </cell>
          <cell r="F89">
            <v>64</v>
          </cell>
          <cell r="G89">
            <v>58</v>
          </cell>
          <cell r="H89">
            <v>57</v>
          </cell>
          <cell r="I89">
            <v>57</v>
          </cell>
          <cell r="J89">
            <v>56</v>
          </cell>
          <cell r="K89">
            <v>56</v>
          </cell>
        </row>
        <row r="90">
          <cell r="B90">
            <v>2007</v>
          </cell>
          <cell r="C90" t="str">
            <v>-Budget</v>
          </cell>
          <cell r="D90">
            <v>63</v>
          </cell>
          <cell r="E90">
            <v>63</v>
          </cell>
          <cell r="F90">
            <v>64</v>
          </cell>
          <cell r="G90">
            <v>62</v>
          </cell>
          <cell r="H90">
            <v>60</v>
          </cell>
          <cell r="I90">
            <v>62</v>
          </cell>
          <cell r="J90">
            <v>60</v>
          </cell>
          <cell r="K90">
            <v>59</v>
          </cell>
          <cell r="L90">
            <v>62</v>
          </cell>
          <cell r="M90">
            <v>61</v>
          </cell>
          <cell r="N90">
            <v>60</v>
          </cell>
          <cell r="O90">
            <v>62</v>
          </cell>
        </row>
        <row r="91">
          <cell r="B91">
            <v>2006</v>
          </cell>
          <cell r="C91" t="str">
            <v>-L/YR Actual</v>
          </cell>
          <cell r="D91">
            <v>66</v>
          </cell>
          <cell r="E91">
            <v>64</v>
          </cell>
          <cell r="F91">
            <v>64</v>
          </cell>
          <cell r="G91">
            <v>63</v>
          </cell>
          <cell r="H91">
            <v>59</v>
          </cell>
          <cell r="I91">
            <v>61</v>
          </cell>
          <cell r="J91">
            <v>59</v>
          </cell>
          <cell r="K91">
            <v>57</v>
          </cell>
          <cell r="L91">
            <v>60</v>
          </cell>
          <cell r="M91">
            <v>61</v>
          </cell>
          <cell r="N91">
            <v>66</v>
          </cell>
          <cell r="O91">
            <v>73</v>
          </cell>
        </row>
        <row r="93">
          <cell r="A93" t="str">
            <v>Direct Exchange Lines</v>
          </cell>
          <cell r="B93">
            <v>2007</v>
          </cell>
          <cell r="C93" t="str">
            <v>-Actual</v>
          </cell>
          <cell r="D93">
            <v>226073</v>
          </cell>
          <cell r="E93">
            <v>225906</v>
          </cell>
          <cell r="F93">
            <v>227001</v>
          </cell>
          <cell r="G93">
            <v>227954</v>
          </cell>
          <cell r="H93">
            <v>230478</v>
          </cell>
          <cell r="I93">
            <v>235075</v>
          </cell>
          <cell r="J93">
            <v>230277</v>
          </cell>
          <cell r="K93">
            <v>231919</v>
          </cell>
        </row>
        <row r="94">
          <cell r="B94">
            <v>2007</v>
          </cell>
          <cell r="C94" t="str">
            <v>-Budget</v>
          </cell>
          <cell r="D94">
            <v>229977</v>
          </cell>
          <cell r="E94">
            <v>231577</v>
          </cell>
          <cell r="F94">
            <v>233577</v>
          </cell>
          <cell r="G94">
            <v>236027</v>
          </cell>
          <cell r="H94">
            <v>238162</v>
          </cell>
          <cell r="I94">
            <v>239962</v>
          </cell>
          <cell r="J94">
            <v>241512</v>
          </cell>
          <cell r="K94">
            <v>242962</v>
          </cell>
          <cell r="L94">
            <v>244012</v>
          </cell>
          <cell r="M94">
            <v>245162</v>
          </cell>
          <cell r="N94">
            <v>246262</v>
          </cell>
          <cell r="O94">
            <v>247000</v>
          </cell>
        </row>
        <row r="95">
          <cell r="B95">
            <v>2006</v>
          </cell>
          <cell r="C95" t="str">
            <v>-L/YR Actual</v>
          </cell>
          <cell r="D95">
            <v>205905</v>
          </cell>
          <cell r="E95">
            <v>207452</v>
          </cell>
          <cell r="F95">
            <v>207031</v>
          </cell>
          <cell r="G95">
            <v>208824</v>
          </cell>
          <cell r="H95">
            <v>211914</v>
          </cell>
          <cell r="I95">
            <v>214438</v>
          </cell>
          <cell r="J95">
            <v>216355</v>
          </cell>
          <cell r="K95">
            <v>217501</v>
          </cell>
          <cell r="L95">
            <v>221331</v>
          </cell>
          <cell r="M95">
            <v>224415</v>
          </cell>
          <cell r="N95">
            <v>230884</v>
          </cell>
          <cell r="O95">
            <v>228327</v>
          </cell>
        </row>
        <row r="97">
          <cell r="A97" t="str">
            <v>GSM - Post Paid</v>
          </cell>
          <cell r="B97">
            <v>2007</v>
          </cell>
          <cell r="C97" t="str">
            <v>-Actual</v>
          </cell>
          <cell r="D97">
            <v>184664</v>
          </cell>
          <cell r="E97">
            <v>187431</v>
          </cell>
          <cell r="F97">
            <v>190679</v>
          </cell>
          <cell r="G97">
            <v>190614</v>
          </cell>
          <cell r="H97">
            <v>192282</v>
          </cell>
          <cell r="I97">
            <v>193721</v>
          </cell>
          <cell r="J97">
            <v>196379</v>
          </cell>
          <cell r="K97">
            <v>197958</v>
          </cell>
        </row>
        <row r="98">
          <cell r="B98">
            <v>2007</v>
          </cell>
          <cell r="C98" t="str">
            <v>-Budget</v>
          </cell>
          <cell r="D98">
            <v>185875</v>
          </cell>
          <cell r="E98">
            <v>189187</v>
          </cell>
          <cell r="F98">
            <v>189971</v>
          </cell>
          <cell r="G98">
            <v>190727</v>
          </cell>
          <cell r="H98">
            <v>194137</v>
          </cell>
          <cell r="I98">
            <v>195007</v>
          </cell>
          <cell r="J98">
            <v>195601</v>
          </cell>
          <cell r="K98">
            <v>195976</v>
          </cell>
          <cell r="L98">
            <v>200656</v>
          </cell>
          <cell r="M98">
            <v>201896</v>
          </cell>
          <cell r="N98">
            <v>206576</v>
          </cell>
          <cell r="O98">
            <v>209283</v>
          </cell>
        </row>
        <row r="99">
          <cell r="B99">
            <v>2006</v>
          </cell>
          <cell r="C99" t="str">
            <v>-L/YR Actual</v>
          </cell>
          <cell r="D99">
            <v>157720</v>
          </cell>
          <cell r="E99">
            <v>160102</v>
          </cell>
          <cell r="F99">
            <v>163283</v>
          </cell>
          <cell r="G99">
            <v>165538</v>
          </cell>
          <cell r="H99">
            <v>167856</v>
          </cell>
          <cell r="I99">
            <v>171474</v>
          </cell>
          <cell r="J99">
            <v>173589</v>
          </cell>
          <cell r="K99">
            <v>175237</v>
          </cell>
          <cell r="L99">
            <v>179475</v>
          </cell>
          <cell r="M99">
            <v>183486</v>
          </cell>
          <cell r="N99">
            <v>185362</v>
          </cell>
          <cell r="O99">
            <v>184609</v>
          </cell>
        </row>
        <row r="101">
          <cell r="A101" t="str">
            <v>GSM - Prepaid</v>
          </cell>
          <cell r="B101">
            <v>2007</v>
          </cell>
          <cell r="C101" t="str">
            <v>-Actual</v>
          </cell>
          <cell r="D101">
            <v>808727</v>
          </cell>
          <cell r="E101">
            <v>828438</v>
          </cell>
          <cell r="F101">
            <v>833100</v>
          </cell>
          <cell r="G101">
            <v>887470</v>
          </cell>
          <cell r="H101">
            <v>905970</v>
          </cell>
          <cell r="I101">
            <v>914632</v>
          </cell>
          <cell r="J101">
            <v>902546</v>
          </cell>
          <cell r="K101">
            <v>909279</v>
          </cell>
        </row>
        <row r="102">
          <cell r="B102">
            <v>2007</v>
          </cell>
          <cell r="C102" t="str">
            <v>-Budget</v>
          </cell>
          <cell r="D102">
            <v>745138</v>
          </cell>
          <cell r="E102">
            <v>746938</v>
          </cell>
          <cell r="F102">
            <v>748938</v>
          </cell>
          <cell r="G102">
            <v>760938</v>
          </cell>
          <cell r="H102">
            <v>777388</v>
          </cell>
          <cell r="I102">
            <v>781388</v>
          </cell>
          <cell r="J102">
            <v>783908</v>
          </cell>
          <cell r="K102">
            <v>791408</v>
          </cell>
          <cell r="L102">
            <v>808208</v>
          </cell>
          <cell r="M102">
            <v>815028</v>
          </cell>
          <cell r="N102">
            <v>848688</v>
          </cell>
          <cell r="O102">
            <v>858048</v>
          </cell>
        </row>
        <row r="103">
          <cell r="B103">
            <v>2006</v>
          </cell>
          <cell r="C103" t="str">
            <v>-L/YR Actual</v>
          </cell>
          <cell r="D103">
            <v>563141</v>
          </cell>
          <cell r="E103">
            <v>565691</v>
          </cell>
          <cell r="F103">
            <v>594091</v>
          </cell>
          <cell r="G103">
            <v>647579</v>
          </cell>
          <cell r="H103">
            <v>641182</v>
          </cell>
          <cell r="I103">
            <v>639554</v>
          </cell>
          <cell r="J103">
            <v>650738</v>
          </cell>
          <cell r="K103">
            <v>672910</v>
          </cell>
          <cell r="L103">
            <v>675410</v>
          </cell>
          <cell r="M103">
            <v>685373</v>
          </cell>
          <cell r="N103">
            <v>709003</v>
          </cell>
          <cell r="O103">
            <v>735164</v>
          </cell>
        </row>
        <row r="105">
          <cell r="A105" t="str">
            <v>Cable Vision</v>
          </cell>
          <cell r="B105">
            <v>2007</v>
          </cell>
          <cell r="C105" t="str">
            <v>-Actual</v>
          </cell>
          <cell r="D105">
            <v>10986</v>
          </cell>
          <cell r="E105">
            <v>10762</v>
          </cell>
          <cell r="F105">
            <v>10645</v>
          </cell>
          <cell r="G105">
            <v>10469</v>
          </cell>
          <cell r="H105">
            <v>10221</v>
          </cell>
          <cell r="I105">
            <v>9972</v>
          </cell>
          <cell r="J105">
            <v>9457</v>
          </cell>
          <cell r="K105">
            <v>9167</v>
          </cell>
          <cell r="L105">
            <v>0</v>
          </cell>
          <cell r="M105">
            <v>0</v>
          </cell>
          <cell r="N105">
            <v>0</v>
          </cell>
          <cell r="O105">
            <v>0</v>
          </cell>
        </row>
        <row r="106">
          <cell r="B106">
            <v>2007</v>
          </cell>
          <cell r="C106" t="str">
            <v>-Budget</v>
          </cell>
          <cell r="D106">
            <v>11165</v>
          </cell>
          <cell r="E106">
            <v>10857</v>
          </cell>
          <cell r="F106">
            <v>10590</v>
          </cell>
          <cell r="G106">
            <v>10327</v>
          </cell>
          <cell r="H106">
            <v>10067</v>
          </cell>
          <cell r="I106">
            <v>9828</v>
          </cell>
          <cell r="J106">
            <v>9592</v>
          </cell>
          <cell r="K106">
            <v>9249</v>
          </cell>
          <cell r="L106">
            <v>8915</v>
          </cell>
          <cell r="M106">
            <v>8536</v>
          </cell>
          <cell r="N106">
            <v>8130</v>
          </cell>
          <cell r="O106">
            <v>7780</v>
          </cell>
        </row>
        <row r="107">
          <cell r="B107">
            <v>2006</v>
          </cell>
          <cell r="C107" t="str">
            <v>-L/YR Actual</v>
          </cell>
          <cell r="D107">
            <v>14463</v>
          </cell>
          <cell r="E107">
            <v>14110</v>
          </cell>
          <cell r="F107">
            <v>13699</v>
          </cell>
          <cell r="G107">
            <v>13398</v>
          </cell>
          <cell r="H107">
            <v>13117</v>
          </cell>
          <cell r="I107">
            <v>12659</v>
          </cell>
          <cell r="J107">
            <v>12394</v>
          </cell>
          <cell r="K107">
            <v>12216</v>
          </cell>
          <cell r="L107">
            <v>12086</v>
          </cell>
          <cell r="M107">
            <v>11921</v>
          </cell>
          <cell r="N107">
            <v>11654</v>
          </cell>
          <cell r="O107">
            <v>11450</v>
          </cell>
        </row>
        <row r="109">
          <cell r="A109" t="str">
            <v>Pagers</v>
          </cell>
          <cell r="B109">
            <v>2007</v>
          </cell>
          <cell r="C109" t="str">
            <v>-Actual</v>
          </cell>
          <cell r="D109">
            <v>8275</v>
          </cell>
          <cell r="E109">
            <v>8192</v>
          </cell>
          <cell r="F109">
            <v>8020</v>
          </cell>
          <cell r="G109">
            <v>7872</v>
          </cell>
          <cell r="H109">
            <v>7735</v>
          </cell>
          <cell r="I109">
            <v>7764</v>
          </cell>
          <cell r="J109">
            <v>7682</v>
          </cell>
          <cell r="K109">
            <v>7544</v>
          </cell>
        </row>
        <row r="110">
          <cell r="B110">
            <v>2007</v>
          </cell>
          <cell r="C110" t="str">
            <v>-Budget</v>
          </cell>
          <cell r="D110">
            <v>8175</v>
          </cell>
          <cell r="E110">
            <v>7905</v>
          </cell>
          <cell r="F110">
            <v>7635</v>
          </cell>
          <cell r="G110">
            <v>7365</v>
          </cell>
          <cell r="H110">
            <v>7095</v>
          </cell>
          <cell r="I110">
            <v>6825</v>
          </cell>
          <cell r="J110">
            <v>6555</v>
          </cell>
          <cell r="K110">
            <v>6285</v>
          </cell>
          <cell r="L110">
            <v>6015</v>
          </cell>
          <cell r="M110">
            <v>5745</v>
          </cell>
          <cell r="N110">
            <v>5475</v>
          </cell>
          <cell r="O110">
            <v>5205</v>
          </cell>
        </row>
        <row r="111">
          <cell r="B111">
            <v>2006</v>
          </cell>
          <cell r="C111" t="str">
            <v>-L/YR Actual</v>
          </cell>
          <cell r="D111">
            <v>10726</v>
          </cell>
          <cell r="E111">
            <v>10580</v>
          </cell>
          <cell r="F111">
            <v>10178</v>
          </cell>
          <cell r="G111">
            <v>9923</v>
          </cell>
          <cell r="H111">
            <v>9623</v>
          </cell>
          <cell r="I111">
            <v>9351</v>
          </cell>
          <cell r="J111">
            <v>9168</v>
          </cell>
          <cell r="K111">
            <v>8867</v>
          </cell>
          <cell r="L111">
            <v>8777</v>
          </cell>
          <cell r="M111">
            <v>8715</v>
          </cell>
          <cell r="N111">
            <v>8579</v>
          </cell>
          <cell r="O111">
            <v>8445</v>
          </cell>
        </row>
        <row r="113">
          <cell r="A113" t="str">
            <v>Internet (Dial up)</v>
          </cell>
          <cell r="B113">
            <v>2007</v>
          </cell>
          <cell r="C113" t="str">
            <v>-Actual</v>
          </cell>
          <cell r="D113">
            <v>22286</v>
          </cell>
          <cell r="E113">
            <v>21807</v>
          </cell>
          <cell r="F113">
            <v>21294</v>
          </cell>
          <cell r="G113">
            <v>20695</v>
          </cell>
          <cell r="H113">
            <v>20280</v>
          </cell>
          <cell r="I113">
            <v>19840</v>
          </cell>
          <cell r="J113">
            <v>19142</v>
          </cell>
          <cell r="K113">
            <v>18658</v>
          </cell>
        </row>
        <row r="114">
          <cell r="B114">
            <v>2007</v>
          </cell>
          <cell r="C114" t="str">
            <v>-Budget</v>
          </cell>
          <cell r="D114">
            <v>22654</v>
          </cell>
          <cell r="E114">
            <v>22504</v>
          </cell>
          <cell r="F114">
            <v>22304</v>
          </cell>
          <cell r="G114">
            <v>22004</v>
          </cell>
          <cell r="H114">
            <v>21804</v>
          </cell>
          <cell r="I114">
            <v>21704</v>
          </cell>
          <cell r="J114">
            <v>21604</v>
          </cell>
          <cell r="K114">
            <v>21454</v>
          </cell>
          <cell r="L114">
            <v>21454</v>
          </cell>
          <cell r="M114">
            <v>21454</v>
          </cell>
          <cell r="N114">
            <v>21429</v>
          </cell>
          <cell r="O114">
            <v>21300</v>
          </cell>
        </row>
        <row r="115">
          <cell r="B115">
            <v>2006</v>
          </cell>
          <cell r="C115" t="str">
            <v>-L/YR Actual</v>
          </cell>
          <cell r="D115">
            <v>27858</v>
          </cell>
          <cell r="E115">
            <v>27659</v>
          </cell>
          <cell r="F115">
            <v>26828</v>
          </cell>
          <cell r="G115">
            <v>26556</v>
          </cell>
          <cell r="H115">
            <v>26146</v>
          </cell>
          <cell r="I115">
            <v>25457</v>
          </cell>
          <cell r="J115">
            <v>24983</v>
          </cell>
          <cell r="K115">
            <v>24516</v>
          </cell>
          <cell r="L115">
            <v>24148</v>
          </cell>
          <cell r="M115">
            <v>23668</v>
          </cell>
          <cell r="N115">
            <v>23179</v>
          </cell>
          <cell r="O115">
            <v>22754</v>
          </cell>
        </row>
        <row r="117">
          <cell r="A117" t="str">
            <v>Internet - ADSL</v>
          </cell>
          <cell r="B117">
            <v>2007</v>
          </cell>
          <cell r="C117" t="str">
            <v>-Actual</v>
          </cell>
          <cell r="D117">
            <v>47928</v>
          </cell>
          <cell r="E117">
            <v>49104</v>
          </cell>
          <cell r="F117">
            <v>51035</v>
          </cell>
          <cell r="G117">
            <v>54009</v>
          </cell>
          <cell r="H117">
            <v>56366</v>
          </cell>
          <cell r="I117">
            <v>58102</v>
          </cell>
          <cell r="J117">
            <v>59991</v>
          </cell>
          <cell r="K117">
            <v>61816</v>
          </cell>
        </row>
        <row r="118">
          <cell r="B118">
            <v>2007</v>
          </cell>
          <cell r="C118" t="str">
            <v>-Budget</v>
          </cell>
          <cell r="D118">
            <v>48585</v>
          </cell>
          <cell r="E118">
            <v>50535</v>
          </cell>
          <cell r="F118">
            <v>52400</v>
          </cell>
          <cell r="G118">
            <v>54346</v>
          </cell>
          <cell r="H118">
            <v>56017</v>
          </cell>
          <cell r="I118">
            <v>57794</v>
          </cell>
          <cell r="J118">
            <v>59324</v>
          </cell>
          <cell r="K118">
            <v>60665</v>
          </cell>
          <cell r="L118">
            <v>62370</v>
          </cell>
          <cell r="M118">
            <v>64088</v>
          </cell>
          <cell r="N118">
            <v>65763</v>
          </cell>
          <cell r="O118">
            <v>67600</v>
          </cell>
        </row>
        <row r="119">
          <cell r="B119">
            <v>2006</v>
          </cell>
          <cell r="C119" t="str">
            <v>-L/YR Actual</v>
          </cell>
          <cell r="D119">
            <v>25482</v>
          </cell>
          <cell r="E119">
            <v>27275</v>
          </cell>
          <cell r="F119">
            <v>28727</v>
          </cell>
          <cell r="G119">
            <v>30194</v>
          </cell>
          <cell r="H119">
            <v>32114</v>
          </cell>
          <cell r="I119">
            <v>35141</v>
          </cell>
          <cell r="J119">
            <v>37706</v>
          </cell>
          <cell r="K119">
            <v>39424</v>
          </cell>
          <cell r="L119">
            <v>40831</v>
          </cell>
          <cell r="M119">
            <v>42271</v>
          </cell>
          <cell r="N119">
            <v>44581</v>
          </cell>
          <cell r="O119">
            <v>46773</v>
          </cell>
        </row>
        <row r="121">
          <cell r="A121" t="str">
            <v>Forwarded Traffic - Minutes Thousands</v>
          </cell>
          <cell r="B121">
            <v>2007</v>
          </cell>
          <cell r="C121" t="str">
            <v>-Actual</v>
          </cell>
          <cell r="D121">
            <v>44784.724999999999</v>
          </cell>
          <cell r="E121">
            <v>43691.211466666668</v>
          </cell>
          <cell r="F121">
            <v>49712.604200000002</v>
          </cell>
          <cell r="G121">
            <v>49223.918083333338</v>
          </cell>
          <cell r="H121">
            <v>50724.108566666662</v>
          </cell>
          <cell r="I121">
            <v>50371.31244999999</v>
          </cell>
          <cell r="J121">
            <v>50754.274016666663</v>
          </cell>
          <cell r="K121">
            <v>50935.484999999993</v>
          </cell>
          <cell r="L121">
            <v>0</v>
          </cell>
          <cell r="M121">
            <v>0</v>
          </cell>
          <cell r="N121">
            <v>0</v>
          </cell>
          <cell r="O121">
            <v>0</v>
          </cell>
        </row>
        <row r="122">
          <cell r="B122">
            <v>2007</v>
          </cell>
          <cell r="C122" t="str">
            <v>-Budget</v>
          </cell>
          <cell r="D122">
            <v>49950.579105883393</v>
          </cell>
          <cell r="E122">
            <v>44155.677728258765</v>
          </cell>
          <cell r="F122">
            <v>50648.342486732166</v>
          </cell>
          <cell r="G122">
            <v>47887.646974720614</v>
          </cell>
          <cell r="H122">
            <v>48498.444577613845</v>
          </cell>
          <cell r="I122">
            <v>47773.414624060104</v>
          </cell>
          <cell r="J122">
            <v>49623.322210529412</v>
          </cell>
          <cell r="K122">
            <v>49605.20931745979</v>
          </cell>
          <cell r="L122">
            <v>53445.272877965093</v>
          </cell>
          <cell r="M122">
            <v>58827.612918971703</v>
          </cell>
          <cell r="N122">
            <v>52483.910429645868</v>
          </cell>
          <cell r="O122">
            <v>55358.757105374396</v>
          </cell>
        </row>
        <row r="123">
          <cell r="B123">
            <v>2006</v>
          </cell>
          <cell r="C123" t="str">
            <v>-L/YR Actual</v>
          </cell>
          <cell r="D123">
            <v>36436.137333333325</v>
          </cell>
          <cell r="E123">
            <v>32059.924566666665</v>
          </cell>
          <cell r="F123">
            <v>37199.477116666669</v>
          </cell>
          <cell r="G123">
            <v>35935.897933333334</v>
          </cell>
          <cell r="H123">
            <v>37039.280233333331</v>
          </cell>
          <cell r="I123">
            <v>36537.385233333334</v>
          </cell>
          <cell r="J123">
            <v>37234.218250000034</v>
          </cell>
          <cell r="K123">
            <v>37642.126433333331</v>
          </cell>
          <cell r="L123">
            <v>40450.404616666667</v>
          </cell>
          <cell r="M123">
            <v>44862.063033333332</v>
          </cell>
          <cell r="N123">
            <v>42451.266349999998</v>
          </cell>
          <cell r="O123">
            <v>48059.133233333327</v>
          </cell>
        </row>
        <row r="125">
          <cell r="A125" t="str">
            <v>Received Tel Traffic - Minutes Thousands</v>
          </cell>
          <cell r="B125">
            <v>2007</v>
          </cell>
          <cell r="C125" t="str">
            <v>-Actual</v>
          </cell>
          <cell r="D125">
            <v>38248.920980833333</v>
          </cell>
          <cell r="E125">
            <v>37826.370999999999</v>
          </cell>
          <cell r="F125">
            <v>42212.020000000004</v>
          </cell>
          <cell r="G125">
            <v>40136.694000000003</v>
          </cell>
          <cell r="H125">
            <v>41357.330999999998</v>
          </cell>
          <cell r="I125">
            <v>40716.332000000002</v>
          </cell>
          <cell r="J125">
            <v>42657.063999999998</v>
          </cell>
          <cell r="K125">
            <v>44437.361000000004</v>
          </cell>
          <cell r="L125">
            <v>0</v>
          </cell>
          <cell r="M125">
            <v>0</v>
          </cell>
          <cell r="N125">
            <v>0</v>
          </cell>
          <cell r="O125">
            <v>0</v>
          </cell>
        </row>
        <row r="126">
          <cell r="B126">
            <v>2007</v>
          </cell>
          <cell r="C126" t="str">
            <v>-Budget</v>
          </cell>
          <cell r="D126">
            <v>39275.30672</v>
          </cell>
          <cell r="E126">
            <v>39305.403319999998</v>
          </cell>
          <cell r="F126">
            <v>40237.981360000005</v>
          </cell>
          <cell r="G126">
            <v>39930.429539999997</v>
          </cell>
          <cell r="H126">
            <v>40876.504799999995</v>
          </cell>
          <cell r="I126">
            <v>41124.392120000004</v>
          </cell>
          <cell r="J126">
            <v>41172.867919999997</v>
          </cell>
          <cell r="K126">
            <v>41656.132940000003</v>
          </cell>
          <cell r="L126">
            <v>42076.107239999998</v>
          </cell>
          <cell r="M126">
            <v>42905.82</v>
          </cell>
          <cell r="N126">
            <v>43737.599999999999</v>
          </cell>
          <cell r="O126">
            <v>44817</v>
          </cell>
        </row>
        <row r="127">
          <cell r="B127">
            <v>2006</v>
          </cell>
          <cell r="C127" t="str">
            <v>-L/YR Actual</v>
          </cell>
          <cell r="D127">
            <v>30809.688999999998</v>
          </cell>
          <cell r="E127">
            <v>26079.629000000001</v>
          </cell>
          <cell r="F127">
            <v>29813.13</v>
          </cell>
          <cell r="G127">
            <v>28906.810999999998</v>
          </cell>
          <cell r="H127">
            <v>31153.087</v>
          </cell>
          <cell r="I127">
            <v>31051.068999999996</v>
          </cell>
          <cell r="J127">
            <v>33482.659999999996</v>
          </cell>
          <cell r="K127">
            <v>34274.698000000004</v>
          </cell>
          <cell r="L127">
            <v>34361.093999999997</v>
          </cell>
          <cell r="M127">
            <v>36993.33</v>
          </cell>
          <cell r="N127">
            <v>36238.453999999998</v>
          </cell>
          <cell r="O127">
            <v>39378.249000000003</v>
          </cell>
        </row>
        <row r="129">
          <cell r="A129" t="str">
            <v>Total Operational Staff - Number (Excl. Trainees &amp; Temporary)</v>
          </cell>
          <cell r="B129">
            <v>2007</v>
          </cell>
          <cell r="C129" t="str">
            <v>-Actual</v>
          </cell>
          <cell r="D129">
            <v>1815</v>
          </cell>
          <cell r="E129">
            <v>1823</v>
          </cell>
          <cell r="F129">
            <v>1851</v>
          </cell>
          <cell r="G129">
            <v>1872</v>
          </cell>
          <cell r="H129">
            <v>1862</v>
          </cell>
          <cell r="I129">
            <v>1885</v>
          </cell>
          <cell r="J129">
            <v>1890</v>
          </cell>
          <cell r="K129">
            <v>1919</v>
          </cell>
        </row>
        <row r="130">
          <cell r="B130">
            <v>2007</v>
          </cell>
          <cell r="C130" t="str">
            <v>-Budget</v>
          </cell>
          <cell r="D130">
            <v>1738</v>
          </cell>
          <cell r="E130">
            <v>1750</v>
          </cell>
          <cell r="F130">
            <v>1768</v>
          </cell>
          <cell r="G130">
            <v>1798</v>
          </cell>
          <cell r="H130">
            <v>1806</v>
          </cell>
          <cell r="I130">
            <v>1813</v>
          </cell>
          <cell r="J130">
            <v>1869</v>
          </cell>
          <cell r="K130">
            <v>1912</v>
          </cell>
          <cell r="L130">
            <v>1960</v>
          </cell>
          <cell r="M130">
            <v>2028</v>
          </cell>
          <cell r="N130">
            <v>2045</v>
          </cell>
          <cell r="O130">
            <v>2065</v>
          </cell>
        </row>
        <row r="131">
          <cell r="B131">
            <v>2006</v>
          </cell>
          <cell r="C131" t="str">
            <v>-L/YR Actual</v>
          </cell>
          <cell r="D131">
            <v>1721</v>
          </cell>
          <cell r="E131">
            <v>1722</v>
          </cell>
          <cell r="F131">
            <v>1734</v>
          </cell>
          <cell r="G131">
            <v>1730</v>
          </cell>
          <cell r="H131">
            <v>1746</v>
          </cell>
          <cell r="I131">
            <v>1765</v>
          </cell>
          <cell r="J131">
            <v>1779</v>
          </cell>
          <cell r="K131">
            <v>1770</v>
          </cell>
          <cell r="L131">
            <v>1783</v>
          </cell>
          <cell r="M131">
            <v>1782</v>
          </cell>
          <cell r="N131">
            <v>1806</v>
          </cell>
          <cell r="O131">
            <v>1810</v>
          </cell>
        </row>
        <row r="133">
          <cell r="A133" t="str">
            <v>Qatari Staff - Number (Exclud. Trainees)</v>
          </cell>
          <cell r="B133">
            <v>2007</v>
          </cell>
          <cell r="C133" t="str">
            <v>-Actual</v>
          </cell>
          <cell r="D133">
            <v>546</v>
          </cell>
          <cell r="E133">
            <v>542</v>
          </cell>
          <cell r="F133">
            <v>542</v>
          </cell>
          <cell r="G133">
            <v>541</v>
          </cell>
          <cell r="H133">
            <v>526</v>
          </cell>
          <cell r="I133">
            <v>525</v>
          </cell>
          <cell r="J133">
            <v>529</v>
          </cell>
          <cell r="K133">
            <v>530</v>
          </cell>
        </row>
        <row r="134">
          <cell r="B134">
            <v>2007</v>
          </cell>
          <cell r="C134" t="str">
            <v>-Budget</v>
          </cell>
        </row>
        <row r="135">
          <cell r="B135">
            <v>2006</v>
          </cell>
          <cell r="C135" t="str">
            <v>-L/YR Actual</v>
          </cell>
          <cell r="D135">
            <v>528</v>
          </cell>
          <cell r="E135">
            <v>544</v>
          </cell>
          <cell r="F135">
            <v>546</v>
          </cell>
          <cell r="G135">
            <v>544</v>
          </cell>
          <cell r="H135">
            <v>544</v>
          </cell>
          <cell r="I135">
            <v>543</v>
          </cell>
          <cell r="J135">
            <v>548</v>
          </cell>
          <cell r="K135">
            <v>545</v>
          </cell>
          <cell r="L135">
            <v>549</v>
          </cell>
          <cell r="M135">
            <v>544</v>
          </cell>
          <cell r="N135">
            <v>544</v>
          </cell>
          <cell r="O135">
            <v>548</v>
          </cell>
        </row>
        <row r="137">
          <cell r="A137" t="str">
            <v>Full Time Trainees - Number</v>
          </cell>
          <cell r="B137">
            <v>2007</v>
          </cell>
          <cell r="C137" t="str">
            <v>-Actual</v>
          </cell>
          <cell r="D137">
            <v>141</v>
          </cell>
          <cell r="E137">
            <v>137</v>
          </cell>
          <cell r="F137">
            <v>130</v>
          </cell>
          <cell r="G137">
            <v>121</v>
          </cell>
          <cell r="H137">
            <v>116</v>
          </cell>
          <cell r="I137">
            <v>100</v>
          </cell>
          <cell r="J137">
            <v>95</v>
          </cell>
          <cell r="K137">
            <v>94</v>
          </cell>
        </row>
        <row r="138">
          <cell r="B138">
            <v>2007</v>
          </cell>
          <cell r="C138" t="str">
            <v>-Budget</v>
          </cell>
          <cell r="D138">
            <v>98</v>
          </cell>
          <cell r="E138">
            <v>113</v>
          </cell>
          <cell r="F138">
            <v>125</v>
          </cell>
          <cell r="G138">
            <v>127</v>
          </cell>
          <cell r="H138">
            <v>148</v>
          </cell>
          <cell r="I138">
            <v>161</v>
          </cell>
          <cell r="J138">
            <v>159</v>
          </cell>
          <cell r="K138">
            <v>159</v>
          </cell>
          <cell r="L138">
            <v>159</v>
          </cell>
          <cell r="M138">
            <v>159</v>
          </cell>
          <cell r="N138">
            <v>159</v>
          </cell>
          <cell r="O138">
            <v>159</v>
          </cell>
        </row>
        <row r="139">
          <cell r="B139">
            <v>2006</v>
          </cell>
          <cell r="C139" t="str">
            <v>-L/YR Actual</v>
          </cell>
          <cell r="D139">
            <v>127</v>
          </cell>
          <cell r="E139">
            <v>151</v>
          </cell>
          <cell r="F139">
            <v>150</v>
          </cell>
          <cell r="G139">
            <v>148</v>
          </cell>
          <cell r="H139">
            <v>145</v>
          </cell>
          <cell r="I139">
            <v>141</v>
          </cell>
          <cell r="J139">
            <v>144</v>
          </cell>
          <cell r="K139">
            <v>144</v>
          </cell>
          <cell r="L139">
            <v>147</v>
          </cell>
          <cell r="M139">
            <v>144</v>
          </cell>
          <cell r="N139">
            <v>135</v>
          </cell>
          <cell r="O139">
            <v>139</v>
          </cell>
        </row>
        <row r="141">
          <cell r="A141" t="str">
            <v>Total Staff - Number - Temporary</v>
          </cell>
          <cell r="B141">
            <v>2007</v>
          </cell>
          <cell r="C141" t="str">
            <v>-Actual</v>
          </cell>
          <cell r="D141">
            <v>19</v>
          </cell>
          <cell r="E141">
            <v>39</v>
          </cell>
          <cell r="F141">
            <v>39</v>
          </cell>
          <cell r="G141">
            <v>28</v>
          </cell>
          <cell r="H141">
            <v>36</v>
          </cell>
          <cell r="I141">
            <v>37</v>
          </cell>
          <cell r="J141">
            <v>38</v>
          </cell>
          <cell r="K141">
            <v>35</v>
          </cell>
        </row>
        <row r="142">
          <cell r="B142">
            <v>2007</v>
          </cell>
          <cell r="C142" t="str">
            <v>-Budget</v>
          </cell>
        </row>
        <row r="143">
          <cell r="B143">
            <v>2006</v>
          </cell>
          <cell r="C143" t="str">
            <v>-L/YR Actual</v>
          </cell>
          <cell r="D143">
            <v>63</v>
          </cell>
          <cell r="E143">
            <v>59</v>
          </cell>
          <cell r="F143">
            <v>57</v>
          </cell>
          <cell r="G143">
            <v>51</v>
          </cell>
          <cell r="H143">
            <v>49</v>
          </cell>
          <cell r="I143">
            <v>51</v>
          </cell>
          <cell r="J143">
            <v>42</v>
          </cell>
          <cell r="K143">
            <v>48</v>
          </cell>
          <cell r="L143">
            <v>47</v>
          </cell>
          <cell r="M143">
            <v>46</v>
          </cell>
          <cell r="N143">
            <v>45</v>
          </cell>
          <cell r="O143">
            <v>47</v>
          </cell>
        </row>
        <row r="145">
          <cell r="A145" t="str">
            <v>Total Staff - Number (Incl. Trainees &amp; Temporary)</v>
          </cell>
          <cell r="B145">
            <v>2007</v>
          </cell>
          <cell r="C145" t="str">
            <v>-Actual</v>
          </cell>
          <cell r="D145">
            <v>1975</v>
          </cell>
          <cell r="E145">
            <v>1999</v>
          </cell>
          <cell r="F145">
            <v>2020</v>
          </cell>
          <cell r="G145">
            <v>2021</v>
          </cell>
          <cell r="H145">
            <v>2014</v>
          </cell>
          <cell r="I145">
            <v>2022</v>
          </cell>
          <cell r="J145">
            <v>2023</v>
          </cell>
          <cell r="K145">
            <v>2048</v>
          </cell>
          <cell r="L145">
            <v>0</v>
          </cell>
          <cell r="M145">
            <v>0</v>
          </cell>
          <cell r="N145">
            <v>0</v>
          </cell>
          <cell r="O145">
            <v>0</v>
          </cell>
        </row>
        <row r="146">
          <cell r="B146">
            <v>2007</v>
          </cell>
          <cell r="C146" t="str">
            <v>-Budget</v>
          </cell>
          <cell r="D146">
            <v>1836</v>
          </cell>
          <cell r="E146">
            <v>1863</v>
          </cell>
          <cell r="F146">
            <v>1893</v>
          </cell>
          <cell r="G146">
            <v>1925</v>
          </cell>
          <cell r="H146">
            <v>1954</v>
          </cell>
          <cell r="I146">
            <v>1974</v>
          </cell>
          <cell r="J146">
            <v>2028</v>
          </cell>
          <cell r="K146">
            <v>2071</v>
          </cell>
          <cell r="L146">
            <v>2119</v>
          </cell>
          <cell r="M146">
            <v>2187</v>
          </cell>
          <cell r="N146">
            <v>2204</v>
          </cell>
          <cell r="O146">
            <v>2224</v>
          </cell>
        </row>
        <row r="147">
          <cell r="B147">
            <v>2006</v>
          </cell>
          <cell r="C147" t="str">
            <v>-L/YR Actual</v>
          </cell>
          <cell r="D147">
            <v>1911</v>
          </cell>
          <cell r="E147">
            <v>1932</v>
          </cell>
          <cell r="F147">
            <v>1941</v>
          </cell>
          <cell r="G147">
            <v>1929</v>
          </cell>
          <cell r="H147">
            <v>1940</v>
          </cell>
          <cell r="I147">
            <v>1957</v>
          </cell>
          <cell r="J147">
            <v>1965</v>
          </cell>
          <cell r="K147">
            <v>1962</v>
          </cell>
          <cell r="L147">
            <v>1977</v>
          </cell>
          <cell r="M147">
            <v>1972</v>
          </cell>
          <cell r="N147">
            <v>1986</v>
          </cell>
          <cell r="O147">
            <v>1996</v>
          </cell>
        </row>
        <row r="149">
          <cell r="A149" t="str">
            <v>Staff Cost including Trainees-QR Millions</v>
          </cell>
          <cell r="B149">
            <v>2007</v>
          </cell>
          <cell r="C149" t="str">
            <v>-Actual</v>
          </cell>
          <cell r="D149">
            <v>34.424596999999999</v>
          </cell>
          <cell r="E149">
            <v>37.498733000000001</v>
          </cell>
          <cell r="F149">
            <v>52.015526000000001</v>
          </cell>
          <cell r="G149">
            <v>45.722009</v>
          </cell>
          <cell r="H149">
            <v>45.191830000000017</v>
          </cell>
          <cell r="I149">
            <v>40.412359999999993</v>
          </cell>
          <cell r="J149">
            <v>48.189864999999998</v>
          </cell>
          <cell r="K149">
            <v>52.267246000000007</v>
          </cell>
          <cell r="L149">
            <v>0</v>
          </cell>
          <cell r="M149">
            <v>0</v>
          </cell>
          <cell r="N149">
            <v>0</v>
          </cell>
          <cell r="O149">
            <v>0</v>
          </cell>
        </row>
        <row r="150">
          <cell r="B150">
            <v>2007</v>
          </cell>
          <cell r="C150" t="str">
            <v>-Budget</v>
          </cell>
          <cell r="D150">
            <v>41.267410000000005</v>
          </cell>
          <cell r="E150">
            <v>38.433063000000004</v>
          </cell>
          <cell r="F150">
            <v>41.536125999999989</v>
          </cell>
          <cell r="G150">
            <v>40.761502000000007</v>
          </cell>
          <cell r="H150">
            <v>41.730715999999994</v>
          </cell>
          <cell r="I150">
            <v>42.586469999999998</v>
          </cell>
          <cell r="J150">
            <v>44.753265999999989</v>
          </cell>
          <cell r="K150">
            <v>44.225878000000002</v>
          </cell>
          <cell r="L150">
            <v>45.240799999999993</v>
          </cell>
          <cell r="M150">
            <v>46.410800000000002</v>
          </cell>
          <cell r="N150">
            <v>47.582700000000003</v>
          </cell>
          <cell r="O150">
            <v>48.338500000000003</v>
          </cell>
        </row>
        <row r="151">
          <cell r="B151">
            <v>2006</v>
          </cell>
          <cell r="C151" t="str">
            <v>-L/YR Actual</v>
          </cell>
          <cell r="D151">
            <v>26.257902000000001</v>
          </cell>
          <cell r="E151">
            <v>33.187678999999996</v>
          </cell>
          <cell r="F151">
            <v>34.050495000000005</v>
          </cell>
          <cell r="G151">
            <v>30.916989999999995</v>
          </cell>
          <cell r="H151">
            <v>33.08122800000001</v>
          </cell>
          <cell r="I151">
            <v>33.77122</v>
          </cell>
          <cell r="J151">
            <v>36.570127999999983</v>
          </cell>
          <cell r="K151">
            <v>33.142116000000009</v>
          </cell>
          <cell r="L151">
            <v>33.025953999999999</v>
          </cell>
          <cell r="M151">
            <v>33.028624000000022</v>
          </cell>
          <cell r="N151">
            <v>34.426501000000002</v>
          </cell>
          <cell r="O151">
            <v>71.211932000000019</v>
          </cell>
        </row>
      </sheetData>
      <sheetData sheetId="7"/>
      <sheetData sheetId="8" refreshError="1"/>
      <sheetData sheetId="9"/>
      <sheetData sheetId="10"/>
      <sheetData sheetId="11"/>
      <sheetData sheetId="12"/>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Comp"/>
      <sheetName val="Notes"/>
      <sheetName val="Restrict"/>
      <sheetName val="RA"/>
      <sheetName val="Appendix"/>
      <sheetName val="Appx A"/>
      <sheetName val="AppxB"/>
      <sheetName val="Appx C"/>
      <sheetName val="info"/>
      <sheetName val="info (2)"/>
      <sheetName val="sign"/>
      <sheetName val="sign (2)"/>
      <sheetName val="Submit"/>
      <sheetName val="forwardnotes"/>
      <sheetName val="Sec33(2)"/>
      <sheetName val="BA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AJE"/>
      <sheetName val="CR.AJE"/>
      <sheetName val="PM.AJE"/>
      <sheetName val="MI.AJE"/>
      <sheetName val="MI PROOF"/>
      <sheetName val="indirect-esv"/>
      <sheetName val="goodwill woff"/>
      <sheetName val="invest in EE"/>
      <sheetName val="turnover"/>
      <sheetName val="junk1"/>
      <sheetName val="junk2"/>
      <sheetName val="CR_AJE"/>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ays"/>
      <sheetName val="graphs"/>
      <sheetName val="Consol"/>
      <sheetName val="North"/>
      <sheetName val="Central"/>
      <sheetName val="South"/>
      <sheetName val="Loc"/>
      <sheetName val="Sum"/>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CR.AJ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graphs"/>
      <sheetName val="days"/>
      <sheetName val="Consol"/>
      <sheetName val="North"/>
      <sheetName val="Central"/>
      <sheetName val="South"/>
      <sheetName val="1 (2)"/>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DRMR Tango Jul-01"/>
      <sheetName val="Network Capac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ECAST"/>
      <sheetName val="FORECAST POSTPAID"/>
      <sheetName val="FORECAST PREPAID"/>
      <sheetName val="YRINCST"/>
      <sheetName val="YRBS"/>
      <sheetName val="YRCF"/>
      <sheetName val="MTHINC"/>
      <sheetName val="REVENUE"/>
      <sheetName val="REVENUE POSTPAID"/>
      <sheetName val="REVENUE PREPAID"/>
      <sheetName val="OPC"/>
      <sheetName val="NON_OPC"/>
      <sheetName val="COST CENTRES"/>
      <sheetName val="MTHCF"/>
      <sheetName val="MTHBS"/>
      <sheetName val="KEYIND"/>
      <sheetName val="KEYIND POSTPAID"/>
      <sheetName val="KEYIND PREPAID"/>
      <sheetName val="Sheet1"/>
      <sheetName val="Sheet2"/>
      <sheetName val="Sheet3"/>
      <sheetName val="OPERATING SUMMARY"/>
      <sheetName val="P&amp;L"/>
      <sheetName val="Cre-A"/>
      <sheetName val="Cre-G"/>
      <sheetName val="CRE-TOTAL"/>
      <sheetName val="Pre-A"/>
      <sheetName val="Pre-G"/>
      <sheetName val="PRE-TOTAL"/>
      <sheetName val="ISP"/>
      <sheetName val="S-M"/>
      <sheetName val="C-C"/>
      <sheetName val="C-O"/>
      <sheetName val="F-A"/>
      <sheetName val="T-OP"/>
      <sheetName val="T-PL"/>
      <sheetName val="IT"/>
      <sheetName val="OTH"/>
      <sheetName val="DEP-NONOPC"/>
      <sheetName val="TECHNICAL-IND"/>
      <sheetName val="KEYIND CRE"/>
      <sheetName val="KEYIND PRE"/>
      <sheetName val="KEYIND ISP"/>
      <sheetName val="Mobile Digits 012000"/>
      <sheetName val="K1-1"/>
      <sheetName val="K1-3"/>
      <sheetName val="Lists"/>
      <sheetName val="MAIN"/>
      <sheetName val="STRUCT"/>
    </sheetNames>
    <sheetDataSet>
      <sheetData sheetId="0" refreshError="1">
        <row r="1">
          <cell r="L1">
            <v>1</v>
          </cell>
          <cell r="M1" t="str">
            <v>USD 000s</v>
          </cell>
        </row>
        <row r="2">
          <cell r="M2" t="str">
            <v>USD</v>
          </cell>
          <cell r="N2">
            <v>2000</v>
          </cell>
        </row>
        <row r="3">
          <cell r="M3" t="str">
            <v>USD</v>
          </cell>
        </row>
        <row r="4">
          <cell r="M4" t="str">
            <v>USD</v>
          </cell>
        </row>
        <row r="5">
          <cell r="M5" t="str">
            <v>USD</v>
          </cell>
          <cell r="N5" t="str">
            <v>Bolivia</v>
          </cell>
        </row>
        <row r="6">
          <cell r="M6" t="str">
            <v>Colones</v>
          </cell>
        </row>
        <row r="7">
          <cell r="M7" t="str">
            <v>USD</v>
          </cell>
        </row>
        <row r="8">
          <cell r="M8" t="str">
            <v>Cedis</v>
          </cell>
        </row>
        <row r="9">
          <cell r="M9" t="str">
            <v>Quetzals</v>
          </cell>
        </row>
        <row r="10">
          <cell r="M10" t="str">
            <v>USD</v>
          </cell>
        </row>
        <row r="11">
          <cell r="M11" t="str">
            <v>Rupees</v>
          </cell>
        </row>
        <row r="12">
          <cell r="M12" t="str">
            <v>Rupees</v>
          </cell>
        </row>
        <row r="13">
          <cell r="M13" t="str">
            <v>USD</v>
          </cell>
        </row>
        <row r="14">
          <cell r="M14" t="str">
            <v>USD</v>
          </cell>
        </row>
        <row r="15">
          <cell r="M15" t="str">
            <v>LUF</v>
          </cell>
        </row>
        <row r="16">
          <cell r="M16" t="str">
            <v>GBP</v>
          </cell>
        </row>
        <row r="17">
          <cell r="M17" t="str">
            <v>Rupees</v>
          </cell>
        </row>
        <row r="18">
          <cell r="M18" t="str">
            <v>Rupees</v>
          </cell>
        </row>
        <row r="19">
          <cell r="M19" t="str">
            <v>USD</v>
          </cell>
        </row>
        <row r="20">
          <cell r="M20" t="str">
            <v>Rupees</v>
          </cell>
        </row>
        <row r="21">
          <cell r="M21" t="str">
            <v>Guaranis</v>
          </cell>
        </row>
        <row r="22">
          <cell r="M22" t="str">
            <v>Pesos</v>
          </cell>
        </row>
        <row r="23">
          <cell r="M23" t="str">
            <v>USD</v>
          </cell>
        </row>
        <row r="24">
          <cell r="M24" t="str">
            <v>USD</v>
          </cell>
        </row>
        <row r="25">
          <cell r="M25" t="str">
            <v>USD</v>
          </cell>
        </row>
        <row r="26">
          <cell r="M26" t="str">
            <v>USD</v>
          </cell>
        </row>
        <row r="27">
          <cell r="M27" t="str">
            <v>USD</v>
          </cell>
        </row>
        <row r="28">
          <cell r="M28" t="str">
            <v>USD</v>
          </cell>
        </row>
        <row r="29">
          <cell r="M29" t="str">
            <v>USD</v>
          </cell>
        </row>
        <row r="30">
          <cell r="M30" t="str">
            <v>USD</v>
          </cell>
        </row>
        <row r="31">
          <cell r="M31" t="str">
            <v>USD</v>
          </cell>
        </row>
        <row r="32">
          <cell r="M32" t="str">
            <v>USD</v>
          </cell>
        </row>
        <row r="33">
          <cell r="M33" t="str">
            <v>USD</v>
          </cell>
        </row>
        <row r="34">
          <cell r="M34" t="str">
            <v>USD</v>
          </cell>
        </row>
        <row r="35">
          <cell r="M35" t="str">
            <v>USD</v>
          </cell>
        </row>
        <row r="36">
          <cell r="M36" t="str">
            <v>USD</v>
          </cell>
        </row>
        <row r="37">
          <cell r="M37" t="str">
            <v>Rupees</v>
          </cell>
        </row>
        <row r="38">
          <cell r="M38" t="str">
            <v>LUF</v>
          </cell>
        </row>
        <row r="39">
          <cell r="M39" t="str">
            <v>USD</v>
          </cell>
        </row>
        <row r="40">
          <cell r="M40" t="str">
            <v>GBP</v>
          </cell>
        </row>
        <row r="41">
          <cell r="M41" t="str">
            <v>USD</v>
          </cell>
        </row>
      </sheetData>
      <sheetData sheetId="1" refreshError="1">
        <row r="4">
          <cell r="I4" t="str">
            <v>Forecast</v>
          </cell>
        </row>
        <row r="5">
          <cell r="I5">
            <v>1999</v>
          </cell>
        </row>
        <row r="8">
          <cell r="I8">
            <v>0</v>
          </cell>
        </row>
        <row r="10">
          <cell r="I10">
            <v>0</v>
          </cell>
        </row>
        <row r="11">
          <cell r="I11">
            <v>0</v>
          </cell>
        </row>
        <row r="12">
          <cell r="I12" t="e">
            <v>#DIV/0!</v>
          </cell>
        </row>
        <row r="13">
          <cell r="I13" t="e">
            <v>#DIV/0!</v>
          </cell>
        </row>
        <row r="14">
          <cell r="I14" t="e">
            <v>#DIV/0!</v>
          </cell>
        </row>
        <row r="15">
          <cell r="I15">
            <v>0</v>
          </cell>
        </row>
        <row r="16">
          <cell r="I16">
            <v>226</v>
          </cell>
        </row>
        <row r="17">
          <cell r="I17">
            <v>0</v>
          </cell>
        </row>
        <row r="19">
          <cell r="I19">
            <v>0</v>
          </cell>
        </row>
        <row r="20">
          <cell r="I20">
            <v>0</v>
          </cell>
        </row>
        <row r="21">
          <cell r="I21" t="str">
            <v>n/a</v>
          </cell>
        </row>
        <row r="23">
          <cell r="I23">
            <v>0</v>
          </cell>
        </row>
        <row r="24">
          <cell r="I24">
            <v>0</v>
          </cell>
        </row>
        <row r="25">
          <cell r="I25" t="str">
            <v>n/a</v>
          </cell>
        </row>
        <row r="27">
          <cell r="I27">
            <v>0</v>
          </cell>
        </row>
        <row r="28">
          <cell r="I28">
            <v>0</v>
          </cell>
        </row>
        <row r="29">
          <cell r="I29" t="str">
            <v>n/a</v>
          </cell>
        </row>
        <row r="31">
          <cell r="I31">
            <v>0</v>
          </cell>
        </row>
        <row r="32">
          <cell r="I32">
            <v>0</v>
          </cell>
        </row>
        <row r="33">
          <cell r="I33" t="str">
            <v>n/a</v>
          </cell>
        </row>
        <row r="35">
          <cell r="I35">
            <v>0</v>
          </cell>
        </row>
        <row r="36">
          <cell r="I36">
            <v>0</v>
          </cell>
        </row>
        <row r="37">
          <cell r="I37" t="str">
            <v>n/a</v>
          </cell>
        </row>
        <row r="39">
          <cell r="I39">
            <v>0</v>
          </cell>
        </row>
        <row r="40">
          <cell r="I40">
            <v>0</v>
          </cell>
        </row>
        <row r="41">
          <cell r="I41" t="e">
            <v>#DIV/0!</v>
          </cell>
        </row>
      </sheetData>
      <sheetData sheetId="2" refreshError="1">
        <row r="4">
          <cell r="I4" t="str">
            <v>Forecast</v>
          </cell>
        </row>
        <row r="5">
          <cell r="I5">
            <v>1999</v>
          </cell>
        </row>
        <row r="8">
          <cell r="I8">
            <v>0</v>
          </cell>
        </row>
        <row r="10">
          <cell r="I10">
            <v>0</v>
          </cell>
        </row>
        <row r="11">
          <cell r="I11">
            <v>0</v>
          </cell>
        </row>
        <row r="12">
          <cell r="I12" t="e">
            <v>#DIV/0!</v>
          </cell>
        </row>
        <row r="13">
          <cell r="I13">
            <v>0</v>
          </cell>
        </row>
        <row r="14">
          <cell r="I14" t="e">
            <v>#DIV/0!</v>
          </cell>
        </row>
        <row r="16">
          <cell r="I16">
            <v>0</v>
          </cell>
        </row>
        <row r="17">
          <cell r="I17">
            <v>0</v>
          </cell>
        </row>
        <row r="18">
          <cell r="I18" t="str">
            <v>n/a</v>
          </cell>
        </row>
        <row r="20">
          <cell r="I20">
            <v>0</v>
          </cell>
        </row>
        <row r="21">
          <cell r="I21">
            <v>0</v>
          </cell>
        </row>
        <row r="22">
          <cell r="I22" t="str">
            <v>n/a</v>
          </cell>
        </row>
        <row r="24">
          <cell r="I24">
            <v>0</v>
          </cell>
        </row>
        <row r="25">
          <cell r="I25">
            <v>0</v>
          </cell>
        </row>
        <row r="26">
          <cell r="I26" t="str">
            <v>n/a</v>
          </cell>
        </row>
        <row r="28">
          <cell r="I28">
            <v>0</v>
          </cell>
        </row>
        <row r="29">
          <cell r="I29">
            <v>0</v>
          </cell>
        </row>
        <row r="30">
          <cell r="I30" t="str">
            <v>n/a</v>
          </cell>
        </row>
        <row r="32">
          <cell r="I32">
            <v>0</v>
          </cell>
        </row>
        <row r="33">
          <cell r="I33">
            <v>0</v>
          </cell>
        </row>
        <row r="34">
          <cell r="I34" t="str">
            <v>n/a</v>
          </cell>
        </row>
        <row r="36">
          <cell r="I36">
            <v>0</v>
          </cell>
        </row>
        <row r="37">
          <cell r="I37">
            <v>0</v>
          </cell>
        </row>
        <row r="38">
          <cell r="I38" t="e">
            <v>#DIV/0!</v>
          </cell>
        </row>
        <row r="40">
          <cell r="I40">
            <v>0</v>
          </cell>
        </row>
        <row r="41">
          <cell r="I41">
            <v>0</v>
          </cell>
        </row>
        <row r="42">
          <cell r="I42" t="e">
            <v>#DIV/0!</v>
          </cell>
        </row>
      </sheetData>
      <sheetData sheetId="3" refreshError="1">
        <row r="4">
          <cell r="I4" t="str">
            <v>Forecast</v>
          </cell>
        </row>
        <row r="5">
          <cell r="I5">
            <v>1999</v>
          </cell>
        </row>
        <row r="8">
          <cell r="I8">
            <v>0</v>
          </cell>
        </row>
        <row r="10">
          <cell r="I10">
            <v>0</v>
          </cell>
        </row>
        <row r="11">
          <cell r="I11">
            <v>0</v>
          </cell>
        </row>
        <row r="12">
          <cell r="I12" t="e">
            <v>#DIV/0!</v>
          </cell>
        </row>
        <row r="13">
          <cell r="I13">
            <v>0</v>
          </cell>
        </row>
        <row r="14">
          <cell r="I14" t="e">
            <v>#DIV/0!</v>
          </cell>
        </row>
        <row r="16">
          <cell r="I16">
            <v>0</v>
          </cell>
        </row>
        <row r="17">
          <cell r="I17">
            <v>0</v>
          </cell>
        </row>
        <row r="18">
          <cell r="I18" t="str">
            <v>n/a</v>
          </cell>
        </row>
        <row r="20">
          <cell r="I20">
            <v>0</v>
          </cell>
        </row>
        <row r="21">
          <cell r="I21">
            <v>0</v>
          </cell>
        </row>
        <row r="22">
          <cell r="I22" t="str">
            <v>n/a</v>
          </cell>
        </row>
        <row r="24">
          <cell r="I24">
            <v>0</v>
          </cell>
        </row>
        <row r="25">
          <cell r="I25">
            <v>0</v>
          </cell>
        </row>
        <row r="26">
          <cell r="I26" t="str">
            <v>n/a</v>
          </cell>
        </row>
        <row r="28">
          <cell r="I28">
            <v>0</v>
          </cell>
        </row>
        <row r="29">
          <cell r="I29">
            <v>0</v>
          </cell>
        </row>
        <row r="30">
          <cell r="I30" t="str">
            <v>n/a</v>
          </cell>
        </row>
        <row r="32">
          <cell r="I32">
            <v>0</v>
          </cell>
        </row>
        <row r="33">
          <cell r="I33">
            <v>0</v>
          </cell>
        </row>
        <row r="34">
          <cell r="I34" t="str">
            <v>n/a</v>
          </cell>
        </row>
        <row r="36">
          <cell r="I36">
            <v>0</v>
          </cell>
        </row>
        <row r="37">
          <cell r="I37">
            <v>0</v>
          </cell>
        </row>
        <row r="38">
          <cell r="I38" t="e">
            <v>#DIV/0!</v>
          </cell>
        </row>
        <row r="40">
          <cell r="I40">
            <v>0</v>
          </cell>
        </row>
        <row r="41">
          <cell r="I41">
            <v>0</v>
          </cell>
        </row>
        <row r="42">
          <cell r="I42" t="e">
            <v>#DIV/0!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6">
          <cell r="G16">
            <v>0</v>
          </cell>
          <cell r="H16">
            <v>0</v>
          </cell>
          <cell r="I16">
            <v>0</v>
          </cell>
          <cell r="J16">
            <v>0</v>
          </cell>
          <cell r="K16">
            <v>0</v>
          </cell>
          <cell r="L16">
            <v>0</v>
          </cell>
          <cell r="M16">
            <v>0</v>
          </cell>
          <cell r="N16">
            <v>0</v>
          </cell>
          <cell r="O16">
            <v>0</v>
          </cell>
          <cell r="P16">
            <v>0</v>
          </cell>
          <cell r="Q16">
            <v>0</v>
          </cell>
          <cell r="R16">
            <v>0</v>
          </cell>
          <cell r="S16">
            <v>0</v>
          </cell>
        </row>
        <row r="59">
          <cell r="G59">
            <v>6000</v>
          </cell>
          <cell r="H59">
            <v>6000</v>
          </cell>
          <cell r="I59">
            <v>6000</v>
          </cell>
          <cell r="J59">
            <v>6000</v>
          </cell>
          <cell r="K59">
            <v>6000</v>
          </cell>
          <cell r="L59">
            <v>6000</v>
          </cell>
          <cell r="M59">
            <v>6000</v>
          </cell>
          <cell r="N59">
            <v>6000</v>
          </cell>
          <cell r="O59">
            <v>6000</v>
          </cell>
          <cell r="P59">
            <v>6000</v>
          </cell>
          <cell r="Q59">
            <v>6000</v>
          </cell>
          <cell r="R59">
            <v>6000</v>
          </cell>
          <cell r="S59">
            <v>6000</v>
          </cell>
        </row>
        <row r="60">
          <cell r="G60">
            <v>6000</v>
          </cell>
          <cell r="H60">
            <v>6000</v>
          </cell>
          <cell r="I60">
            <v>6000</v>
          </cell>
          <cell r="J60">
            <v>6000</v>
          </cell>
          <cell r="K60">
            <v>6000</v>
          </cell>
          <cell r="L60">
            <v>6000</v>
          </cell>
          <cell r="M60">
            <v>6000</v>
          </cell>
          <cell r="N60">
            <v>6000</v>
          </cell>
          <cell r="O60">
            <v>6000</v>
          </cell>
          <cell r="P60">
            <v>6000</v>
          </cell>
          <cell r="Q60">
            <v>6000</v>
          </cell>
          <cell r="R60">
            <v>6000</v>
          </cell>
          <cell r="S60">
            <v>6000</v>
          </cell>
        </row>
        <row r="61">
          <cell r="G61">
            <v>5795.5200476493555</v>
          </cell>
          <cell r="H61">
            <v>5808.11402175685</v>
          </cell>
          <cell r="I61">
            <v>5640.4693669763847</v>
          </cell>
          <cell r="J61">
            <v>5139.2867087475979</v>
          </cell>
          <cell r="K61">
            <v>5491.3342538995894</v>
          </cell>
          <cell r="L61">
            <v>5498.6917475036844</v>
          </cell>
          <cell r="M61">
            <v>3926.8532415796026</v>
          </cell>
          <cell r="N61">
            <v>3534.329736175087</v>
          </cell>
          <cell r="O61">
            <v>3299.8054305266251</v>
          </cell>
          <cell r="P61">
            <v>1395.1115815346138</v>
          </cell>
          <cell r="Q61">
            <v>0</v>
          </cell>
          <cell r="R61">
            <v>0</v>
          </cell>
          <cell r="S61">
            <v>0</v>
          </cell>
        </row>
        <row r="62">
          <cell r="G62">
            <v>204.47995235064445</v>
          </cell>
          <cell r="H62">
            <v>191.88597824315002</v>
          </cell>
          <cell r="I62">
            <v>359.53063302361534</v>
          </cell>
          <cell r="J62">
            <v>860.71329125240209</v>
          </cell>
          <cell r="K62">
            <v>508.66574610041062</v>
          </cell>
          <cell r="L62">
            <v>501.30825249631562</v>
          </cell>
          <cell r="M62">
            <v>2073.1467584203974</v>
          </cell>
          <cell r="N62">
            <v>2465.670263824913</v>
          </cell>
          <cell r="O62">
            <v>2700.1945694733749</v>
          </cell>
          <cell r="P62">
            <v>4604.8884184653862</v>
          </cell>
          <cell r="Q62">
            <v>6000</v>
          </cell>
          <cell r="R62">
            <v>6000</v>
          </cell>
          <cell r="S62">
            <v>6000</v>
          </cell>
        </row>
      </sheetData>
      <sheetData sheetId="15" refreshError="1"/>
      <sheetData sheetId="16" refreshError="1"/>
      <sheetData sheetId="17" refreshError="1"/>
      <sheetData sheetId="18" refreshError="1"/>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ECAST"/>
      <sheetName val="FORECAST POSTPAID"/>
      <sheetName val="FORECAST PREPAID"/>
      <sheetName val="YRINCST"/>
      <sheetName val="YRBS"/>
      <sheetName val="YRCF"/>
      <sheetName val="MTHINC"/>
      <sheetName val="REVENUE"/>
      <sheetName val="REVENUE POSTPAID"/>
      <sheetName val="REVENUE PREPAID"/>
      <sheetName val="OPC"/>
      <sheetName val="NON_OPC"/>
      <sheetName val="COST CENTRES"/>
      <sheetName val="MTHCF"/>
      <sheetName val="MTHBS"/>
      <sheetName val="KEYIND"/>
      <sheetName val="KEYIND POSTPAID"/>
      <sheetName val="KEYIND PREPAID"/>
      <sheetName val="Sheet1"/>
      <sheetName val="Sheet2"/>
      <sheetName val="Sheet3"/>
      <sheetName val="OPERATING SUMMARY"/>
      <sheetName val="P&amp;L"/>
      <sheetName val="Cre-A"/>
      <sheetName val="Cre-G"/>
      <sheetName val="CRE-TOTAL"/>
      <sheetName val="Pre-A"/>
      <sheetName val="Pre-G"/>
      <sheetName val="PRE-TOTAL"/>
      <sheetName val="ISP"/>
      <sheetName val="S-M"/>
      <sheetName val="C-C"/>
      <sheetName val="C-O"/>
      <sheetName val="F-A"/>
      <sheetName val="T-OP"/>
      <sheetName val="T-PL"/>
      <sheetName val="IT"/>
      <sheetName val="OTH"/>
      <sheetName val="DEP-NONOPC"/>
      <sheetName val="TECHNICAL-IND"/>
      <sheetName val="KEYIND CRE"/>
      <sheetName val="KEYIND PRE"/>
      <sheetName val="KEYIND ISP"/>
    </sheetNames>
    <sheetDataSet>
      <sheetData sheetId="0" refreshError="1">
        <row r="1">
          <cell r="L1">
            <v>1</v>
          </cell>
          <cell r="M1" t="str">
            <v>USD 000s</v>
          </cell>
        </row>
        <row r="2">
          <cell r="M2" t="str">
            <v>USD</v>
          </cell>
          <cell r="N2">
            <v>2000</v>
          </cell>
        </row>
        <row r="3">
          <cell r="M3" t="str">
            <v>USD</v>
          </cell>
        </row>
        <row r="4">
          <cell r="M4" t="str">
            <v>USD</v>
          </cell>
        </row>
        <row r="5">
          <cell r="M5" t="str">
            <v>USD</v>
          </cell>
          <cell r="N5" t="str">
            <v>Bolivia</v>
          </cell>
        </row>
        <row r="6">
          <cell r="M6" t="str">
            <v>Colones</v>
          </cell>
        </row>
        <row r="7">
          <cell r="M7" t="str">
            <v>USD</v>
          </cell>
        </row>
        <row r="8">
          <cell r="M8" t="str">
            <v>Cedis</v>
          </cell>
        </row>
        <row r="9">
          <cell r="M9" t="str">
            <v>Quetzals</v>
          </cell>
        </row>
        <row r="10">
          <cell r="M10" t="str">
            <v>USD</v>
          </cell>
        </row>
        <row r="11">
          <cell r="M11" t="str">
            <v>Rupees</v>
          </cell>
        </row>
        <row r="12">
          <cell r="M12" t="str">
            <v>Rupees</v>
          </cell>
        </row>
        <row r="13">
          <cell r="M13" t="str">
            <v>USD</v>
          </cell>
        </row>
        <row r="14">
          <cell r="M14" t="str">
            <v>USD</v>
          </cell>
        </row>
        <row r="15">
          <cell r="M15" t="str">
            <v>LUF</v>
          </cell>
        </row>
        <row r="16">
          <cell r="M16" t="str">
            <v>GBP</v>
          </cell>
        </row>
        <row r="17">
          <cell r="M17" t="str">
            <v>Rupees</v>
          </cell>
        </row>
        <row r="18">
          <cell r="M18" t="str">
            <v>Rupees</v>
          </cell>
        </row>
        <row r="19">
          <cell r="M19" t="str">
            <v>USD</v>
          </cell>
        </row>
        <row r="20">
          <cell r="M20" t="str">
            <v>Rupees</v>
          </cell>
        </row>
        <row r="21">
          <cell r="M21" t="str">
            <v>Guaranis</v>
          </cell>
        </row>
        <row r="22">
          <cell r="M22" t="str">
            <v>Pesos</v>
          </cell>
        </row>
        <row r="23">
          <cell r="M23" t="str">
            <v>USD</v>
          </cell>
        </row>
        <row r="24">
          <cell r="M24" t="str">
            <v>USD</v>
          </cell>
        </row>
        <row r="25">
          <cell r="M25" t="str">
            <v>USD</v>
          </cell>
        </row>
        <row r="26">
          <cell r="M26" t="str">
            <v>USD</v>
          </cell>
        </row>
        <row r="27">
          <cell r="M27" t="str">
            <v>USD</v>
          </cell>
        </row>
        <row r="28">
          <cell r="M28" t="str">
            <v>USD</v>
          </cell>
        </row>
        <row r="29">
          <cell r="M29" t="str">
            <v>USD</v>
          </cell>
        </row>
        <row r="30">
          <cell r="M30" t="str">
            <v>USD</v>
          </cell>
        </row>
        <row r="31">
          <cell r="M31" t="str">
            <v>USD</v>
          </cell>
        </row>
        <row r="32">
          <cell r="M32" t="str">
            <v>USD</v>
          </cell>
        </row>
        <row r="33">
          <cell r="M33" t="str">
            <v>USD</v>
          </cell>
        </row>
        <row r="34">
          <cell r="M34" t="str">
            <v>USD</v>
          </cell>
        </row>
        <row r="35">
          <cell r="M35" t="str">
            <v>USD</v>
          </cell>
        </row>
        <row r="36">
          <cell r="M36" t="str">
            <v>USD</v>
          </cell>
        </row>
        <row r="37">
          <cell r="M37" t="str">
            <v>Rupees</v>
          </cell>
        </row>
        <row r="38">
          <cell r="M38" t="str">
            <v>LUF</v>
          </cell>
        </row>
        <row r="39">
          <cell r="M39" t="str">
            <v>USD</v>
          </cell>
        </row>
        <row r="40">
          <cell r="M40" t="str">
            <v>GBP</v>
          </cell>
        </row>
        <row r="41">
          <cell r="M41" t="str">
            <v>USD</v>
          </cell>
        </row>
      </sheetData>
      <sheetData sheetId="1" refreshError="1">
        <row r="4">
          <cell r="I4" t="str">
            <v>Forecast</v>
          </cell>
        </row>
        <row r="5">
          <cell r="I5">
            <v>1999</v>
          </cell>
        </row>
        <row r="8">
          <cell r="I8">
            <v>0</v>
          </cell>
        </row>
        <row r="10">
          <cell r="I10">
            <v>0</v>
          </cell>
        </row>
        <row r="11">
          <cell r="I11">
            <v>0</v>
          </cell>
        </row>
        <row r="12">
          <cell r="I12" t="e">
            <v>#DIV/0!</v>
          </cell>
        </row>
        <row r="13">
          <cell r="I13" t="e">
            <v>#DIV/0!</v>
          </cell>
        </row>
        <row r="14">
          <cell r="I14" t="e">
            <v>#DIV/0!</v>
          </cell>
        </row>
        <row r="15">
          <cell r="I15">
            <v>0</v>
          </cell>
        </row>
        <row r="16">
          <cell r="I16">
            <v>226</v>
          </cell>
        </row>
        <row r="17">
          <cell r="I17">
            <v>0</v>
          </cell>
        </row>
        <row r="19">
          <cell r="I19">
            <v>0</v>
          </cell>
        </row>
        <row r="20">
          <cell r="I20">
            <v>0</v>
          </cell>
        </row>
        <row r="21">
          <cell r="I21" t="str">
            <v>n/a</v>
          </cell>
        </row>
        <row r="23">
          <cell r="I23">
            <v>0</v>
          </cell>
        </row>
        <row r="24">
          <cell r="I24">
            <v>0</v>
          </cell>
        </row>
        <row r="25">
          <cell r="I25" t="str">
            <v>n/a</v>
          </cell>
        </row>
        <row r="27">
          <cell r="I27">
            <v>0</v>
          </cell>
        </row>
        <row r="28">
          <cell r="I28">
            <v>0</v>
          </cell>
        </row>
        <row r="29">
          <cell r="I29" t="str">
            <v>n/a</v>
          </cell>
        </row>
        <row r="31">
          <cell r="I31">
            <v>0</v>
          </cell>
        </row>
        <row r="32">
          <cell r="I32">
            <v>0</v>
          </cell>
        </row>
        <row r="33">
          <cell r="I33" t="str">
            <v>n/a</v>
          </cell>
        </row>
        <row r="35">
          <cell r="I35">
            <v>0</v>
          </cell>
        </row>
        <row r="36">
          <cell r="I36">
            <v>0</v>
          </cell>
        </row>
        <row r="37">
          <cell r="I37" t="str">
            <v>n/a</v>
          </cell>
        </row>
        <row r="39">
          <cell r="I39">
            <v>0</v>
          </cell>
        </row>
        <row r="40">
          <cell r="I40">
            <v>0</v>
          </cell>
        </row>
        <row r="41">
          <cell r="I41" t="e">
            <v>#DIV/0!</v>
          </cell>
        </row>
      </sheetData>
      <sheetData sheetId="2" refreshError="1">
        <row r="4">
          <cell r="I4" t="str">
            <v>Forecast</v>
          </cell>
        </row>
        <row r="5">
          <cell r="I5">
            <v>1999</v>
          </cell>
        </row>
        <row r="8">
          <cell r="I8">
            <v>0</v>
          </cell>
        </row>
        <row r="10">
          <cell r="I10">
            <v>0</v>
          </cell>
        </row>
        <row r="11">
          <cell r="I11">
            <v>0</v>
          </cell>
        </row>
        <row r="12">
          <cell r="I12" t="e">
            <v>#DIV/0!</v>
          </cell>
        </row>
        <row r="13">
          <cell r="I13">
            <v>0</v>
          </cell>
        </row>
        <row r="14">
          <cell r="I14" t="e">
            <v>#DIV/0!</v>
          </cell>
        </row>
        <row r="16">
          <cell r="I16">
            <v>0</v>
          </cell>
        </row>
        <row r="17">
          <cell r="I17">
            <v>0</v>
          </cell>
        </row>
        <row r="18">
          <cell r="I18" t="str">
            <v>n/a</v>
          </cell>
        </row>
        <row r="20">
          <cell r="I20">
            <v>0</v>
          </cell>
        </row>
        <row r="21">
          <cell r="I21">
            <v>0</v>
          </cell>
        </row>
        <row r="22">
          <cell r="I22" t="str">
            <v>n/a</v>
          </cell>
        </row>
        <row r="24">
          <cell r="I24">
            <v>0</v>
          </cell>
        </row>
        <row r="25">
          <cell r="I25">
            <v>0</v>
          </cell>
        </row>
        <row r="26">
          <cell r="I26" t="str">
            <v>n/a</v>
          </cell>
        </row>
        <row r="28">
          <cell r="I28">
            <v>0</v>
          </cell>
        </row>
        <row r="29">
          <cell r="I29">
            <v>0</v>
          </cell>
        </row>
        <row r="30">
          <cell r="I30" t="str">
            <v>n/a</v>
          </cell>
        </row>
        <row r="32">
          <cell r="I32">
            <v>0</v>
          </cell>
        </row>
        <row r="33">
          <cell r="I33">
            <v>0</v>
          </cell>
        </row>
        <row r="34">
          <cell r="I34" t="str">
            <v>n/a</v>
          </cell>
        </row>
        <row r="36">
          <cell r="I36">
            <v>0</v>
          </cell>
        </row>
        <row r="37">
          <cell r="I37">
            <v>0</v>
          </cell>
        </row>
        <row r="38">
          <cell r="I38" t="e">
            <v>#DIV/0!</v>
          </cell>
        </row>
        <row r="40">
          <cell r="I40">
            <v>0</v>
          </cell>
        </row>
        <row r="41">
          <cell r="I41">
            <v>0</v>
          </cell>
        </row>
        <row r="42">
          <cell r="I42" t="e">
            <v>#DIV/0!</v>
          </cell>
        </row>
      </sheetData>
      <sheetData sheetId="3" refreshError="1">
        <row r="4">
          <cell r="I4" t="str">
            <v>Forecast</v>
          </cell>
        </row>
        <row r="5">
          <cell r="I5">
            <v>1999</v>
          </cell>
        </row>
        <row r="8">
          <cell r="I8">
            <v>0</v>
          </cell>
        </row>
        <row r="10">
          <cell r="I10">
            <v>0</v>
          </cell>
        </row>
        <row r="11">
          <cell r="I11">
            <v>0</v>
          </cell>
        </row>
        <row r="12">
          <cell r="I12" t="e">
            <v>#DIV/0!</v>
          </cell>
        </row>
        <row r="13">
          <cell r="I13">
            <v>0</v>
          </cell>
        </row>
        <row r="14">
          <cell r="I14" t="e">
            <v>#DIV/0!</v>
          </cell>
        </row>
        <row r="16">
          <cell r="I16">
            <v>0</v>
          </cell>
        </row>
        <row r="17">
          <cell r="I17">
            <v>0</v>
          </cell>
        </row>
        <row r="18">
          <cell r="I18" t="str">
            <v>n/a</v>
          </cell>
        </row>
        <row r="20">
          <cell r="I20">
            <v>0</v>
          </cell>
        </row>
        <row r="21">
          <cell r="I21">
            <v>0</v>
          </cell>
        </row>
        <row r="22">
          <cell r="I22" t="str">
            <v>n/a</v>
          </cell>
        </row>
        <row r="24">
          <cell r="I24">
            <v>0</v>
          </cell>
        </row>
        <row r="25">
          <cell r="I25">
            <v>0</v>
          </cell>
        </row>
        <row r="26">
          <cell r="I26" t="str">
            <v>n/a</v>
          </cell>
        </row>
        <row r="28">
          <cell r="I28">
            <v>0</v>
          </cell>
        </row>
        <row r="29">
          <cell r="I29">
            <v>0</v>
          </cell>
        </row>
        <row r="30">
          <cell r="I30" t="str">
            <v>n/a</v>
          </cell>
        </row>
        <row r="32">
          <cell r="I32">
            <v>0</v>
          </cell>
        </row>
        <row r="33">
          <cell r="I33">
            <v>0</v>
          </cell>
        </row>
        <row r="34">
          <cell r="I34" t="str">
            <v>n/a</v>
          </cell>
        </row>
        <row r="36">
          <cell r="I36">
            <v>0</v>
          </cell>
        </row>
        <row r="37">
          <cell r="I37">
            <v>0</v>
          </cell>
        </row>
        <row r="38">
          <cell r="I38" t="e">
            <v>#DIV/0!</v>
          </cell>
        </row>
        <row r="40">
          <cell r="I40">
            <v>0</v>
          </cell>
        </row>
        <row r="41">
          <cell r="I41">
            <v>0</v>
          </cell>
        </row>
        <row r="42">
          <cell r="I42" t="e">
            <v>#DIV/0!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6">
          <cell r="G16">
            <v>0</v>
          </cell>
          <cell r="H16">
            <v>0</v>
          </cell>
          <cell r="I16">
            <v>0</v>
          </cell>
          <cell r="J16">
            <v>0</v>
          </cell>
          <cell r="K16">
            <v>0</v>
          </cell>
          <cell r="L16">
            <v>0</v>
          </cell>
          <cell r="M16">
            <v>0</v>
          </cell>
          <cell r="N16">
            <v>0</v>
          </cell>
          <cell r="O16">
            <v>0</v>
          </cell>
          <cell r="P16">
            <v>0</v>
          </cell>
          <cell r="Q16">
            <v>0</v>
          </cell>
          <cell r="R16">
            <v>0</v>
          </cell>
          <cell r="S16">
            <v>0</v>
          </cell>
        </row>
        <row r="59">
          <cell r="G59">
            <v>6000</v>
          </cell>
          <cell r="H59">
            <v>6000</v>
          </cell>
          <cell r="I59">
            <v>6000</v>
          </cell>
          <cell r="J59">
            <v>6000</v>
          </cell>
          <cell r="K59">
            <v>6000</v>
          </cell>
          <cell r="L59">
            <v>6000</v>
          </cell>
          <cell r="M59">
            <v>6000</v>
          </cell>
          <cell r="N59">
            <v>6000</v>
          </cell>
          <cell r="O59">
            <v>6000</v>
          </cell>
          <cell r="P59">
            <v>6000</v>
          </cell>
          <cell r="Q59">
            <v>6000</v>
          </cell>
          <cell r="R59">
            <v>6000</v>
          </cell>
          <cell r="S59">
            <v>6000</v>
          </cell>
        </row>
        <row r="60">
          <cell r="G60">
            <v>6000</v>
          </cell>
          <cell r="H60">
            <v>6000</v>
          </cell>
          <cell r="I60">
            <v>6000</v>
          </cell>
          <cell r="J60">
            <v>6000</v>
          </cell>
          <cell r="K60">
            <v>6000</v>
          </cell>
          <cell r="L60">
            <v>6000</v>
          </cell>
          <cell r="M60">
            <v>6000</v>
          </cell>
          <cell r="N60">
            <v>6000</v>
          </cell>
          <cell r="O60">
            <v>6000</v>
          </cell>
          <cell r="P60">
            <v>6000</v>
          </cell>
          <cell r="Q60">
            <v>6000</v>
          </cell>
          <cell r="R60">
            <v>6000</v>
          </cell>
          <cell r="S60">
            <v>6000</v>
          </cell>
        </row>
        <row r="61">
          <cell r="G61">
            <v>5795.5200476493555</v>
          </cell>
          <cell r="H61">
            <v>5808.11402175685</v>
          </cell>
          <cell r="I61">
            <v>5640.4693669763847</v>
          </cell>
          <cell r="J61">
            <v>5139.2867087475979</v>
          </cell>
          <cell r="K61">
            <v>5491.3342538995894</v>
          </cell>
          <cell r="L61">
            <v>5498.6917475036844</v>
          </cell>
          <cell r="M61">
            <v>3926.8532415796026</v>
          </cell>
          <cell r="N61">
            <v>3534.329736175087</v>
          </cell>
          <cell r="O61">
            <v>3299.8054305266251</v>
          </cell>
          <cell r="P61">
            <v>1395.1115815346138</v>
          </cell>
          <cell r="Q61">
            <v>0</v>
          </cell>
          <cell r="R61">
            <v>0</v>
          </cell>
          <cell r="S61">
            <v>0</v>
          </cell>
        </row>
        <row r="62">
          <cell r="G62">
            <v>204.47995235064445</v>
          </cell>
          <cell r="H62">
            <v>191.88597824315002</v>
          </cell>
          <cell r="I62">
            <v>359.53063302361534</v>
          </cell>
          <cell r="J62">
            <v>860.71329125240209</v>
          </cell>
          <cell r="K62">
            <v>508.66574610041062</v>
          </cell>
          <cell r="L62">
            <v>501.30825249631562</v>
          </cell>
          <cell r="M62">
            <v>2073.1467584203974</v>
          </cell>
          <cell r="N62">
            <v>2465.670263824913</v>
          </cell>
          <cell r="O62">
            <v>2700.1945694733749</v>
          </cell>
          <cell r="P62">
            <v>4604.8884184653862</v>
          </cell>
          <cell r="Q62">
            <v>6000</v>
          </cell>
          <cell r="R62">
            <v>6000</v>
          </cell>
          <cell r="S62">
            <v>6000</v>
          </cell>
        </row>
      </sheetData>
      <sheetData sheetId="15" refreshError="1"/>
      <sheetData sheetId="16" refreshError="1"/>
      <sheetData sheetId="17" refreshError="1"/>
      <sheetData sheetId="18" refreshError="1"/>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Comp"/>
      <sheetName val="Notes"/>
      <sheetName val="Restrict"/>
    </sheetNames>
    <sheetDataSet>
      <sheetData sheetId="0" refreshError="1"/>
      <sheetData sheetId="1" refreshError="1"/>
      <sheetData sheetId="2"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ECAST"/>
      <sheetName val="FORECAST POSTPAID"/>
      <sheetName val="FORECAST PREPAID"/>
      <sheetName val="YRINCST"/>
      <sheetName val="YRBS"/>
      <sheetName val="YRCF"/>
      <sheetName val="MTHINC"/>
      <sheetName val="REVENUE"/>
      <sheetName val="REVENUE POSTPAID"/>
      <sheetName val="REVENUE PREPAID"/>
      <sheetName val="OPC"/>
      <sheetName val="NON_OPC"/>
      <sheetName val="COST CENTRES"/>
      <sheetName val="MTHCF"/>
      <sheetName val="MTHBS"/>
      <sheetName val="KEYIND"/>
      <sheetName val="KEYIND POSTPAID"/>
      <sheetName val="KEYIND PREPAID"/>
      <sheetName val="Sheet1"/>
      <sheetName val="Sheet2"/>
      <sheetName val="Sheet3"/>
      <sheetName val="OPERATING SUMMARY"/>
      <sheetName val="P&amp;L"/>
      <sheetName val="Cre-A"/>
      <sheetName val="Cre-G"/>
      <sheetName val="CRE-TOTAL"/>
      <sheetName val="Pre-A"/>
      <sheetName val="Pre-G"/>
      <sheetName val="PRE-TOTAL"/>
      <sheetName val="ISP"/>
      <sheetName val="S-M"/>
      <sheetName val="C-C"/>
      <sheetName val="C-O"/>
      <sheetName val="F-A"/>
      <sheetName val="T-OP"/>
      <sheetName val="T-PL"/>
      <sheetName val="IT"/>
      <sheetName val="OTH"/>
      <sheetName val="DEP-NONOPC"/>
      <sheetName val="TECHNICAL-IND"/>
      <sheetName val="KEYIND CRE"/>
      <sheetName val="KEYIND PRE"/>
      <sheetName val="KEYIND ISP"/>
      <sheetName val="Mobile Digits 012000"/>
      <sheetName val="K1-1"/>
      <sheetName val="K1-3"/>
      <sheetName val="Lists"/>
      <sheetName val="MAIN"/>
      <sheetName val="STRUCT"/>
    </sheetNames>
    <sheetDataSet>
      <sheetData sheetId="0" refreshError="1">
        <row r="1">
          <cell r="L1">
            <v>1</v>
          </cell>
        </row>
        <row r="2">
          <cell r="M2" t="str">
            <v>USD</v>
          </cell>
          <cell r="N2">
            <v>2000</v>
          </cell>
        </row>
        <row r="3">
          <cell r="M3" t="str">
            <v>USD</v>
          </cell>
        </row>
        <row r="4">
          <cell r="M4" t="str">
            <v>USD</v>
          </cell>
        </row>
        <row r="5">
          <cell r="M5" t="str">
            <v>USD</v>
          </cell>
          <cell r="N5" t="str">
            <v>Bolivia</v>
          </cell>
        </row>
        <row r="6">
          <cell r="M6" t="str">
            <v>Colones</v>
          </cell>
        </row>
        <row r="7">
          <cell r="M7" t="str">
            <v>USD</v>
          </cell>
        </row>
        <row r="8">
          <cell r="M8" t="str">
            <v>Cedis</v>
          </cell>
        </row>
        <row r="9">
          <cell r="M9" t="str">
            <v>Quetzals</v>
          </cell>
        </row>
        <row r="10">
          <cell r="M10" t="str">
            <v>USD</v>
          </cell>
        </row>
        <row r="11">
          <cell r="M11" t="str">
            <v>Rupees</v>
          </cell>
        </row>
        <row r="12">
          <cell r="M12" t="str">
            <v>Rupees</v>
          </cell>
        </row>
        <row r="13">
          <cell r="M13" t="str">
            <v>USD</v>
          </cell>
        </row>
        <row r="14">
          <cell r="M14" t="str">
            <v>USD</v>
          </cell>
        </row>
        <row r="15">
          <cell r="M15" t="str">
            <v>LUF</v>
          </cell>
        </row>
        <row r="16">
          <cell r="M16" t="str">
            <v>GBP</v>
          </cell>
        </row>
        <row r="17">
          <cell r="M17" t="str">
            <v>Rupees</v>
          </cell>
        </row>
        <row r="18">
          <cell r="M18" t="str">
            <v>Rupees</v>
          </cell>
        </row>
        <row r="19">
          <cell r="M19" t="str">
            <v>USD</v>
          </cell>
        </row>
        <row r="20">
          <cell r="M20" t="str">
            <v>Rupees</v>
          </cell>
        </row>
        <row r="21">
          <cell r="M21" t="str">
            <v>Guaranis</v>
          </cell>
        </row>
        <row r="22">
          <cell r="M22" t="str">
            <v>Pesos</v>
          </cell>
        </row>
        <row r="23">
          <cell r="M23" t="str">
            <v>USD</v>
          </cell>
        </row>
        <row r="24">
          <cell r="M24" t="str">
            <v>USD</v>
          </cell>
        </row>
        <row r="25">
          <cell r="M25" t="str">
            <v>USD</v>
          </cell>
        </row>
        <row r="26">
          <cell r="M26" t="str">
            <v>USD</v>
          </cell>
        </row>
        <row r="27">
          <cell r="M27" t="str">
            <v>USD</v>
          </cell>
        </row>
        <row r="28">
          <cell r="M28" t="str">
            <v>USD</v>
          </cell>
        </row>
        <row r="29">
          <cell r="M29" t="str">
            <v>USD</v>
          </cell>
        </row>
        <row r="30">
          <cell r="M30" t="str">
            <v>USD</v>
          </cell>
        </row>
        <row r="31">
          <cell r="M31" t="str">
            <v>USD</v>
          </cell>
        </row>
        <row r="32">
          <cell r="M32" t="str">
            <v>USD</v>
          </cell>
        </row>
        <row r="33">
          <cell r="M33" t="str">
            <v>USD</v>
          </cell>
        </row>
        <row r="34">
          <cell r="M34" t="str">
            <v>USD</v>
          </cell>
        </row>
        <row r="35">
          <cell r="M35" t="str">
            <v>USD</v>
          </cell>
        </row>
        <row r="36">
          <cell r="M36" t="str">
            <v>USD</v>
          </cell>
        </row>
        <row r="37">
          <cell r="M37" t="str">
            <v>Rupees</v>
          </cell>
        </row>
        <row r="38">
          <cell r="M38" t="str">
            <v>LUF</v>
          </cell>
        </row>
        <row r="39">
          <cell r="M39" t="str">
            <v>USD</v>
          </cell>
        </row>
        <row r="40">
          <cell r="M40" t="str">
            <v>GBP</v>
          </cell>
        </row>
        <row r="41">
          <cell r="M41"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FORECAST HELP"/>
      <sheetName val="DATA"/>
      <sheetName val="STRUCT"/>
      <sheetName val="Lists"/>
      <sheetName val="Cover"/>
      <sheetName val="FORECAST"/>
      <sheetName val="FORECAST PREPAID"/>
      <sheetName val="MTHCF"/>
    </sheetNames>
    <sheetDataSet>
      <sheetData sheetId="0"/>
      <sheetData sheetId="1" refreshError="1"/>
      <sheetData sheetId="2"/>
      <sheetData sheetId="3"/>
      <sheetData sheetId="4"/>
      <sheetData sheetId="5" refreshError="1"/>
      <sheetData sheetId="6" refreshError="1"/>
      <sheetData sheetId="7" refreshError="1"/>
      <sheetData sheetId="8"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Key personnel"/>
      <sheetName val="KEY INPUTS"/>
      <sheetName val="CONTENTS"/>
      <sheetName val="1 - A (Narrative)"/>
      <sheetName val="1-B1 (KBIs)"/>
      <sheetName val="1 - B2 (Detailed KBIs)"/>
      <sheetName val="2 - B2 (Detailed KBIs)"/>
      <sheetName val="1 - C (P&amp;L)"/>
      <sheetName val="2 - C (P&amp;L)"/>
      <sheetName val="1 - D (Cash Flow)"/>
      <sheetName val="2 - D (Cash Flow)"/>
      <sheetName val="1 -E (Balance Sheet)"/>
      <sheetName val="1 - F (Revenue Analysis)"/>
      <sheetName val="2 - F (Revenue Analysis)"/>
      <sheetName val="1 - G (Cost Analysis)"/>
      <sheetName val="2 - G (Cost Analysis)"/>
      <sheetName val="1 - H (Manpower Summary)"/>
      <sheetName val="2 - H (Manpower Summary)"/>
      <sheetName val="1 - I (Capex)"/>
      <sheetName val="2 - I (Capex)"/>
      <sheetName val="1 - J (Sensitivities)"/>
      <sheetName val="1 - K (Changes)"/>
      <sheetName val="1 - L (Additional Analysis)"/>
      <sheetName val="2 - L (Additional Analysis)"/>
    </sheetNames>
    <sheetDataSet>
      <sheetData sheetId="0">
        <row r="13">
          <cell r="A13" t="str">
            <v>Wataniya Telecom - Algeria</v>
          </cell>
        </row>
        <row r="17">
          <cell r="F17" t="str">
            <v>2008 - Actual Summary</v>
          </cell>
        </row>
      </sheetData>
      <sheetData sheetId="1" refreshError="1"/>
      <sheetData sheetId="2">
        <row r="14">
          <cell r="D14" t="str">
            <v>USD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Key personnel"/>
      <sheetName val="KEY INPUTS"/>
      <sheetName val="CONTENTS"/>
      <sheetName val="1 - A (Narrative)"/>
      <sheetName val="1-B1 (KBIs)"/>
      <sheetName val="1 - B2 (Detailed KBIs)"/>
      <sheetName val="2 - B2 (Detailed KBIs)"/>
      <sheetName val="1 - C (P&amp;L)"/>
      <sheetName val="2 - C (P&amp;L)"/>
      <sheetName val="1 - D (Cash Flow)"/>
      <sheetName val="2 - D (Cash Flow)"/>
      <sheetName val="1 -E (Balance Sheet)"/>
      <sheetName val="1 - F (Revenue Analysis)"/>
      <sheetName val="2 - F (Revenue Analysis)"/>
      <sheetName val="1 - G (Cost Analysis)"/>
      <sheetName val="2 - G (Cost Analysis)"/>
      <sheetName val="1 - H (Manpower Summary)"/>
      <sheetName val="2 - H (Manpower Summary)"/>
      <sheetName val="1 - I (Capex)"/>
      <sheetName val="2 - I (Capex)"/>
      <sheetName val="1 - J (Sensitivities)"/>
      <sheetName val="1 - K (Changes)"/>
      <sheetName val="1 - L (Additional Analysis)"/>
      <sheetName val="2 - L (Additional Analysis)"/>
      <sheetName val="Front_Sheet"/>
      <sheetName val="Key_personnel"/>
      <sheetName val="KEY_INPUTS"/>
      <sheetName val="1_-_A_(Narrative)"/>
      <sheetName val="1-B1_(KBIs)"/>
      <sheetName val="1_-_B2_(Detailed_KBIs)"/>
      <sheetName val="2_-_B2_(Detailed_KBIs)"/>
      <sheetName val="1_-_C_(P&amp;L)"/>
      <sheetName val="2_-_C_(P&amp;L)"/>
      <sheetName val="1_-_D_(Cash_Flow)"/>
      <sheetName val="2_-_D_(Cash_Flow)"/>
      <sheetName val="1_-E_(Balance_Sheet)"/>
      <sheetName val="1_-_F_(Revenue_Analysis)"/>
      <sheetName val="2_-_F_(Revenue_Analysis)"/>
      <sheetName val="1_-_G_(Cost_Analysis)"/>
      <sheetName val="2_-_G_(Cost_Analysis)"/>
      <sheetName val="1_-_H_(Manpower_Summary)"/>
      <sheetName val="2_-_H_(Manpower_Summary)"/>
      <sheetName val="1_-_I_(Capex)"/>
      <sheetName val="2_-_I_(Capex)"/>
      <sheetName val="1_-_J_(Sensitivities)"/>
      <sheetName val="1_-_K_(Changes)"/>
      <sheetName val="1_-_L_(Additional_Analysis)"/>
      <sheetName val="2_-_L_(Additional_Analysis)"/>
    </sheetNames>
    <sheetDataSet>
      <sheetData sheetId="0">
        <row r="13">
          <cell r="A13" t="str">
            <v>Wataniya Telecom - Algeria</v>
          </cell>
        </row>
        <row r="17">
          <cell r="F17" t="str">
            <v>2008 - Actual Summary</v>
          </cell>
        </row>
      </sheetData>
      <sheetData sheetId="1" refreshError="1"/>
      <sheetData sheetId="2">
        <row r="14">
          <cell r="D14" t="str">
            <v>USD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3">
          <cell r="A13" t="str">
            <v>Wataniya Telecom - Algeria</v>
          </cell>
        </row>
      </sheetData>
      <sheetData sheetId="26"/>
      <sheetData sheetId="27">
        <row r="14">
          <cell r="D14" t="str">
            <v>USD</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Key personnel"/>
      <sheetName val="KEY INPUTS"/>
      <sheetName val="CONTENTS"/>
      <sheetName val="1 - A (Narrative)"/>
      <sheetName val="1-B1 (KBIs)"/>
      <sheetName val="1 - B2 (Detailed KBIs)"/>
      <sheetName val="2 - B2 (Detailed KBIs)"/>
      <sheetName val="1 - C (P&amp;L)"/>
      <sheetName val="2 - C (P&amp;L)"/>
      <sheetName val="1 - D (Cash Flow)"/>
      <sheetName val="2 - D (Cash Flow)"/>
      <sheetName val="1 -E (Balance Sheet)"/>
      <sheetName val="1 - F (Revenue Analysis)"/>
      <sheetName val="2 - F (Revenue Analysis)"/>
      <sheetName val="1 - G (Cost Analysis)"/>
      <sheetName val="2 - G (Cost Analysis)"/>
      <sheetName val="1 - H (Manpower Summary)"/>
      <sheetName val="2 - H (Manpower Summary)"/>
      <sheetName val="1 - I (Capex)"/>
      <sheetName val="2 - I (Capex)"/>
      <sheetName val="1 - J (Sensitivities)"/>
      <sheetName val="1 - K (Changes)"/>
      <sheetName val="1 - L (Additional Analysis)"/>
      <sheetName val="2 - L (Additional Analysis)"/>
      <sheetName val="Sheet1"/>
      <sheetName val="Traffic (Mach)"/>
      <sheetName val="IKPP"/>
    </sheetNames>
    <sheetDataSet>
      <sheetData sheetId="0">
        <row r="13">
          <cell r="A13" t="str">
            <v>Wataniya Telecom - Algeria</v>
          </cell>
        </row>
        <row r="17">
          <cell r="F17" t="str">
            <v>2008 - Actual Summary</v>
          </cell>
        </row>
      </sheetData>
      <sheetData sheetId="1" refreshError="1"/>
      <sheetData sheetId="2">
        <row r="14">
          <cell r="D14" t="str">
            <v>USD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line"/>
      <sheetName val="Operating Instructions"/>
      <sheetName val="Tariffs"/>
      <sheetName val="Master Params"/>
      <sheetName val="Sales"/>
      <sheetName val="Building Prog"/>
      <sheetName val="Equipment"/>
      <sheetName val="Head Count"/>
      <sheetName val="Salaries"/>
      <sheetName val="Revenue"/>
      <sheetName val="Capital"/>
      <sheetName val="Interest"/>
      <sheetName val="P &amp; L"/>
      <sheetName val="Expenses"/>
      <sheetName val="Cash"/>
      <sheetName val="Balance Sheet"/>
      <sheetName val="Valuation"/>
      <sheetName val="Names"/>
      <sheetName val="Service Structure"/>
      <sheetName val="Module3"/>
      <sheetName val="Country data"/>
      <sheetName val="KEY INPUTS"/>
      <sheetName val="Front Sheet"/>
      <sheetName val="MAIN"/>
      <sheetName val="Operating_Instructions"/>
      <sheetName val="Master_Params"/>
      <sheetName val="Building_Prog"/>
      <sheetName val="Head_Count"/>
      <sheetName val="P_&amp;_L"/>
      <sheetName val="Balance_Sheet"/>
      <sheetName val="Service_Structure"/>
      <sheetName val="Country_data"/>
      <sheetName val="KEY_INPUTS"/>
      <sheetName val="Front_Sheet"/>
      <sheetName val="JAN"/>
      <sheetName val="2"/>
      <sheetName val="Currency"/>
      <sheetName val="Cost Range"/>
      <sheetName val="Set-up"/>
      <sheetName val="NR"/>
      <sheetName val="Data"/>
    </sheetNames>
    <sheetDataSet>
      <sheetData sheetId="0">
        <row r="6">
          <cell r="B6" t="str">
            <v>$</v>
          </cell>
        </row>
      </sheetData>
      <sheetData sheetId="1">
        <row r="6">
          <cell r="B6" t="str">
            <v>$</v>
          </cell>
        </row>
      </sheetData>
      <sheetData sheetId="2">
        <row r="6">
          <cell r="B6" t="str">
            <v>$</v>
          </cell>
        </row>
      </sheetData>
      <sheetData sheetId="3" refreshError="1">
        <row r="6">
          <cell r="B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sheetData sheetId="25">
        <row r="6">
          <cell r="B6" t="str">
            <v>$</v>
          </cell>
        </row>
      </sheetData>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ION 2000"/>
      <sheetName val="INDEX"/>
      <sheetName val="KIM-MIN"/>
      <sheetName val="2-OBJ98 "/>
      <sheetName val="03-MKT"/>
      <sheetName val="04-SHARE"/>
      <sheetName val="Master Params"/>
      <sheetName val="COMP-P&amp;L"/>
      <sheetName val="Sheet1"/>
      <sheetName val="Contributory Assets Detail"/>
      <sheetName val="Income Statement"/>
      <sheetName val="Shareholders' Equity"/>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Base"/>
      <sheetName val="Sum-Falcon"/>
      <sheetName val="Royalty"/>
      <sheetName val="Sum-Total"/>
      <sheetName val="Op Sum-BU"/>
      <sheetName val="EBITDA"/>
      <sheetName val="Other Income"/>
      <sheetName val="Check"/>
      <sheetName val="Var-PTD"/>
      <sheetName val="Var-YTD "/>
      <sheetName val="INPUT-Total"/>
      <sheetName val="Support-Unit"/>
      <sheetName val="INPUT-Base"/>
      <sheetName val="INPUT-Falcon"/>
      <sheetName val="INPUT-1"/>
      <sheetName val="Consol"/>
      <sheetName val="STRATEGY"/>
      <sheetName val="07-03-P&amp;L-Main"/>
      <sheetName val="A.4.3"/>
      <sheetName val="A.4.2"/>
      <sheetName val="VISION 2000"/>
      <sheetName val="Contributory Assets 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P&amp;L"/>
      <sheetName val="DIR-REP"/>
      <sheetName val="InpKPI"/>
      <sheetName val="CEO-KPI"/>
    </sheetNames>
    <sheetDataSet>
      <sheetData sheetId="0"/>
      <sheetData sheetId="1" refreshError="1"/>
      <sheetData sheetId="2" refreshError="1"/>
      <sheetData sheetId="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I_LTI_2009"/>
      <sheetName val="Sheet1"/>
    </sheetNames>
    <sheetDataSet>
      <sheetData sheetId="0"/>
      <sheetData sheetId="1">
        <row r="1">
          <cell r="B1" t="str">
            <v>EMS</v>
          </cell>
        </row>
        <row r="9">
          <cell r="B9" t="str">
            <v>Solid</v>
          </cell>
        </row>
        <row r="10">
          <cell r="B10" t="str">
            <v>Exceeding</v>
          </cell>
        </row>
        <row r="11">
          <cell r="B11" t="str">
            <v>Outstanding</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Consolidate"/>
      <sheetName val="Balance 01"/>
      <sheetName val="Paraná 01"/>
      <sheetName val="#REF"/>
      <sheetName val="bal0697"/>
      <sheetName val="Matriz"/>
      <sheetName val="0196"/>
      <sheetName val="0296"/>
      <sheetName val="1196"/>
      <sheetName val="Balancete0197"/>
      <sheetName val="Welcome"/>
      <sheetName val="Profit &amp; Loss"/>
      <sheetName val="branco"/>
      <sheetName val="Cash Flow Paraná"/>
      <sheetName val="Cash Flow CCC Canpar"/>
      <sheetName val="Cash Flow Cnet"/>
      <sheetName val="ALMOX ÓPTICO"/>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I_LTI_2009"/>
      <sheetName val="Sheet1"/>
    </sheetNames>
    <sheetDataSet>
      <sheetData sheetId="0" refreshError="1"/>
      <sheetData sheetId="1" refreshError="1">
        <row r="1">
          <cell r="B1" t="str">
            <v>EMS</v>
          </cell>
        </row>
        <row r="9">
          <cell r="B9" t="str">
            <v>Solid</v>
          </cell>
        </row>
        <row r="10">
          <cell r="B10" t="str">
            <v>Exceeding</v>
          </cell>
        </row>
        <row r="11">
          <cell r="B11" t="str">
            <v>Outstanding</v>
          </cell>
        </row>
      </sheetData>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
      <sheetName val="2002 (2)"/>
      <sheetName val="2002"/>
      <sheetName val="Sheet3"/>
      <sheetName val="Cost Var"/>
      <sheetName val="Rev Var"/>
      <sheetName val="P&amp;L Restat"/>
      <sheetName val="P&amp;L"/>
      <sheetName val="Rev"/>
      <sheetName val="Stats"/>
      <sheetName val="Summ"/>
      <sheetName val="Sales&amp;Mtkg"/>
      <sheetName val="CO"/>
      <sheetName val="CC"/>
      <sheetName val="Tech Summ"/>
      <sheetName val="TOP"/>
      <sheetName val="TPL"/>
      <sheetName val="F&amp;A"/>
      <sheetName val="IT"/>
      <sheetName val="OTH"/>
      <sheetName val="Graphs"/>
      <sheetName val="Graph Info - Act"/>
      <sheetName val="Graph Info - Bud"/>
      <sheetName val="2000"/>
      <sheetName val="Sheet1"/>
      <sheetName val="2001"/>
      <sheetName val="2001mth"/>
      <sheetName val="summary"/>
      <sheetName val="Sheet2"/>
      <sheetName val="TEMPLATE"/>
      <sheetName val="InpKPI"/>
      <sheetName val="Royalty"/>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635">
          <cell r="A635" t="str">
            <v>CAMB</v>
          </cell>
          <cell r="B635" t="str">
            <v>E12002</v>
          </cell>
          <cell r="C635" t="str">
            <v>Phone subsidies/amortization - Marketing- EXISTING</v>
          </cell>
          <cell r="D635" t="str">
            <v>CRE</v>
          </cell>
          <cell r="E635" t="str">
            <v>AS-M</v>
          </cell>
        </row>
        <row r="638">
          <cell r="A638" t="str">
            <v>CAMB</v>
          </cell>
          <cell r="B638" t="str">
            <v>E1200T</v>
          </cell>
          <cell r="C638" t="str">
            <v>Phone subsidies/amortization - Marketing - TOTAL</v>
          </cell>
          <cell r="D638" t="str">
            <v>CRE</v>
          </cell>
          <cell r="E638" t="str">
            <v>AS-M</v>
          </cell>
          <cell r="F638">
            <v>-59</v>
          </cell>
          <cell r="G638">
            <v>-75</v>
          </cell>
          <cell r="H638">
            <v>-3.0960999999999999</v>
          </cell>
          <cell r="I638">
            <v>-4.0909000000000004</v>
          </cell>
          <cell r="J638">
            <v>-5.3667199999999999</v>
          </cell>
          <cell r="K638">
            <v>-6.7522900000000003</v>
          </cell>
          <cell r="L638">
            <v>-7.44815</v>
          </cell>
          <cell r="M638">
            <v>-8.0161499999999997</v>
          </cell>
          <cell r="N638">
            <v>-8.0161499999999997</v>
          </cell>
          <cell r="O638">
            <v>-8.1611499999999992</v>
          </cell>
          <cell r="P638">
            <v>-8.1791499999999999</v>
          </cell>
          <cell r="Q638">
            <v>-8.2171500000000002</v>
          </cell>
          <cell r="R638">
            <v>-8.2771499999999989</v>
          </cell>
          <cell r="S638">
            <v>-8</v>
          </cell>
          <cell r="T638">
            <v>-7.5</v>
          </cell>
          <cell r="U638">
            <v>-15</v>
          </cell>
          <cell r="V638">
            <v>-22.5</v>
          </cell>
          <cell r="W638">
            <v>-30</v>
          </cell>
          <cell r="X638">
            <v>-37.5</v>
          </cell>
          <cell r="Y638">
            <v>-45</v>
          </cell>
          <cell r="Z638">
            <v>-52.5</v>
          </cell>
          <cell r="AA638">
            <v>-60</v>
          </cell>
          <cell r="AB638">
            <v>-67.5</v>
          </cell>
          <cell r="AC638">
            <v>-75</v>
          </cell>
          <cell r="AD638">
            <v>-82.5</v>
          </cell>
          <cell r="AE638">
            <v>-90</v>
          </cell>
        </row>
        <row r="641">
          <cell r="A641" t="str">
            <v>CAMB</v>
          </cell>
          <cell r="B641" t="str">
            <v>E13001</v>
          </cell>
          <cell r="C641" t="str">
            <v>Dealer commissions - Marketing-Connections</v>
          </cell>
          <cell r="D641" t="str">
            <v>CRE</v>
          </cell>
          <cell r="E641" t="str">
            <v>AS-M</v>
          </cell>
          <cell r="F641">
            <v>-21</v>
          </cell>
          <cell r="G641">
            <v>-27</v>
          </cell>
          <cell r="H641">
            <v>-2.65</v>
          </cell>
          <cell r="I641">
            <v>-8.6</v>
          </cell>
          <cell r="J641">
            <v>-13.324999999999999</v>
          </cell>
          <cell r="K641">
            <v>-17.625</v>
          </cell>
          <cell r="L641">
            <v>-23.675000000000001</v>
          </cell>
          <cell r="M641">
            <v>-29.975000000000001</v>
          </cell>
          <cell r="N641">
            <v>-35.950000000000003</v>
          </cell>
          <cell r="O641">
            <v>-43.825000000000003</v>
          </cell>
          <cell r="P641">
            <v>-44.4</v>
          </cell>
          <cell r="Q641">
            <v>-45.45</v>
          </cell>
          <cell r="R641">
            <v>-46.5</v>
          </cell>
          <cell r="S641">
            <v>-47</v>
          </cell>
          <cell r="T641">
            <v>-1.1017184035476713</v>
          </cell>
          <cell r="U641">
            <v>-2.2034368070953425</v>
          </cell>
          <cell r="V641">
            <v>-3.3051552106430138</v>
          </cell>
          <cell r="W641">
            <v>-4.4215631929046539</v>
          </cell>
          <cell r="X641">
            <v>-5.6848669623059838</v>
          </cell>
          <cell r="Y641">
            <v>-6.874722838137469</v>
          </cell>
          <cell r="Z641">
            <v>-8.2114745011086434</v>
          </cell>
          <cell r="AA641">
            <v>-9.5482261640798178</v>
          </cell>
          <cell r="AB641">
            <v>-10.811529933481147</v>
          </cell>
          <cell r="AC641">
            <v>-12.074833702882476</v>
          </cell>
          <cell r="AD641">
            <v>-13.338137472283805</v>
          </cell>
          <cell r="AE641">
            <v>-14.689578713968949</v>
          </cell>
        </row>
        <row r="652">
          <cell r="A652" t="str">
            <v>CAMB</v>
          </cell>
          <cell r="B652" t="str">
            <v>E14002</v>
          </cell>
          <cell r="C652" t="str">
            <v>Personnel costs - Other staff salaries</v>
          </cell>
          <cell r="D652" t="str">
            <v>PRE</v>
          </cell>
          <cell r="E652" t="str">
            <v>AS-M</v>
          </cell>
          <cell r="F652">
            <v>-52</v>
          </cell>
          <cell r="G652">
            <v>-75</v>
          </cell>
          <cell r="H652">
            <v>-9.4916700000000009</v>
          </cell>
          <cell r="I652">
            <v>-17.839410000000001</v>
          </cell>
          <cell r="J652">
            <v>-26.523510000000002</v>
          </cell>
          <cell r="K652">
            <v>-34.92642</v>
          </cell>
          <cell r="L652">
            <v>-43.882319999999993</v>
          </cell>
          <cell r="M652">
            <v>-52.841830000000002</v>
          </cell>
          <cell r="N652">
            <v>-61.540620000000004</v>
          </cell>
          <cell r="O652">
            <v>-70.114769999999993</v>
          </cell>
          <cell r="P652">
            <v>-78.700549999999993</v>
          </cell>
          <cell r="Q652">
            <v>-87.044330000000002</v>
          </cell>
          <cell r="R652">
            <v>-95.529499999999999</v>
          </cell>
          <cell r="S652">
            <v>-103</v>
          </cell>
          <cell r="T652">
            <v>-10.330619575499995</v>
          </cell>
          <cell r="U652">
            <v>-21.10083998399999</v>
          </cell>
          <cell r="V652">
            <v>-31.871060392499984</v>
          </cell>
          <cell r="W652">
            <v>-42.641280800999979</v>
          </cell>
          <cell r="X652">
            <v>-53.411501209499974</v>
          </cell>
          <cell r="Y652">
            <v>-64.181721617999969</v>
          </cell>
          <cell r="Z652">
            <v>-74.951942026499964</v>
          </cell>
          <cell r="AA652">
            <v>-85.722162434999959</v>
          </cell>
          <cell r="AB652">
            <v>-96.492382843499954</v>
          </cell>
          <cell r="AC652">
            <v>-107.26260325199995</v>
          </cell>
          <cell r="AD652">
            <v>-118.03282366049994</v>
          </cell>
          <cell r="AE652">
            <v>-128.80304406899995</v>
          </cell>
        </row>
        <row r="670">
          <cell r="A670" t="str">
            <v>CAMB</v>
          </cell>
          <cell r="B670" t="str">
            <v>E14008</v>
          </cell>
          <cell r="C670" t="str">
            <v>Personnel costs - Other</v>
          </cell>
          <cell r="D670" t="str">
            <v>PRE</v>
          </cell>
          <cell r="E670" t="str">
            <v>AS-M</v>
          </cell>
          <cell r="H670">
            <v>0</v>
          </cell>
          <cell r="M670">
            <v>0</v>
          </cell>
          <cell r="N670">
            <v>0</v>
          </cell>
          <cell r="O670">
            <v>0</v>
          </cell>
          <cell r="T670">
            <v>0</v>
          </cell>
          <cell r="U670">
            <v>0</v>
          </cell>
          <cell r="V670">
            <v>0</v>
          </cell>
          <cell r="W670">
            <v>0</v>
          </cell>
          <cell r="X670">
            <v>0</v>
          </cell>
          <cell r="Y670">
            <v>0</v>
          </cell>
          <cell r="Z670">
            <v>0</v>
          </cell>
          <cell r="AA670">
            <v>0</v>
          </cell>
          <cell r="AB670">
            <v>0</v>
          </cell>
          <cell r="AC670">
            <v>0</v>
          </cell>
          <cell r="AD670">
            <v>0</v>
          </cell>
          <cell r="AE670">
            <v>0</v>
          </cell>
        </row>
        <row r="673">
          <cell r="A673" t="str">
            <v>CAMB</v>
          </cell>
          <cell r="B673" t="str">
            <v>E14010</v>
          </cell>
          <cell r="C673" t="str">
            <v>Social Security</v>
          </cell>
          <cell r="D673" t="str">
            <v>PRE</v>
          </cell>
          <cell r="E673" t="str">
            <v>AS-M</v>
          </cell>
          <cell r="H673">
            <v>0</v>
          </cell>
          <cell r="M673">
            <v>0</v>
          </cell>
          <cell r="N673">
            <v>0</v>
          </cell>
          <cell r="O673">
            <v>0</v>
          </cell>
          <cell r="T673">
            <v>0</v>
          </cell>
          <cell r="U673">
            <v>0</v>
          </cell>
          <cell r="V673">
            <v>0</v>
          </cell>
          <cell r="W673">
            <v>0</v>
          </cell>
          <cell r="X673">
            <v>0</v>
          </cell>
          <cell r="Y673">
            <v>0</v>
          </cell>
          <cell r="Z673">
            <v>0</v>
          </cell>
          <cell r="AA673">
            <v>0</v>
          </cell>
          <cell r="AB673">
            <v>0</v>
          </cell>
          <cell r="AC673">
            <v>0</v>
          </cell>
          <cell r="AD673">
            <v>0</v>
          </cell>
          <cell r="AE673">
            <v>0</v>
          </cell>
        </row>
        <row r="676">
          <cell r="A676" t="str">
            <v>CAMB</v>
          </cell>
          <cell r="B676" t="str">
            <v>E14011</v>
          </cell>
          <cell r="C676" t="str">
            <v>Travel and accomodation costs</v>
          </cell>
          <cell r="D676" t="str">
            <v>PRE</v>
          </cell>
          <cell r="E676" t="str">
            <v>AS-M</v>
          </cell>
          <cell r="F676">
            <v>-26</v>
          </cell>
          <cell r="G676">
            <v>-33</v>
          </cell>
          <cell r="H676">
            <v>-2.3791500000000001</v>
          </cell>
          <cell r="I676">
            <v>-5.2155100000000001</v>
          </cell>
          <cell r="J676">
            <v>-6.7460699999999996</v>
          </cell>
          <cell r="K676">
            <v>-8.5250400000000006</v>
          </cell>
          <cell r="L676">
            <v>-9.3080400000000001</v>
          </cell>
          <cell r="M676">
            <v>-14.483499999999999</v>
          </cell>
          <cell r="N676">
            <v>-15.453569999999999</v>
          </cell>
          <cell r="O676">
            <v>-16.93713</v>
          </cell>
          <cell r="P676">
            <v>-17.51925</v>
          </cell>
          <cell r="Q676">
            <v>-18.824009999999998</v>
          </cell>
          <cell r="R676">
            <v>-19.42041</v>
          </cell>
          <cell r="S676">
            <v>-20</v>
          </cell>
          <cell r="T676">
            <v>-4</v>
          </cell>
          <cell r="U676">
            <v>-8</v>
          </cell>
          <cell r="V676">
            <v>-12</v>
          </cell>
          <cell r="W676">
            <v>-16</v>
          </cell>
          <cell r="X676">
            <v>-20</v>
          </cell>
          <cell r="Y676">
            <v>-24</v>
          </cell>
          <cell r="Z676">
            <v>-28</v>
          </cell>
          <cell r="AA676">
            <v>-32</v>
          </cell>
          <cell r="AB676">
            <v>-36</v>
          </cell>
          <cell r="AC676">
            <v>-40</v>
          </cell>
          <cell r="AD676">
            <v>-44</v>
          </cell>
          <cell r="AE676">
            <v>-48</v>
          </cell>
        </row>
        <row r="687">
          <cell r="A687" t="str">
            <v>CAMB</v>
          </cell>
          <cell r="B687" t="str">
            <v>E1500T</v>
          </cell>
          <cell r="C687" t="str">
            <v>Office Rental &amp; Lease Payments - TOTAL</v>
          </cell>
          <cell r="D687" t="str">
            <v>CRE</v>
          </cell>
          <cell r="E687" t="str">
            <v>AS-M</v>
          </cell>
          <cell r="F687">
            <v>-4</v>
          </cell>
          <cell r="G687">
            <v>-5</v>
          </cell>
          <cell r="H687">
            <v>-0.43920000000000003</v>
          </cell>
          <cell r="I687">
            <v>-0.87840000000000007</v>
          </cell>
          <cell r="J687">
            <v>-1.40544</v>
          </cell>
          <cell r="K687">
            <v>-1.93248</v>
          </cell>
          <cell r="L687">
            <v>-2.4595199999999999</v>
          </cell>
          <cell r="M687">
            <v>-2.9865599999999999</v>
          </cell>
          <cell r="N687">
            <v>-3.5136000000000003</v>
          </cell>
          <cell r="O687">
            <v>-4.0406400000000007</v>
          </cell>
          <cell r="P687">
            <v>-4.5676800000000002</v>
          </cell>
          <cell r="Q687">
            <v>-5.0947199999999997</v>
          </cell>
          <cell r="R687">
            <v>-5.6217600000000001</v>
          </cell>
          <cell r="S687">
            <v>-6</v>
          </cell>
          <cell r="T687">
            <v>-0.12459574468085113</v>
          </cell>
          <cell r="U687">
            <v>-0.24410594876248387</v>
          </cell>
          <cell r="V687">
            <v>-0.36361615284411658</v>
          </cell>
          <cell r="W687">
            <v>-0.48312635692574929</v>
          </cell>
          <cell r="X687">
            <v>-0.60263656100738205</v>
          </cell>
          <cell r="Y687">
            <v>-0.74604880590534128</v>
          </cell>
          <cell r="Z687">
            <v>-0.88946105080330051</v>
          </cell>
          <cell r="AA687">
            <v>-1.0328732957012599</v>
          </cell>
          <cell r="AB687">
            <v>-1.1762855405992192</v>
          </cell>
          <cell r="AC687">
            <v>-1.3196977854971785</v>
          </cell>
          <cell r="AD687">
            <v>-1.4631100303951379</v>
          </cell>
          <cell r="AE687">
            <v>-1.6065222752930972</v>
          </cell>
        </row>
        <row r="705">
          <cell r="A705" t="str">
            <v>CAMB</v>
          </cell>
          <cell r="B705" t="str">
            <v>E18001</v>
          </cell>
          <cell r="C705" t="str">
            <v>Other - Telephone, fax, telex</v>
          </cell>
          <cell r="D705" t="str">
            <v>CRE</v>
          </cell>
          <cell r="E705" t="str">
            <v>AS-M</v>
          </cell>
          <cell r="F705">
            <v>-3</v>
          </cell>
          <cell r="G705">
            <v>-4</v>
          </cell>
          <cell r="H705">
            <v>-0.36956813793103443</v>
          </cell>
          <cell r="I705">
            <v>-0.75219931034482768</v>
          </cell>
          <cell r="J705">
            <v>-1.1145823448275862</v>
          </cell>
          <cell r="K705">
            <v>-1.320678620689655</v>
          </cell>
          <cell r="L705">
            <v>-1.3272852413793101</v>
          </cell>
          <cell r="M705">
            <v>-1.3342150344827586</v>
          </cell>
          <cell r="N705">
            <v>-1.3668397241379309</v>
          </cell>
          <cell r="O705">
            <v>-1.4019057931034482</v>
          </cell>
          <cell r="P705">
            <v>-1.4086936551724138</v>
          </cell>
          <cell r="Q705">
            <v>-1.4157753103448276</v>
          </cell>
          <cell r="R705">
            <v>-1.4522180689655171</v>
          </cell>
          <cell r="S705">
            <v>-1</v>
          </cell>
          <cell r="T705">
            <v>-0.10638297872340426</v>
          </cell>
          <cell r="U705">
            <v>-0.20842379504993486</v>
          </cell>
          <cell r="V705">
            <v>-0.31046461137646547</v>
          </cell>
          <cell r="W705">
            <v>-0.41250542770299609</v>
          </cell>
          <cell r="X705">
            <v>-0.51454624402952676</v>
          </cell>
          <cell r="Y705">
            <v>-0.63699522362136352</v>
          </cell>
          <cell r="Z705">
            <v>-0.75944420321320028</v>
          </cell>
          <cell r="AA705">
            <v>-0.88189318280503703</v>
          </cell>
          <cell r="AB705">
            <v>-1.0043421623968738</v>
          </cell>
          <cell r="AC705">
            <v>-1.1267911419887104</v>
          </cell>
          <cell r="AD705">
            <v>-1.2492401215805471</v>
          </cell>
          <cell r="AE705">
            <v>-1.3716891011723837</v>
          </cell>
        </row>
        <row r="708">
          <cell r="A708" t="str">
            <v>CAMB</v>
          </cell>
          <cell r="B708" t="str">
            <v>E18002</v>
          </cell>
          <cell r="C708" t="str">
            <v>Other - Water, heating, electricity, gas</v>
          </cell>
          <cell r="D708" t="str">
            <v>CRE</v>
          </cell>
          <cell r="E708" t="str">
            <v>AS-M</v>
          </cell>
          <cell r="F708">
            <v>-3</v>
          </cell>
          <cell r="G708">
            <v>-4</v>
          </cell>
          <cell r="H708">
            <v>-0.49113517241379306</v>
          </cell>
          <cell r="I708">
            <v>-0.94278579310344812</v>
          </cell>
          <cell r="J708">
            <v>-1.3845786206896551</v>
          </cell>
          <cell r="K708">
            <v>-1.7274848275862067</v>
          </cell>
          <cell r="L708">
            <v>-2.1898986206896547</v>
          </cell>
          <cell r="M708">
            <v>-2.4960190344827584</v>
          </cell>
          <cell r="N708">
            <v>-2.9225606896551719</v>
          </cell>
          <cell r="O708">
            <v>-3.4508097931034483</v>
          </cell>
          <cell r="P708">
            <v>-4.0003171034482756</v>
          </cell>
          <cell r="Q708">
            <v>-4.5441215172413791</v>
          </cell>
          <cell r="R708">
            <v>-5.0271033103448275</v>
          </cell>
          <cell r="S708">
            <v>-5</v>
          </cell>
          <cell r="T708">
            <v>-0.10638297872340426</v>
          </cell>
          <cell r="U708">
            <v>-0.20842379504993486</v>
          </cell>
          <cell r="V708">
            <v>-0.31046461137646547</v>
          </cell>
          <cell r="W708">
            <v>-0.41250542770299609</v>
          </cell>
          <cell r="X708">
            <v>-0.51454624402952676</v>
          </cell>
          <cell r="Y708">
            <v>-0.63699522362136352</v>
          </cell>
          <cell r="Z708">
            <v>-0.75944420321320028</v>
          </cell>
          <cell r="AA708">
            <v>-0.88189318280503703</v>
          </cell>
          <cell r="AB708">
            <v>-1.0043421623968738</v>
          </cell>
          <cell r="AC708">
            <v>-1.1267911419887104</v>
          </cell>
          <cell r="AD708">
            <v>-1.2492401215805471</v>
          </cell>
          <cell r="AE708">
            <v>-1.3716891011723837</v>
          </cell>
        </row>
        <row r="710">
          <cell r="A710" t="str">
            <v>CAMB</v>
          </cell>
          <cell r="B710" t="str">
            <v>E18002</v>
          </cell>
          <cell r="C710" t="str">
            <v>Other - Water, heating, electricity, gas</v>
          </cell>
          <cell r="D710" t="str">
            <v>DAT</v>
          </cell>
          <cell r="E710" t="str">
            <v>AS-M</v>
          </cell>
        </row>
        <row r="721">
          <cell r="A721" t="str">
            <v>CAMB</v>
          </cell>
          <cell r="B721" t="str">
            <v>E18006</v>
          </cell>
          <cell r="C721" t="str">
            <v>Other - insurance</v>
          </cell>
          <cell r="D721" t="str">
            <v>PRE</v>
          </cell>
          <cell r="E721" t="str">
            <v>AS-M</v>
          </cell>
          <cell r="F721">
            <v>-1</v>
          </cell>
          <cell r="G721">
            <v>-2</v>
          </cell>
          <cell r="H721">
            <v>-0.20689655172413793</v>
          </cell>
          <cell r="I721">
            <v>-0.41724137931034483</v>
          </cell>
          <cell r="J721">
            <v>-0.37448275862068969</v>
          </cell>
          <cell r="K721">
            <v>-0.49862068965517242</v>
          </cell>
          <cell r="L721">
            <v>-0.62275862068965515</v>
          </cell>
          <cell r="M721">
            <v>-0.74689655172413794</v>
          </cell>
          <cell r="N721">
            <v>-0.89172413793103456</v>
          </cell>
          <cell r="O721">
            <v>-1.0158620689655173</v>
          </cell>
          <cell r="P721">
            <v>-1.1456006896551725</v>
          </cell>
          <cell r="Q721">
            <v>-1.2926871724137929</v>
          </cell>
          <cell r="R721">
            <v>-1.4414702068965517</v>
          </cell>
          <cell r="S721">
            <v>-2</v>
          </cell>
          <cell r="T721">
            <v>-0.17872340425531916</v>
          </cell>
          <cell r="U721">
            <v>-0.35831524099001305</v>
          </cell>
          <cell r="V721">
            <v>-0.53790707772470692</v>
          </cell>
          <cell r="W721">
            <v>-0.71749891445940084</v>
          </cell>
          <cell r="X721">
            <v>-0.89709075119409476</v>
          </cell>
          <cell r="Y721">
            <v>-1.0726009552757274</v>
          </cell>
          <cell r="Z721">
            <v>-1.2481111593573599</v>
          </cell>
          <cell r="AA721">
            <v>-1.4236213634389925</v>
          </cell>
          <cell r="AB721">
            <v>-1.599131567520625</v>
          </cell>
          <cell r="AC721">
            <v>-1.7746417716022576</v>
          </cell>
          <cell r="AD721">
            <v>-1.9501519756838901</v>
          </cell>
          <cell r="AE721">
            <v>-2.1256621797655226</v>
          </cell>
        </row>
        <row r="739">
          <cell r="A739" t="str">
            <v>CAMB</v>
          </cell>
          <cell r="B739" t="str">
            <v>E12002</v>
          </cell>
          <cell r="C739" t="str">
            <v>Phone subsidies/amortization - Marketing- EXISTING</v>
          </cell>
          <cell r="D739" t="str">
            <v>CRE</v>
          </cell>
          <cell r="E739" t="str">
            <v>RS-M</v>
          </cell>
        </row>
        <row r="757">
          <cell r="A757" t="str">
            <v>CAMB</v>
          </cell>
          <cell r="B757" t="str">
            <v>E14002</v>
          </cell>
          <cell r="C757" t="str">
            <v>Personnel costs - Other staff salaries</v>
          </cell>
          <cell r="D757" t="str">
            <v>DAT</v>
          </cell>
          <cell r="E757" t="str">
            <v>RS-M</v>
          </cell>
        </row>
        <row r="792">
          <cell r="A792" t="str">
            <v>CAMB</v>
          </cell>
          <cell r="B792" t="str">
            <v>E1500T</v>
          </cell>
          <cell r="C792" t="str">
            <v>Office Rental &amp; Lease Payments - TOTAL</v>
          </cell>
          <cell r="D792" t="str">
            <v>PRE</v>
          </cell>
          <cell r="E792" t="str">
            <v>RS-M</v>
          </cell>
          <cell r="F792">
            <v>0</v>
          </cell>
          <cell r="G792">
            <v>0</v>
          </cell>
          <cell r="H792">
            <v>0</v>
          </cell>
          <cell r="I792">
            <v>0</v>
          </cell>
          <cell r="J792">
            <v>0</v>
          </cell>
          <cell r="K792">
            <v>0</v>
          </cell>
          <cell r="L792">
            <v>0</v>
          </cell>
          <cell r="M792">
            <v>0</v>
          </cell>
          <cell r="N792">
            <v>0</v>
          </cell>
          <cell r="O792">
            <v>0</v>
          </cell>
          <cell r="P792">
            <v>0</v>
          </cell>
          <cell r="Q792">
            <v>0</v>
          </cell>
          <cell r="R792">
            <v>0</v>
          </cell>
          <cell r="S792">
            <v>0</v>
          </cell>
          <cell r="T792">
            <v>0</v>
          </cell>
          <cell r="U792">
            <v>0</v>
          </cell>
          <cell r="V792">
            <v>0</v>
          </cell>
          <cell r="W792">
            <v>0</v>
          </cell>
          <cell r="X792">
            <v>0</v>
          </cell>
          <cell r="Y792">
            <v>0</v>
          </cell>
          <cell r="Z792">
            <v>0</v>
          </cell>
          <cell r="AA792">
            <v>0</v>
          </cell>
          <cell r="AB792">
            <v>0</v>
          </cell>
          <cell r="AC792">
            <v>0</v>
          </cell>
          <cell r="AD792">
            <v>0</v>
          </cell>
          <cell r="AE792">
            <v>0</v>
          </cell>
        </row>
        <row r="826">
          <cell r="A826" t="str">
            <v>CAMB</v>
          </cell>
          <cell r="B826" t="str">
            <v>E18006</v>
          </cell>
          <cell r="C826" t="str">
            <v>Other - insurance</v>
          </cell>
          <cell r="D826" t="str">
            <v>DAT</v>
          </cell>
          <cell r="E826" t="str">
            <v>RS-M</v>
          </cell>
        </row>
        <row r="844">
          <cell r="A844" t="str">
            <v>CAMB</v>
          </cell>
          <cell r="B844" t="str">
            <v>E14008</v>
          </cell>
          <cell r="C844" t="str">
            <v>Personnel costs - Other</v>
          </cell>
          <cell r="D844" t="str">
            <v>OTH</v>
          </cell>
          <cell r="E844" t="str">
            <v>C-O</v>
          </cell>
          <cell r="H844">
            <v>0</v>
          </cell>
          <cell r="I844">
            <v>0</v>
          </cell>
          <cell r="J844">
            <v>0</v>
          </cell>
          <cell r="K844">
            <v>0</v>
          </cell>
          <cell r="L844">
            <v>0</v>
          </cell>
          <cell r="M844">
            <v>0</v>
          </cell>
          <cell r="N844">
            <v>0</v>
          </cell>
          <cell r="O844">
            <v>0</v>
          </cell>
          <cell r="P844">
            <v>0</v>
          </cell>
          <cell r="Q844">
            <v>0</v>
          </cell>
          <cell r="R844">
            <v>0</v>
          </cell>
          <cell r="S844">
            <v>0</v>
          </cell>
          <cell r="T844">
            <v>0</v>
          </cell>
          <cell r="U844">
            <v>0</v>
          </cell>
          <cell r="V844">
            <v>0</v>
          </cell>
          <cell r="W844">
            <v>0</v>
          </cell>
          <cell r="X844">
            <v>0</v>
          </cell>
          <cell r="Y844">
            <v>0</v>
          </cell>
          <cell r="Z844">
            <v>0</v>
          </cell>
          <cell r="AA844">
            <v>0</v>
          </cell>
          <cell r="AB844">
            <v>0</v>
          </cell>
          <cell r="AC844">
            <v>0</v>
          </cell>
          <cell r="AD844">
            <v>0</v>
          </cell>
          <cell r="AE844">
            <v>0</v>
          </cell>
        </row>
        <row r="855">
          <cell r="A855" t="str">
            <v>CAMB</v>
          </cell>
          <cell r="B855" t="str">
            <v>E16006</v>
          </cell>
          <cell r="C855" t="str">
            <v>Other fees - MIC Group Companies</v>
          </cell>
          <cell r="D855" t="str">
            <v>OTH</v>
          </cell>
          <cell r="E855" t="str">
            <v>C-O</v>
          </cell>
          <cell r="F855">
            <v>0</v>
          </cell>
          <cell r="G855">
            <v>0</v>
          </cell>
          <cell r="H855">
            <v>0</v>
          </cell>
          <cell r="I855">
            <v>0</v>
          </cell>
          <cell r="J855">
            <v>0</v>
          </cell>
          <cell r="K855">
            <v>0</v>
          </cell>
          <cell r="L855">
            <v>0</v>
          </cell>
          <cell r="M855">
            <v>0</v>
          </cell>
          <cell r="N855">
            <v>0</v>
          </cell>
          <cell r="O855">
            <v>0</v>
          </cell>
          <cell r="P855">
            <v>0</v>
          </cell>
          <cell r="Q855">
            <v>0</v>
          </cell>
          <cell r="R855">
            <v>0</v>
          </cell>
          <cell r="S855">
            <v>0</v>
          </cell>
          <cell r="T855">
            <v>0</v>
          </cell>
          <cell r="U855">
            <v>0</v>
          </cell>
          <cell r="V855">
            <v>0</v>
          </cell>
          <cell r="W855">
            <v>0</v>
          </cell>
          <cell r="X855">
            <v>0</v>
          </cell>
          <cell r="Y855">
            <v>0</v>
          </cell>
          <cell r="Z855">
            <v>0</v>
          </cell>
          <cell r="AA855">
            <v>0</v>
          </cell>
          <cell r="AB855">
            <v>0</v>
          </cell>
          <cell r="AC855">
            <v>0</v>
          </cell>
          <cell r="AD855">
            <v>0</v>
          </cell>
          <cell r="AE855">
            <v>0</v>
          </cell>
        </row>
        <row r="872">
          <cell r="A872" t="str">
            <v>CAMB</v>
          </cell>
          <cell r="B872" t="str">
            <v>E14007</v>
          </cell>
          <cell r="C872" t="str">
            <v>Personnel costs - Entertainment</v>
          </cell>
          <cell r="D872" t="str">
            <v>OTH</v>
          </cell>
          <cell r="E872" t="str">
            <v>C-C</v>
          </cell>
          <cell r="H872">
            <v>0</v>
          </cell>
          <cell r="I872">
            <v>0</v>
          </cell>
          <cell r="J872">
            <v>0</v>
          </cell>
          <cell r="K872">
            <v>0</v>
          </cell>
          <cell r="L872">
            <v>0</v>
          </cell>
          <cell r="M872">
            <v>0</v>
          </cell>
          <cell r="N872">
            <v>0</v>
          </cell>
          <cell r="O872">
            <v>0</v>
          </cell>
          <cell r="P872">
            <v>0</v>
          </cell>
          <cell r="Q872">
            <v>0</v>
          </cell>
          <cell r="R872">
            <v>0</v>
          </cell>
          <cell r="S872">
            <v>0</v>
          </cell>
          <cell r="T872">
            <v>0</v>
          </cell>
          <cell r="U872">
            <v>0</v>
          </cell>
          <cell r="V872">
            <v>0</v>
          </cell>
          <cell r="W872">
            <v>0</v>
          </cell>
          <cell r="X872">
            <v>0</v>
          </cell>
          <cell r="Y872">
            <v>0</v>
          </cell>
          <cell r="Z872">
            <v>0</v>
          </cell>
          <cell r="AA872">
            <v>0</v>
          </cell>
          <cell r="AB872">
            <v>0</v>
          </cell>
          <cell r="AC872">
            <v>0</v>
          </cell>
          <cell r="AD872">
            <v>0</v>
          </cell>
          <cell r="AE872">
            <v>0</v>
          </cell>
        </row>
        <row r="883">
          <cell r="A883" t="str">
            <v>CAMB</v>
          </cell>
          <cell r="B883" t="str">
            <v>E16004</v>
          </cell>
          <cell r="C883" t="str">
            <v>Other fees</v>
          </cell>
          <cell r="D883" t="str">
            <v>OTH</v>
          </cell>
          <cell r="E883" t="str">
            <v>C-C</v>
          </cell>
          <cell r="H883">
            <v>0</v>
          </cell>
          <cell r="I883">
            <v>0</v>
          </cell>
          <cell r="J883">
            <v>0</v>
          </cell>
          <cell r="K883">
            <v>0</v>
          </cell>
          <cell r="L883">
            <v>0</v>
          </cell>
          <cell r="M883">
            <v>0</v>
          </cell>
          <cell r="N883">
            <v>0</v>
          </cell>
          <cell r="O883">
            <v>0</v>
          </cell>
          <cell r="P883">
            <v>0</v>
          </cell>
          <cell r="Q883">
            <v>0</v>
          </cell>
          <cell r="R883">
            <v>0</v>
          </cell>
          <cell r="S883">
            <v>0</v>
          </cell>
          <cell r="T883">
            <v>0</v>
          </cell>
          <cell r="U883">
            <v>0</v>
          </cell>
          <cell r="V883">
            <v>0</v>
          </cell>
          <cell r="W883">
            <v>0</v>
          </cell>
          <cell r="X883">
            <v>0</v>
          </cell>
          <cell r="Y883">
            <v>0</v>
          </cell>
          <cell r="Z883">
            <v>0</v>
          </cell>
          <cell r="AA883">
            <v>0</v>
          </cell>
          <cell r="AB883">
            <v>0</v>
          </cell>
          <cell r="AC883">
            <v>0</v>
          </cell>
          <cell r="AD883">
            <v>0</v>
          </cell>
          <cell r="AE883">
            <v>0</v>
          </cell>
        </row>
        <row r="911">
          <cell r="A911" t="str">
            <v>CAMB</v>
          </cell>
          <cell r="B911" t="str">
            <v>E14010</v>
          </cell>
          <cell r="C911" t="str">
            <v>Social Security</v>
          </cell>
          <cell r="D911" t="str">
            <v>OTH</v>
          </cell>
          <cell r="E911" t="str">
            <v>T-OP</v>
          </cell>
          <cell r="H911">
            <v>0</v>
          </cell>
          <cell r="I911">
            <v>0</v>
          </cell>
          <cell r="J911">
            <v>0</v>
          </cell>
          <cell r="K911">
            <v>0</v>
          </cell>
          <cell r="L911">
            <v>0</v>
          </cell>
          <cell r="M911">
            <v>0</v>
          </cell>
          <cell r="N911">
            <v>0</v>
          </cell>
          <cell r="O911">
            <v>0</v>
          </cell>
          <cell r="P911">
            <v>0</v>
          </cell>
          <cell r="Q911">
            <v>0</v>
          </cell>
          <cell r="R911">
            <v>0</v>
          </cell>
          <cell r="S911">
            <v>0</v>
          </cell>
          <cell r="T911">
            <v>0</v>
          </cell>
          <cell r="U911">
            <v>0</v>
          </cell>
          <cell r="V911">
            <v>0</v>
          </cell>
          <cell r="W911">
            <v>0</v>
          </cell>
          <cell r="X911">
            <v>0</v>
          </cell>
          <cell r="Y911">
            <v>0</v>
          </cell>
          <cell r="Z911">
            <v>0</v>
          </cell>
          <cell r="AA911">
            <v>0</v>
          </cell>
          <cell r="AB911">
            <v>0</v>
          </cell>
          <cell r="AC911">
            <v>0</v>
          </cell>
          <cell r="AD911">
            <v>0</v>
          </cell>
          <cell r="AE911">
            <v>0</v>
          </cell>
        </row>
        <row r="937">
          <cell r="A937" t="str">
            <v>CAMB</v>
          </cell>
          <cell r="B937" t="str">
            <v>E1800T</v>
          </cell>
          <cell r="C937" t="str">
            <v>Other - non specific - TOTAL</v>
          </cell>
          <cell r="D937" t="str">
            <v>*</v>
          </cell>
          <cell r="E937" t="str">
            <v>T-OP</v>
          </cell>
          <cell r="F937">
            <v>-190</v>
          </cell>
          <cell r="G937">
            <v>-287</v>
          </cell>
          <cell r="H937">
            <v>-41.138013517241383</v>
          </cell>
          <cell r="I937">
            <v>-77.532363862068948</v>
          </cell>
          <cell r="J937">
            <v>-116.37429103448275</v>
          </cell>
          <cell r="K937">
            <v>-153.24641344827586</v>
          </cell>
          <cell r="L937">
            <v>-176.41767310344832</v>
          </cell>
          <cell r="M937">
            <v>-199.07048565517238</v>
          </cell>
          <cell r="N937">
            <v>-237.60038448275861</v>
          </cell>
          <cell r="O937">
            <v>-269.54068455172415</v>
          </cell>
          <cell r="P937">
            <v>-301.80745324137928</v>
          </cell>
          <cell r="Q937">
            <v>-319.77073082758619</v>
          </cell>
          <cell r="R937">
            <v>-338.84873662068964</v>
          </cell>
          <cell r="S937">
            <v>-356</v>
          </cell>
          <cell r="T937">
            <v>-25.7</v>
          </cell>
          <cell r="U937">
            <v>-51.4</v>
          </cell>
          <cell r="V937">
            <v>-77.099999999999994</v>
          </cell>
          <cell r="W937">
            <v>-102.8</v>
          </cell>
          <cell r="X937">
            <v>-128.5</v>
          </cell>
          <cell r="Y937">
            <v>-154.19999999999999</v>
          </cell>
          <cell r="Z937">
            <v>-179.9</v>
          </cell>
          <cell r="AA937">
            <v>-205.6</v>
          </cell>
          <cell r="AB937">
            <v>-231.3</v>
          </cell>
          <cell r="AC937">
            <v>-257</v>
          </cell>
          <cell r="AD937">
            <v>-282.7</v>
          </cell>
          <cell r="AE937">
            <v>-308.39999999999998</v>
          </cell>
        </row>
        <row r="948">
          <cell r="A948" t="str">
            <v>CAMB</v>
          </cell>
          <cell r="B948" t="str">
            <v>E14011</v>
          </cell>
          <cell r="C948" t="str">
            <v>Travel and accomodation costs</v>
          </cell>
          <cell r="D948" t="str">
            <v>OTH</v>
          </cell>
          <cell r="E948" t="str">
            <v>T-PL</v>
          </cell>
          <cell r="F948">
            <v>-2</v>
          </cell>
          <cell r="G948">
            <v>-3</v>
          </cell>
          <cell r="H948">
            <v>1.0000000000000001E-5</v>
          </cell>
          <cell r="I948">
            <v>1.0000000000000001E-5</v>
          </cell>
          <cell r="J948">
            <v>1.0000000000000001E-5</v>
          </cell>
          <cell r="K948">
            <v>1.0000000000000001E-5</v>
          </cell>
          <cell r="L948">
            <v>1.0000000000000001E-5</v>
          </cell>
          <cell r="M948">
            <v>-0.21315000000000001</v>
          </cell>
          <cell r="N948">
            <v>-0.29081000000000001</v>
          </cell>
          <cell r="O948">
            <v>-0.69780999999999993</v>
          </cell>
          <cell r="P948">
            <v>-0.69780999999999993</v>
          </cell>
          <cell r="Q948">
            <v>-0.69780999999999993</v>
          </cell>
          <cell r="R948">
            <v>-0.69780999999999993</v>
          </cell>
          <cell r="S948">
            <v>-1</v>
          </cell>
          <cell r="T948">
            <v>-0.5</v>
          </cell>
          <cell r="U948">
            <v>-1</v>
          </cell>
          <cell r="V948">
            <v>-1.5</v>
          </cell>
          <cell r="W948">
            <v>-2</v>
          </cell>
          <cell r="X948">
            <v>-2.5</v>
          </cell>
          <cell r="Y948">
            <v>-3</v>
          </cell>
          <cell r="Z948">
            <v>-3.5</v>
          </cell>
          <cell r="AA948">
            <v>-4</v>
          </cell>
          <cell r="AB948">
            <v>-4.5</v>
          </cell>
          <cell r="AC948">
            <v>-5</v>
          </cell>
          <cell r="AD948">
            <v>-5.5</v>
          </cell>
          <cell r="AE948">
            <v>-6</v>
          </cell>
        </row>
        <row r="973">
          <cell r="A973" t="str">
            <v>CAMB</v>
          </cell>
          <cell r="B973" t="str">
            <v>E14007</v>
          </cell>
          <cell r="C973" t="str">
            <v>Personnel costs - Entertainment</v>
          </cell>
          <cell r="D973" t="str">
            <v>OTH</v>
          </cell>
          <cell r="E973" t="str">
            <v>F-A</v>
          </cell>
          <cell r="H973">
            <v>0</v>
          </cell>
          <cell r="I973">
            <v>0</v>
          </cell>
          <cell r="J973">
            <v>0</v>
          </cell>
          <cell r="K973">
            <v>0</v>
          </cell>
          <cell r="L973">
            <v>0</v>
          </cell>
          <cell r="M973">
            <v>0</v>
          </cell>
          <cell r="N973">
            <v>0</v>
          </cell>
          <cell r="O973">
            <v>0</v>
          </cell>
          <cell r="P973">
            <v>0</v>
          </cell>
          <cell r="Q973">
            <v>0</v>
          </cell>
          <cell r="R973">
            <v>0</v>
          </cell>
          <cell r="S973">
            <v>0</v>
          </cell>
          <cell r="T973">
            <v>-0.2</v>
          </cell>
          <cell r="U973">
            <v>-0.4</v>
          </cell>
          <cell r="V973">
            <v>-0.6</v>
          </cell>
          <cell r="W973">
            <v>-0.8</v>
          </cell>
          <cell r="X973">
            <v>-1</v>
          </cell>
          <cell r="Y973">
            <v>-1.2</v>
          </cell>
          <cell r="Z973">
            <v>-1.4</v>
          </cell>
          <cell r="AA973">
            <v>-1.6</v>
          </cell>
          <cell r="AB973">
            <v>-1.8</v>
          </cell>
          <cell r="AC973">
            <v>-2</v>
          </cell>
          <cell r="AD973">
            <v>-2.2000000000000002</v>
          </cell>
          <cell r="AE973">
            <v>-2.4</v>
          </cell>
        </row>
        <row r="984">
          <cell r="A984" t="str">
            <v>CAMB</v>
          </cell>
          <cell r="B984" t="str">
            <v>E16004</v>
          </cell>
          <cell r="C984" t="str">
            <v>Other fees</v>
          </cell>
          <cell r="D984" t="str">
            <v>OTH</v>
          </cell>
          <cell r="E984" t="str">
            <v>F-A</v>
          </cell>
          <cell r="H984">
            <v>0</v>
          </cell>
          <cell r="I984">
            <v>0</v>
          </cell>
          <cell r="J984">
            <v>0</v>
          </cell>
          <cell r="K984">
            <v>0</v>
          </cell>
          <cell r="L984">
            <v>0</v>
          </cell>
          <cell r="M984">
            <v>0</v>
          </cell>
          <cell r="N984">
            <v>0</v>
          </cell>
          <cell r="O984">
            <v>0</v>
          </cell>
          <cell r="P984">
            <v>0</v>
          </cell>
          <cell r="Q984">
            <v>0</v>
          </cell>
          <cell r="R984">
            <v>0</v>
          </cell>
          <cell r="S984">
            <v>0</v>
          </cell>
          <cell r="T984">
            <v>0</v>
          </cell>
          <cell r="U984">
            <v>0</v>
          </cell>
          <cell r="V984">
            <v>0</v>
          </cell>
          <cell r="W984">
            <v>0</v>
          </cell>
          <cell r="X984">
            <v>0</v>
          </cell>
          <cell r="Y984">
            <v>0</v>
          </cell>
          <cell r="Z984">
            <v>0</v>
          </cell>
          <cell r="AA984">
            <v>0</v>
          </cell>
          <cell r="AB984">
            <v>0</v>
          </cell>
          <cell r="AC984">
            <v>0</v>
          </cell>
          <cell r="AD984">
            <v>0</v>
          </cell>
          <cell r="AE984">
            <v>0</v>
          </cell>
        </row>
        <row r="1001">
          <cell r="A1001" t="str">
            <v>CAMB</v>
          </cell>
          <cell r="B1001" t="str">
            <v>E14007</v>
          </cell>
          <cell r="C1001" t="str">
            <v>Personnel costs - Entertainment</v>
          </cell>
          <cell r="D1001" t="str">
            <v>OTH</v>
          </cell>
          <cell r="E1001" t="str">
            <v>IT</v>
          </cell>
          <cell r="H1001">
            <v>0</v>
          </cell>
          <cell r="I1001">
            <v>0</v>
          </cell>
          <cell r="J1001">
            <v>0</v>
          </cell>
          <cell r="K1001">
            <v>0</v>
          </cell>
          <cell r="L1001">
            <v>0</v>
          </cell>
          <cell r="M1001">
            <v>0</v>
          </cell>
          <cell r="N1001">
            <v>0</v>
          </cell>
          <cell r="O1001">
            <v>0</v>
          </cell>
          <cell r="P1001">
            <v>0</v>
          </cell>
          <cell r="Q1001">
            <v>0</v>
          </cell>
          <cell r="R1001">
            <v>0</v>
          </cell>
          <cell r="S1001">
            <v>0</v>
          </cell>
          <cell r="T1001">
            <v>-0.3</v>
          </cell>
          <cell r="U1001">
            <v>-0.6</v>
          </cell>
          <cell r="V1001">
            <v>-0.9</v>
          </cell>
          <cell r="W1001">
            <v>-1.2</v>
          </cell>
          <cell r="X1001">
            <v>-1.5</v>
          </cell>
          <cell r="Y1001">
            <v>-1.8</v>
          </cell>
          <cell r="Z1001">
            <v>-2.1</v>
          </cell>
          <cell r="AA1001">
            <v>-2.4</v>
          </cell>
          <cell r="AB1001">
            <v>-2.7</v>
          </cell>
          <cell r="AC1001">
            <v>-3</v>
          </cell>
          <cell r="AD1001">
            <v>-3.3</v>
          </cell>
          <cell r="AE1001">
            <v>-3.6</v>
          </cell>
        </row>
        <row r="1012">
          <cell r="A1012" t="str">
            <v>CAMB</v>
          </cell>
          <cell r="B1012" t="str">
            <v>E16004</v>
          </cell>
          <cell r="C1012" t="str">
            <v>Other fees</v>
          </cell>
          <cell r="D1012" t="str">
            <v>OTH</v>
          </cell>
          <cell r="E1012" t="str">
            <v>IT</v>
          </cell>
          <cell r="H1012">
            <v>0</v>
          </cell>
          <cell r="I1012">
            <v>0</v>
          </cell>
          <cell r="J1012">
            <v>0</v>
          </cell>
          <cell r="K1012">
            <v>0</v>
          </cell>
          <cell r="L1012">
            <v>0</v>
          </cell>
          <cell r="M1012">
            <v>0</v>
          </cell>
          <cell r="N1012">
            <v>0</v>
          </cell>
          <cell r="O1012">
            <v>0</v>
          </cell>
          <cell r="P1012">
            <v>0</v>
          </cell>
          <cell r="Q1012">
            <v>0</v>
          </cell>
          <cell r="R1012">
            <v>0</v>
          </cell>
          <cell r="S1012">
            <v>0</v>
          </cell>
          <cell r="T1012">
            <v>0</v>
          </cell>
          <cell r="U1012">
            <v>0</v>
          </cell>
          <cell r="V1012">
            <v>0</v>
          </cell>
          <cell r="W1012">
            <v>0</v>
          </cell>
          <cell r="X1012">
            <v>0</v>
          </cell>
          <cell r="Y1012">
            <v>0</v>
          </cell>
          <cell r="Z1012">
            <v>0</v>
          </cell>
          <cell r="AA1012">
            <v>0</v>
          </cell>
          <cell r="AB1012">
            <v>0</v>
          </cell>
          <cell r="AC1012">
            <v>0</v>
          </cell>
          <cell r="AD1012">
            <v>0</v>
          </cell>
          <cell r="AE1012">
            <v>0</v>
          </cell>
        </row>
        <row r="1040">
          <cell r="A1040" t="str">
            <v>CAMB</v>
          </cell>
          <cell r="B1040" t="str">
            <v>E16002</v>
          </cell>
          <cell r="C1040" t="str">
            <v>Legal fees</v>
          </cell>
          <cell r="D1040" t="str">
            <v>OTH</v>
          </cell>
          <cell r="E1040" t="str">
            <v>OTH</v>
          </cell>
          <cell r="H1040">
            <v>0</v>
          </cell>
          <cell r="I1040">
            <v>0</v>
          </cell>
          <cell r="J1040">
            <v>0</v>
          </cell>
          <cell r="K1040">
            <v>0</v>
          </cell>
          <cell r="L1040">
            <v>0</v>
          </cell>
          <cell r="M1040">
            <v>0</v>
          </cell>
          <cell r="N1040">
            <v>0</v>
          </cell>
          <cell r="O1040">
            <v>0</v>
          </cell>
          <cell r="P1040">
            <v>0</v>
          </cell>
          <cell r="Q1040">
            <v>0</v>
          </cell>
          <cell r="R1040">
            <v>0</v>
          </cell>
          <cell r="S1040">
            <v>0</v>
          </cell>
          <cell r="T1040">
            <v>0</v>
          </cell>
          <cell r="U1040">
            <v>0</v>
          </cell>
          <cell r="V1040">
            <v>0</v>
          </cell>
          <cell r="W1040">
            <v>0</v>
          </cell>
          <cell r="X1040">
            <v>0</v>
          </cell>
          <cell r="Y1040">
            <v>0</v>
          </cell>
          <cell r="Z1040">
            <v>0</v>
          </cell>
          <cell r="AA1040">
            <v>0</v>
          </cell>
          <cell r="AB1040">
            <v>0</v>
          </cell>
          <cell r="AC1040">
            <v>0</v>
          </cell>
          <cell r="AD1040">
            <v>0</v>
          </cell>
          <cell r="AE1040">
            <v>0</v>
          </cell>
        </row>
        <row r="1070">
          <cell r="A1070" t="str">
            <v>CAMB</v>
          </cell>
          <cell r="B1070" t="str">
            <v>TOTBEFI</v>
          </cell>
          <cell r="C1070" t="str">
            <v>PROFIT BEFORE FINANCING AND TAXES</v>
          </cell>
          <cell r="D1070" t="str">
            <v>*</v>
          </cell>
          <cell r="E1070" t="str">
            <v>*</v>
          </cell>
          <cell r="F1070">
            <v>9249</v>
          </cell>
          <cell r="G1070">
            <v>12052</v>
          </cell>
          <cell r="H1070">
            <v>1305.0253361599603</v>
          </cell>
          <cell r="I1070">
            <v>2280.8642905043703</v>
          </cell>
          <cell r="J1070">
            <v>3183.0400835472374</v>
          </cell>
          <cell r="K1070">
            <v>4102.0162553349774</v>
          </cell>
          <cell r="L1070">
            <v>5105.3407014607292</v>
          </cell>
          <cell r="M1070">
            <v>6160.1031867626662</v>
          </cell>
          <cell r="N1070">
            <v>7122.2721506937723</v>
          </cell>
          <cell r="O1070">
            <v>8298.0979048172285</v>
          </cell>
          <cell r="P1070">
            <v>9320.6946187160229</v>
          </cell>
          <cell r="Q1070">
            <v>10448.713741633128</v>
          </cell>
          <cell r="R1070">
            <v>11448.273380322777</v>
          </cell>
          <cell r="S1070">
            <v>12744</v>
          </cell>
          <cell r="T1070">
            <v>1095.3855663019726</v>
          </cell>
          <cell r="U1070">
            <v>2198.2521409181968</v>
          </cell>
          <cell r="V1070">
            <v>3440.1419408655788</v>
          </cell>
          <cell r="W1070">
            <v>4819.7148351444002</v>
          </cell>
          <cell r="X1070">
            <v>6233.8112212313481</v>
          </cell>
          <cell r="Y1070">
            <v>7770.7950454820457</v>
          </cell>
          <cell r="Z1070">
            <v>9429.9100364208662</v>
          </cell>
          <cell r="AA1070">
            <v>11289.294952342252</v>
          </cell>
          <cell r="AB1070">
            <v>13296.590620443721</v>
          </cell>
          <cell r="AC1070">
            <v>15504.893440488082</v>
          </cell>
          <cell r="AD1070">
            <v>17803.548658529995</v>
          </cell>
          <cell r="AE1070">
            <v>20283.529720691804</v>
          </cell>
        </row>
      </sheetData>
      <sheetData sheetId="26"/>
      <sheetData sheetId="27" refreshError="1"/>
      <sheetData sheetId="28" refreshError="1"/>
      <sheetData sheetId="29" refreshError="1"/>
      <sheetData sheetId="30" refreshError="1"/>
      <sheetData sheetId="31"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
      <sheetName val="2002 (2)"/>
      <sheetName val="2002"/>
      <sheetName val="Sheet3"/>
      <sheetName val="Cost Var"/>
      <sheetName val="Rev Var"/>
      <sheetName val="P&amp;L Restat"/>
      <sheetName val="P&amp;L"/>
      <sheetName val="Rev"/>
      <sheetName val="Stats"/>
      <sheetName val="Summ"/>
      <sheetName val="Sales&amp;Mtkg"/>
      <sheetName val="CO"/>
      <sheetName val="CC"/>
      <sheetName val="Tech Summ"/>
      <sheetName val="TOP"/>
      <sheetName val="TPL"/>
      <sheetName val="F&amp;A"/>
      <sheetName val="IT"/>
      <sheetName val="OTH"/>
      <sheetName val="Graphs"/>
      <sheetName val="Graph Info - Act"/>
      <sheetName val="Graph Info - Bud"/>
      <sheetName val="2000"/>
      <sheetName val="Sheet1"/>
      <sheetName val="2001"/>
      <sheetName val="2001mth"/>
      <sheetName val="summary"/>
      <sheetName val="Sheet2"/>
      <sheetName val="Royalty"/>
      <sheetName val="TEMPLATE"/>
      <sheetName val="InpKPI"/>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635">
          <cell r="A635" t="str">
            <v>CAMB</v>
          </cell>
          <cell r="B635" t="str">
            <v>E12002</v>
          </cell>
          <cell r="C635" t="str">
            <v>Phone subsidies/amortization - Marketing- EXISTING</v>
          </cell>
          <cell r="D635" t="str">
            <v>CRE</v>
          </cell>
          <cell r="E635" t="str">
            <v>AS-M</v>
          </cell>
        </row>
        <row r="638">
          <cell r="A638" t="str">
            <v>CAMB</v>
          </cell>
          <cell r="B638" t="str">
            <v>E1200T</v>
          </cell>
          <cell r="C638" t="str">
            <v>Phone subsidies/amortization - Marketing - TOTAL</v>
          </cell>
          <cell r="D638" t="str">
            <v>CRE</v>
          </cell>
          <cell r="E638" t="str">
            <v>AS-M</v>
          </cell>
          <cell r="F638">
            <v>-59</v>
          </cell>
          <cell r="G638">
            <v>-75</v>
          </cell>
          <cell r="H638">
            <v>-3.0960999999999999</v>
          </cell>
          <cell r="I638">
            <v>-4.0909000000000004</v>
          </cell>
          <cell r="J638">
            <v>-5.3667199999999999</v>
          </cell>
          <cell r="K638">
            <v>-6.7522900000000003</v>
          </cell>
          <cell r="L638">
            <v>-7.44815</v>
          </cell>
          <cell r="M638">
            <v>-8.0161499999999997</v>
          </cell>
          <cell r="N638">
            <v>-8.0161499999999997</v>
          </cell>
          <cell r="O638">
            <v>-8.1611499999999992</v>
          </cell>
          <cell r="P638">
            <v>-8.1791499999999999</v>
          </cell>
          <cell r="Q638">
            <v>-8.2171500000000002</v>
          </cell>
          <cell r="R638">
            <v>-8.2771499999999989</v>
          </cell>
          <cell r="S638">
            <v>-8</v>
          </cell>
          <cell r="T638">
            <v>-7.5</v>
          </cell>
          <cell r="U638">
            <v>-15</v>
          </cell>
          <cell r="V638">
            <v>-22.5</v>
          </cell>
          <cell r="W638">
            <v>-30</v>
          </cell>
          <cell r="X638">
            <v>-37.5</v>
          </cell>
          <cell r="Y638">
            <v>-45</v>
          </cell>
          <cell r="Z638">
            <v>-52.5</v>
          </cell>
          <cell r="AA638">
            <v>-60</v>
          </cell>
          <cell r="AB638">
            <v>-67.5</v>
          </cell>
          <cell r="AC638">
            <v>-75</v>
          </cell>
          <cell r="AD638">
            <v>-82.5</v>
          </cell>
          <cell r="AE638">
            <v>-90</v>
          </cell>
        </row>
        <row r="641">
          <cell r="A641" t="str">
            <v>CAMB</v>
          </cell>
          <cell r="B641" t="str">
            <v>E13001</v>
          </cell>
          <cell r="C641" t="str">
            <v>Dealer commissions - Marketing-Connections</v>
          </cell>
          <cell r="D641" t="str">
            <v>CRE</v>
          </cell>
          <cell r="E641" t="str">
            <v>AS-M</v>
          </cell>
          <cell r="F641">
            <v>-21</v>
          </cell>
          <cell r="G641">
            <v>-27</v>
          </cell>
          <cell r="H641">
            <v>-2.65</v>
          </cell>
          <cell r="I641">
            <v>-8.6</v>
          </cell>
          <cell r="J641">
            <v>-13.324999999999999</v>
          </cell>
          <cell r="K641">
            <v>-17.625</v>
          </cell>
          <cell r="L641">
            <v>-23.675000000000001</v>
          </cell>
          <cell r="M641">
            <v>-29.975000000000001</v>
          </cell>
          <cell r="N641">
            <v>-35.950000000000003</v>
          </cell>
          <cell r="O641">
            <v>-43.825000000000003</v>
          </cell>
          <cell r="P641">
            <v>-44.4</v>
          </cell>
          <cell r="Q641">
            <v>-45.45</v>
          </cell>
          <cell r="R641">
            <v>-46.5</v>
          </cell>
          <cell r="S641">
            <v>-47</v>
          </cell>
          <cell r="T641">
            <v>-1.1017184035476713</v>
          </cell>
          <cell r="U641">
            <v>-2.2034368070953425</v>
          </cell>
          <cell r="V641">
            <v>-3.3051552106430138</v>
          </cell>
          <cell r="W641">
            <v>-4.4215631929046539</v>
          </cell>
          <cell r="X641">
            <v>-5.6848669623059838</v>
          </cell>
          <cell r="Y641">
            <v>-6.874722838137469</v>
          </cell>
          <cell r="Z641">
            <v>-8.2114745011086434</v>
          </cell>
          <cell r="AA641">
            <v>-9.5482261640798178</v>
          </cell>
          <cell r="AB641">
            <v>-10.811529933481147</v>
          </cell>
          <cell r="AC641">
            <v>-12.074833702882476</v>
          </cell>
          <cell r="AD641">
            <v>-13.338137472283805</v>
          </cell>
          <cell r="AE641">
            <v>-14.689578713968949</v>
          </cell>
        </row>
        <row r="652">
          <cell r="A652" t="str">
            <v>CAMB</v>
          </cell>
          <cell r="B652" t="str">
            <v>E14002</v>
          </cell>
          <cell r="C652" t="str">
            <v>Personnel costs - Other staff salaries</v>
          </cell>
          <cell r="D652" t="str">
            <v>PRE</v>
          </cell>
          <cell r="E652" t="str">
            <v>AS-M</v>
          </cell>
          <cell r="F652">
            <v>-52</v>
          </cell>
          <cell r="G652">
            <v>-75</v>
          </cell>
          <cell r="H652">
            <v>-9.4916700000000009</v>
          </cell>
          <cell r="I652">
            <v>-17.839410000000001</v>
          </cell>
          <cell r="J652">
            <v>-26.523510000000002</v>
          </cell>
          <cell r="K652">
            <v>-34.92642</v>
          </cell>
          <cell r="L652">
            <v>-43.882319999999993</v>
          </cell>
          <cell r="M652">
            <v>-52.841830000000002</v>
          </cell>
          <cell r="N652">
            <v>-61.540620000000004</v>
          </cell>
          <cell r="O652">
            <v>-70.114769999999993</v>
          </cell>
          <cell r="P652">
            <v>-78.700549999999993</v>
          </cell>
          <cell r="Q652">
            <v>-87.044330000000002</v>
          </cell>
          <cell r="R652">
            <v>-95.529499999999999</v>
          </cell>
          <cell r="S652">
            <v>-103</v>
          </cell>
          <cell r="T652">
            <v>-10.330619575499995</v>
          </cell>
          <cell r="U652">
            <v>-21.10083998399999</v>
          </cell>
          <cell r="V652">
            <v>-31.871060392499984</v>
          </cell>
          <cell r="W652">
            <v>-42.641280800999979</v>
          </cell>
          <cell r="X652">
            <v>-53.411501209499974</v>
          </cell>
          <cell r="Y652">
            <v>-64.181721617999969</v>
          </cell>
          <cell r="Z652">
            <v>-74.951942026499964</v>
          </cell>
          <cell r="AA652">
            <v>-85.722162434999959</v>
          </cell>
          <cell r="AB652">
            <v>-96.492382843499954</v>
          </cell>
          <cell r="AC652">
            <v>-107.26260325199995</v>
          </cell>
          <cell r="AD652">
            <v>-118.03282366049994</v>
          </cell>
          <cell r="AE652">
            <v>-128.80304406899995</v>
          </cell>
        </row>
        <row r="670">
          <cell r="A670" t="str">
            <v>CAMB</v>
          </cell>
          <cell r="B670" t="str">
            <v>E14008</v>
          </cell>
          <cell r="C670" t="str">
            <v>Personnel costs - Other</v>
          </cell>
          <cell r="D670" t="str">
            <v>PRE</v>
          </cell>
          <cell r="E670" t="str">
            <v>AS-M</v>
          </cell>
          <cell r="H670">
            <v>0</v>
          </cell>
          <cell r="M670">
            <v>0</v>
          </cell>
          <cell r="N670">
            <v>0</v>
          </cell>
          <cell r="O670">
            <v>0</v>
          </cell>
          <cell r="T670">
            <v>0</v>
          </cell>
          <cell r="U670">
            <v>0</v>
          </cell>
          <cell r="V670">
            <v>0</v>
          </cell>
          <cell r="W670">
            <v>0</v>
          </cell>
          <cell r="X670">
            <v>0</v>
          </cell>
          <cell r="Y670">
            <v>0</v>
          </cell>
          <cell r="Z670">
            <v>0</v>
          </cell>
          <cell r="AA670">
            <v>0</v>
          </cell>
          <cell r="AB670">
            <v>0</v>
          </cell>
          <cell r="AC670">
            <v>0</v>
          </cell>
          <cell r="AD670">
            <v>0</v>
          </cell>
          <cell r="AE670">
            <v>0</v>
          </cell>
        </row>
        <row r="673">
          <cell r="A673" t="str">
            <v>CAMB</v>
          </cell>
          <cell r="B673" t="str">
            <v>E14010</v>
          </cell>
          <cell r="C673" t="str">
            <v>Social Security</v>
          </cell>
          <cell r="D673" t="str">
            <v>PRE</v>
          </cell>
          <cell r="E673" t="str">
            <v>AS-M</v>
          </cell>
          <cell r="H673">
            <v>0</v>
          </cell>
          <cell r="M673">
            <v>0</v>
          </cell>
          <cell r="N673">
            <v>0</v>
          </cell>
          <cell r="O673">
            <v>0</v>
          </cell>
          <cell r="T673">
            <v>0</v>
          </cell>
          <cell r="U673">
            <v>0</v>
          </cell>
          <cell r="V673">
            <v>0</v>
          </cell>
          <cell r="W673">
            <v>0</v>
          </cell>
          <cell r="X673">
            <v>0</v>
          </cell>
          <cell r="Y673">
            <v>0</v>
          </cell>
          <cell r="Z673">
            <v>0</v>
          </cell>
          <cell r="AA673">
            <v>0</v>
          </cell>
          <cell r="AB673">
            <v>0</v>
          </cell>
          <cell r="AC673">
            <v>0</v>
          </cell>
          <cell r="AD673">
            <v>0</v>
          </cell>
          <cell r="AE673">
            <v>0</v>
          </cell>
        </row>
        <row r="676">
          <cell r="A676" t="str">
            <v>CAMB</v>
          </cell>
          <cell r="B676" t="str">
            <v>E14011</v>
          </cell>
          <cell r="C676" t="str">
            <v>Travel and accomodation costs</v>
          </cell>
          <cell r="D676" t="str">
            <v>PRE</v>
          </cell>
          <cell r="E676" t="str">
            <v>AS-M</v>
          </cell>
          <cell r="F676">
            <v>-26</v>
          </cell>
          <cell r="G676">
            <v>-33</v>
          </cell>
          <cell r="H676">
            <v>-2.3791500000000001</v>
          </cell>
          <cell r="I676">
            <v>-5.2155100000000001</v>
          </cell>
          <cell r="J676">
            <v>-6.7460699999999996</v>
          </cell>
          <cell r="K676">
            <v>-8.5250400000000006</v>
          </cell>
          <cell r="L676">
            <v>-9.3080400000000001</v>
          </cell>
          <cell r="M676">
            <v>-14.483499999999999</v>
          </cell>
          <cell r="N676">
            <v>-15.453569999999999</v>
          </cell>
          <cell r="O676">
            <v>-16.93713</v>
          </cell>
          <cell r="P676">
            <v>-17.51925</v>
          </cell>
          <cell r="Q676">
            <v>-18.824009999999998</v>
          </cell>
          <cell r="R676">
            <v>-19.42041</v>
          </cell>
          <cell r="S676">
            <v>-20</v>
          </cell>
          <cell r="T676">
            <v>-4</v>
          </cell>
          <cell r="U676">
            <v>-8</v>
          </cell>
          <cell r="V676">
            <v>-12</v>
          </cell>
          <cell r="W676">
            <v>-16</v>
          </cell>
          <cell r="X676">
            <v>-20</v>
          </cell>
          <cell r="Y676">
            <v>-24</v>
          </cell>
          <cell r="Z676">
            <v>-28</v>
          </cell>
          <cell r="AA676">
            <v>-32</v>
          </cell>
          <cell r="AB676">
            <v>-36</v>
          </cell>
          <cell r="AC676">
            <v>-40</v>
          </cell>
          <cell r="AD676">
            <v>-44</v>
          </cell>
          <cell r="AE676">
            <v>-48</v>
          </cell>
        </row>
        <row r="687">
          <cell r="A687" t="str">
            <v>CAMB</v>
          </cell>
          <cell r="B687" t="str">
            <v>E1500T</v>
          </cell>
          <cell r="C687" t="str">
            <v>Office Rental &amp; Lease Payments - TOTAL</v>
          </cell>
          <cell r="D687" t="str">
            <v>CRE</v>
          </cell>
          <cell r="E687" t="str">
            <v>AS-M</v>
          </cell>
          <cell r="F687">
            <v>-4</v>
          </cell>
          <cell r="G687">
            <v>-5</v>
          </cell>
          <cell r="H687">
            <v>-0.43920000000000003</v>
          </cell>
          <cell r="I687">
            <v>-0.87840000000000007</v>
          </cell>
          <cell r="J687">
            <v>-1.40544</v>
          </cell>
          <cell r="K687">
            <v>-1.93248</v>
          </cell>
          <cell r="L687">
            <v>-2.4595199999999999</v>
          </cell>
          <cell r="M687">
            <v>-2.9865599999999999</v>
          </cell>
          <cell r="N687">
            <v>-3.5136000000000003</v>
          </cell>
          <cell r="O687">
            <v>-4.0406400000000007</v>
          </cell>
          <cell r="P687">
            <v>-4.5676800000000002</v>
          </cell>
          <cell r="Q687">
            <v>-5.0947199999999997</v>
          </cell>
          <cell r="R687">
            <v>-5.6217600000000001</v>
          </cell>
          <cell r="S687">
            <v>-6</v>
          </cell>
          <cell r="T687">
            <v>-0.12459574468085113</v>
          </cell>
          <cell r="U687">
            <v>-0.24410594876248387</v>
          </cell>
          <cell r="V687">
            <v>-0.36361615284411658</v>
          </cell>
          <cell r="W687">
            <v>-0.48312635692574929</v>
          </cell>
          <cell r="X687">
            <v>-0.60263656100738205</v>
          </cell>
          <cell r="Y687">
            <v>-0.74604880590534128</v>
          </cell>
          <cell r="Z687">
            <v>-0.88946105080330051</v>
          </cell>
          <cell r="AA687">
            <v>-1.0328732957012599</v>
          </cell>
          <cell r="AB687">
            <v>-1.1762855405992192</v>
          </cell>
          <cell r="AC687">
            <v>-1.3196977854971785</v>
          </cell>
          <cell r="AD687">
            <v>-1.4631100303951379</v>
          </cell>
          <cell r="AE687">
            <v>-1.6065222752930972</v>
          </cell>
        </row>
        <row r="705">
          <cell r="A705" t="str">
            <v>CAMB</v>
          </cell>
          <cell r="B705" t="str">
            <v>E18001</v>
          </cell>
          <cell r="C705" t="str">
            <v>Other - Telephone, fax, telex</v>
          </cell>
          <cell r="D705" t="str">
            <v>CRE</v>
          </cell>
          <cell r="E705" t="str">
            <v>AS-M</v>
          </cell>
          <cell r="F705">
            <v>-3</v>
          </cell>
          <cell r="G705">
            <v>-4</v>
          </cell>
          <cell r="H705">
            <v>-0.36956813793103443</v>
          </cell>
          <cell r="I705">
            <v>-0.75219931034482768</v>
          </cell>
          <cell r="J705">
            <v>-1.1145823448275862</v>
          </cell>
          <cell r="K705">
            <v>-1.320678620689655</v>
          </cell>
          <cell r="L705">
            <v>-1.3272852413793101</v>
          </cell>
          <cell r="M705">
            <v>-1.3342150344827586</v>
          </cell>
          <cell r="N705">
            <v>-1.3668397241379309</v>
          </cell>
          <cell r="O705">
            <v>-1.4019057931034482</v>
          </cell>
          <cell r="P705">
            <v>-1.4086936551724138</v>
          </cell>
          <cell r="Q705">
            <v>-1.4157753103448276</v>
          </cell>
          <cell r="R705">
            <v>-1.4522180689655171</v>
          </cell>
          <cell r="S705">
            <v>-1</v>
          </cell>
          <cell r="T705">
            <v>-0.10638297872340426</v>
          </cell>
          <cell r="U705">
            <v>-0.20842379504993486</v>
          </cell>
          <cell r="V705">
            <v>-0.31046461137646547</v>
          </cell>
          <cell r="W705">
            <v>-0.41250542770299609</v>
          </cell>
          <cell r="X705">
            <v>-0.51454624402952676</v>
          </cell>
          <cell r="Y705">
            <v>-0.63699522362136352</v>
          </cell>
          <cell r="Z705">
            <v>-0.75944420321320028</v>
          </cell>
          <cell r="AA705">
            <v>-0.88189318280503703</v>
          </cell>
          <cell r="AB705">
            <v>-1.0043421623968738</v>
          </cell>
          <cell r="AC705">
            <v>-1.1267911419887104</v>
          </cell>
          <cell r="AD705">
            <v>-1.2492401215805471</v>
          </cell>
          <cell r="AE705">
            <v>-1.3716891011723837</v>
          </cell>
        </row>
        <row r="708">
          <cell r="A708" t="str">
            <v>CAMB</v>
          </cell>
          <cell r="B708" t="str">
            <v>E18002</v>
          </cell>
          <cell r="C708" t="str">
            <v>Other - Water, heating, electricity, gas</v>
          </cell>
          <cell r="D708" t="str">
            <v>CRE</v>
          </cell>
          <cell r="E708" t="str">
            <v>AS-M</v>
          </cell>
          <cell r="F708">
            <v>-3</v>
          </cell>
          <cell r="G708">
            <v>-4</v>
          </cell>
          <cell r="H708">
            <v>-0.49113517241379306</v>
          </cell>
          <cell r="I708">
            <v>-0.94278579310344812</v>
          </cell>
          <cell r="J708">
            <v>-1.3845786206896551</v>
          </cell>
          <cell r="K708">
            <v>-1.7274848275862067</v>
          </cell>
          <cell r="L708">
            <v>-2.1898986206896547</v>
          </cell>
          <cell r="M708">
            <v>-2.4960190344827584</v>
          </cell>
          <cell r="N708">
            <v>-2.9225606896551719</v>
          </cell>
          <cell r="O708">
            <v>-3.4508097931034483</v>
          </cell>
          <cell r="P708">
            <v>-4.0003171034482756</v>
          </cell>
          <cell r="Q708">
            <v>-4.5441215172413791</v>
          </cell>
          <cell r="R708">
            <v>-5.0271033103448275</v>
          </cell>
          <cell r="S708">
            <v>-5</v>
          </cell>
          <cell r="T708">
            <v>-0.10638297872340426</v>
          </cell>
          <cell r="U708">
            <v>-0.20842379504993486</v>
          </cell>
          <cell r="V708">
            <v>-0.31046461137646547</v>
          </cell>
          <cell r="W708">
            <v>-0.41250542770299609</v>
          </cell>
          <cell r="X708">
            <v>-0.51454624402952676</v>
          </cell>
          <cell r="Y708">
            <v>-0.63699522362136352</v>
          </cell>
          <cell r="Z708">
            <v>-0.75944420321320028</v>
          </cell>
          <cell r="AA708">
            <v>-0.88189318280503703</v>
          </cell>
          <cell r="AB708">
            <v>-1.0043421623968738</v>
          </cell>
          <cell r="AC708">
            <v>-1.1267911419887104</v>
          </cell>
          <cell r="AD708">
            <v>-1.2492401215805471</v>
          </cell>
          <cell r="AE708">
            <v>-1.3716891011723837</v>
          </cell>
        </row>
        <row r="710">
          <cell r="A710" t="str">
            <v>CAMB</v>
          </cell>
          <cell r="B710" t="str">
            <v>E18002</v>
          </cell>
          <cell r="C710" t="str">
            <v>Other - Water, heating, electricity, gas</v>
          </cell>
          <cell r="D710" t="str">
            <v>DAT</v>
          </cell>
          <cell r="E710" t="str">
            <v>AS-M</v>
          </cell>
        </row>
        <row r="721">
          <cell r="A721" t="str">
            <v>CAMB</v>
          </cell>
          <cell r="B721" t="str">
            <v>E18006</v>
          </cell>
          <cell r="C721" t="str">
            <v>Other - insurance</v>
          </cell>
          <cell r="D721" t="str">
            <v>PRE</v>
          </cell>
          <cell r="E721" t="str">
            <v>AS-M</v>
          </cell>
          <cell r="F721">
            <v>-1</v>
          </cell>
          <cell r="G721">
            <v>-2</v>
          </cell>
          <cell r="H721">
            <v>-0.20689655172413793</v>
          </cell>
          <cell r="I721">
            <v>-0.41724137931034483</v>
          </cell>
          <cell r="J721">
            <v>-0.37448275862068969</v>
          </cell>
          <cell r="K721">
            <v>-0.49862068965517242</v>
          </cell>
          <cell r="L721">
            <v>-0.62275862068965515</v>
          </cell>
          <cell r="M721">
            <v>-0.74689655172413794</v>
          </cell>
          <cell r="N721">
            <v>-0.89172413793103456</v>
          </cell>
          <cell r="O721">
            <v>-1.0158620689655173</v>
          </cell>
          <cell r="P721">
            <v>-1.1456006896551725</v>
          </cell>
          <cell r="Q721">
            <v>-1.2926871724137929</v>
          </cell>
          <cell r="R721">
            <v>-1.4414702068965517</v>
          </cell>
          <cell r="S721">
            <v>-2</v>
          </cell>
          <cell r="T721">
            <v>-0.17872340425531916</v>
          </cell>
          <cell r="U721">
            <v>-0.35831524099001305</v>
          </cell>
          <cell r="V721">
            <v>-0.53790707772470692</v>
          </cell>
          <cell r="W721">
            <v>-0.71749891445940084</v>
          </cell>
          <cell r="X721">
            <v>-0.89709075119409476</v>
          </cell>
          <cell r="Y721">
            <v>-1.0726009552757274</v>
          </cell>
          <cell r="Z721">
            <v>-1.2481111593573599</v>
          </cell>
          <cell r="AA721">
            <v>-1.4236213634389925</v>
          </cell>
          <cell r="AB721">
            <v>-1.599131567520625</v>
          </cell>
          <cell r="AC721">
            <v>-1.7746417716022576</v>
          </cell>
          <cell r="AD721">
            <v>-1.9501519756838901</v>
          </cell>
          <cell r="AE721">
            <v>-2.1256621797655226</v>
          </cell>
        </row>
        <row r="739">
          <cell r="A739" t="str">
            <v>CAMB</v>
          </cell>
          <cell r="B739" t="str">
            <v>E12002</v>
          </cell>
          <cell r="C739" t="str">
            <v>Phone subsidies/amortization - Marketing- EXISTING</v>
          </cell>
          <cell r="D739" t="str">
            <v>CRE</v>
          </cell>
          <cell r="E739" t="str">
            <v>RS-M</v>
          </cell>
        </row>
        <row r="757">
          <cell r="A757" t="str">
            <v>CAMB</v>
          </cell>
          <cell r="B757" t="str">
            <v>E14002</v>
          </cell>
          <cell r="C757" t="str">
            <v>Personnel costs - Other staff salaries</v>
          </cell>
          <cell r="D757" t="str">
            <v>DAT</v>
          </cell>
          <cell r="E757" t="str">
            <v>RS-M</v>
          </cell>
        </row>
        <row r="792">
          <cell r="A792" t="str">
            <v>CAMB</v>
          </cell>
          <cell r="B792" t="str">
            <v>E1500T</v>
          </cell>
          <cell r="C792" t="str">
            <v>Office Rental &amp; Lease Payments - TOTAL</v>
          </cell>
          <cell r="D792" t="str">
            <v>PRE</v>
          </cell>
          <cell r="E792" t="str">
            <v>RS-M</v>
          </cell>
          <cell r="F792">
            <v>0</v>
          </cell>
          <cell r="G792">
            <v>0</v>
          </cell>
          <cell r="H792">
            <v>0</v>
          </cell>
          <cell r="I792">
            <v>0</v>
          </cell>
          <cell r="J792">
            <v>0</v>
          </cell>
          <cell r="K792">
            <v>0</v>
          </cell>
          <cell r="L792">
            <v>0</v>
          </cell>
          <cell r="M792">
            <v>0</v>
          </cell>
          <cell r="N792">
            <v>0</v>
          </cell>
          <cell r="O792">
            <v>0</v>
          </cell>
          <cell r="P792">
            <v>0</v>
          </cell>
          <cell r="Q792">
            <v>0</v>
          </cell>
          <cell r="R792">
            <v>0</v>
          </cell>
          <cell r="S792">
            <v>0</v>
          </cell>
          <cell r="T792">
            <v>0</v>
          </cell>
          <cell r="U792">
            <v>0</v>
          </cell>
          <cell r="V792">
            <v>0</v>
          </cell>
          <cell r="W792">
            <v>0</v>
          </cell>
          <cell r="X792">
            <v>0</v>
          </cell>
          <cell r="Y792">
            <v>0</v>
          </cell>
          <cell r="Z792">
            <v>0</v>
          </cell>
          <cell r="AA792">
            <v>0</v>
          </cell>
          <cell r="AB792">
            <v>0</v>
          </cell>
          <cell r="AC792">
            <v>0</v>
          </cell>
          <cell r="AD792">
            <v>0</v>
          </cell>
          <cell r="AE792">
            <v>0</v>
          </cell>
        </row>
        <row r="826">
          <cell r="A826" t="str">
            <v>CAMB</v>
          </cell>
          <cell r="B826" t="str">
            <v>E18006</v>
          </cell>
          <cell r="C826" t="str">
            <v>Other - insurance</v>
          </cell>
          <cell r="D826" t="str">
            <v>DAT</v>
          </cell>
          <cell r="E826" t="str">
            <v>RS-M</v>
          </cell>
        </row>
        <row r="844">
          <cell r="A844" t="str">
            <v>CAMB</v>
          </cell>
          <cell r="B844" t="str">
            <v>E14008</v>
          </cell>
          <cell r="C844" t="str">
            <v>Personnel costs - Other</v>
          </cell>
          <cell r="D844" t="str">
            <v>OTH</v>
          </cell>
          <cell r="E844" t="str">
            <v>C-O</v>
          </cell>
          <cell r="H844">
            <v>0</v>
          </cell>
          <cell r="I844">
            <v>0</v>
          </cell>
          <cell r="J844">
            <v>0</v>
          </cell>
          <cell r="K844">
            <v>0</v>
          </cell>
          <cell r="L844">
            <v>0</v>
          </cell>
          <cell r="M844">
            <v>0</v>
          </cell>
          <cell r="N844">
            <v>0</v>
          </cell>
          <cell r="O844">
            <v>0</v>
          </cell>
          <cell r="P844">
            <v>0</v>
          </cell>
          <cell r="Q844">
            <v>0</v>
          </cell>
          <cell r="R844">
            <v>0</v>
          </cell>
          <cell r="S844">
            <v>0</v>
          </cell>
          <cell r="T844">
            <v>0</v>
          </cell>
          <cell r="U844">
            <v>0</v>
          </cell>
          <cell r="V844">
            <v>0</v>
          </cell>
          <cell r="W844">
            <v>0</v>
          </cell>
          <cell r="X844">
            <v>0</v>
          </cell>
          <cell r="Y844">
            <v>0</v>
          </cell>
          <cell r="Z844">
            <v>0</v>
          </cell>
          <cell r="AA844">
            <v>0</v>
          </cell>
          <cell r="AB844">
            <v>0</v>
          </cell>
          <cell r="AC844">
            <v>0</v>
          </cell>
          <cell r="AD844">
            <v>0</v>
          </cell>
          <cell r="AE844">
            <v>0</v>
          </cell>
        </row>
        <row r="855">
          <cell r="A855" t="str">
            <v>CAMB</v>
          </cell>
          <cell r="B855" t="str">
            <v>E16006</v>
          </cell>
          <cell r="C855" t="str">
            <v>Other fees - MIC Group Companies</v>
          </cell>
          <cell r="D855" t="str">
            <v>OTH</v>
          </cell>
          <cell r="E855" t="str">
            <v>C-O</v>
          </cell>
          <cell r="F855">
            <v>0</v>
          </cell>
          <cell r="G855">
            <v>0</v>
          </cell>
          <cell r="H855">
            <v>0</v>
          </cell>
          <cell r="I855">
            <v>0</v>
          </cell>
          <cell r="J855">
            <v>0</v>
          </cell>
          <cell r="K855">
            <v>0</v>
          </cell>
          <cell r="L855">
            <v>0</v>
          </cell>
          <cell r="M855">
            <v>0</v>
          </cell>
          <cell r="N855">
            <v>0</v>
          </cell>
          <cell r="O855">
            <v>0</v>
          </cell>
          <cell r="P855">
            <v>0</v>
          </cell>
          <cell r="Q855">
            <v>0</v>
          </cell>
          <cell r="R855">
            <v>0</v>
          </cell>
          <cell r="S855">
            <v>0</v>
          </cell>
          <cell r="T855">
            <v>0</v>
          </cell>
          <cell r="U855">
            <v>0</v>
          </cell>
          <cell r="V855">
            <v>0</v>
          </cell>
          <cell r="W855">
            <v>0</v>
          </cell>
          <cell r="X855">
            <v>0</v>
          </cell>
          <cell r="Y855">
            <v>0</v>
          </cell>
          <cell r="Z855">
            <v>0</v>
          </cell>
          <cell r="AA855">
            <v>0</v>
          </cell>
          <cell r="AB855">
            <v>0</v>
          </cell>
          <cell r="AC855">
            <v>0</v>
          </cell>
          <cell r="AD855">
            <v>0</v>
          </cell>
          <cell r="AE855">
            <v>0</v>
          </cell>
        </row>
        <row r="872">
          <cell r="A872" t="str">
            <v>CAMB</v>
          </cell>
          <cell r="B872" t="str">
            <v>E14007</v>
          </cell>
          <cell r="C872" t="str">
            <v>Personnel costs - Entertainment</v>
          </cell>
          <cell r="D872" t="str">
            <v>OTH</v>
          </cell>
          <cell r="E872" t="str">
            <v>C-C</v>
          </cell>
          <cell r="H872">
            <v>0</v>
          </cell>
          <cell r="I872">
            <v>0</v>
          </cell>
          <cell r="J872">
            <v>0</v>
          </cell>
          <cell r="K872">
            <v>0</v>
          </cell>
          <cell r="L872">
            <v>0</v>
          </cell>
          <cell r="M872">
            <v>0</v>
          </cell>
          <cell r="N872">
            <v>0</v>
          </cell>
          <cell r="O872">
            <v>0</v>
          </cell>
          <cell r="P872">
            <v>0</v>
          </cell>
          <cell r="Q872">
            <v>0</v>
          </cell>
          <cell r="R872">
            <v>0</v>
          </cell>
          <cell r="S872">
            <v>0</v>
          </cell>
          <cell r="T872">
            <v>0</v>
          </cell>
          <cell r="U872">
            <v>0</v>
          </cell>
          <cell r="V872">
            <v>0</v>
          </cell>
          <cell r="W872">
            <v>0</v>
          </cell>
          <cell r="X872">
            <v>0</v>
          </cell>
          <cell r="Y872">
            <v>0</v>
          </cell>
          <cell r="Z872">
            <v>0</v>
          </cell>
          <cell r="AA872">
            <v>0</v>
          </cell>
          <cell r="AB872">
            <v>0</v>
          </cell>
          <cell r="AC872">
            <v>0</v>
          </cell>
          <cell r="AD872">
            <v>0</v>
          </cell>
          <cell r="AE872">
            <v>0</v>
          </cell>
        </row>
        <row r="883">
          <cell r="A883" t="str">
            <v>CAMB</v>
          </cell>
          <cell r="B883" t="str">
            <v>E16004</v>
          </cell>
          <cell r="C883" t="str">
            <v>Other fees</v>
          </cell>
          <cell r="D883" t="str">
            <v>OTH</v>
          </cell>
          <cell r="E883" t="str">
            <v>C-C</v>
          </cell>
          <cell r="H883">
            <v>0</v>
          </cell>
          <cell r="I883">
            <v>0</v>
          </cell>
          <cell r="J883">
            <v>0</v>
          </cell>
          <cell r="K883">
            <v>0</v>
          </cell>
          <cell r="L883">
            <v>0</v>
          </cell>
          <cell r="M883">
            <v>0</v>
          </cell>
          <cell r="N883">
            <v>0</v>
          </cell>
          <cell r="O883">
            <v>0</v>
          </cell>
          <cell r="P883">
            <v>0</v>
          </cell>
          <cell r="Q883">
            <v>0</v>
          </cell>
          <cell r="R883">
            <v>0</v>
          </cell>
          <cell r="S883">
            <v>0</v>
          </cell>
          <cell r="T883">
            <v>0</v>
          </cell>
          <cell r="U883">
            <v>0</v>
          </cell>
          <cell r="V883">
            <v>0</v>
          </cell>
          <cell r="W883">
            <v>0</v>
          </cell>
          <cell r="X883">
            <v>0</v>
          </cell>
          <cell r="Y883">
            <v>0</v>
          </cell>
          <cell r="Z883">
            <v>0</v>
          </cell>
          <cell r="AA883">
            <v>0</v>
          </cell>
          <cell r="AB883">
            <v>0</v>
          </cell>
          <cell r="AC883">
            <v>0</v>
          </cell>
          <cell r="AD883">
            <v>0</v>
          </cell>
          <cell r="AE883">
            <v>0</v>
          </cell>
        </row>
        <row r="911">
          <cell r="A911" t="str">
            <v>CAMB</v>
          </cell>
          <cell r="B911" t="str">
            <v>E14010</v>
          </cell>
          <cell r="C911" t="str">
            <v>Social Security</v>
          </cell>
          <cell r="D911" t="str">
            <v>OTH</v>
          </cell>
          <cell r="E911" t="str">
            <v>T-OP</v>
          </cell>
          <cell r="H911">
            <v>0</v>
          </cell>
          <cell r="I911">
            <v>0</v>
          </cell>
          <cell r="J911">
            <v>0</v>
          </cell>
          <cell r="K911">
            <v>0</v>
          </cell>
          <cell r="L911">
            <v>0</v>
          </cell>
          <cell r="M911">
            <v>0</v>
          </cell>
          <cell r="N911">
            <v>0</v>
          </cell>
          <cell r="O911">
            <v>0</v>
          </cell>
          <cell r="P911">
            <v>0</v>
          </cell>
          <cell r="Q911">
            <v>0</v>
          </cell>
          <cell r="R911">
            <v>0</v>
          </cell>
          <cell r="S911">
            <v>0</v>
          </cell>
          <cell r="T911">
            <v>0</v>
          </cell>
          <cell r="U911">
            <v>0</v>
          </cell>
          <cell r="V911">
            <v>0</v>
          </cell>
          <cell r="W911">
            <v>0</v>
          </cell>
          <cell r="X911">
            <v>0</v>
          </cell>
          <cell r="Y911">
            <v>0</v>
          </cell>
          <cell r="Z911">
            <v>0</v>
          </cell>
          <cell r="AA911">
            <v>0</v>
          </cell>
          <cell r="AB911">
            <v>0</v>
          </cell>
          <cell r="AC911">
            <v>0</v>
          </cell>
          <cell r="AD911">
            <v>0</v>
          </cell>
          <cell r="AE911">
            <v>0</v>
          </cell>
        </row>
        <row r="937">
          <cell r="A937" t="str">
            <v>CAMB</v>
          </cell>
          <cell r="B937" t="str">
            <v>E1800T</v>
          </cell>
          <cell r="C937" t="str">
            <v>Other - non specific - TOTAL</v>
          </cell>
          <cell r="D937" t="str">
            <v>*</v>
          </cell>
          <cell r="E937" t="str">
            <v>T-OP</v>
          </cell>
          <cell r="F937">
            <v>-190</v>
          </cell>
          <cell r="G937">
            <v>-287</v>
          </cell>
          <cell r="H937">
            <v>-41.138013517241383</v>
          </cell>
          <cell r="I937">
            <v>-77.532363862068948</v>
          </cell>
          <cell r="J937">
            <v>-116.37429103448275</v>
          </cell>
          <cell r="K937">
            <v>-153.24641344827586</v>
          </cell>
          <cell r="L937">
            <v>-176.41767310344832</v>
          </cell>
          <cell r="M937">
            <v>-199.07048565517238</v>
          </cell>
          <cell r="N937">
            <v>-237.60038448275861</v>
          </cell>
          <cell r="O937">
            <v>-269.54068455172415</v>
          </cell>
          <cell r="P937">
            <v>-301.80745324137928</v>
          </cell>
          <cell r="Q937">
            <v>-319.77073082758619</v>
          </cell>
          <cell r="R937">
            <v>-338.84873662068964</v>
          </cell>
          <cell r="S937">
            <v>-356</v>
          </cell>
          <cell r="T937">
            <v>-25.7</v>
          </cell>
          <cell r="U937">
            <v>-51.4</v>
          </cell>
          <cell r="V937">
            <v>-77.099999999999994</v>
          </cell>
          <cell r="W937">
            <v>-102.8</v>
          </cell>
          <cell r="X937">
            <v>-128.5</v>
          </cell>
          <cell r="Y937">
            <v>-154.19999999999999</v>
          </cell>
          <cell r="Z937">
            <v>-179.9</v>
          </cell>
          <cell r="AA937">
            <v>-205.6</v>
          </cell>
          <cell r="AB937">
            <v>-231.3</v>
          </cell>
          <cell r="AC937">
            <v>-257</v>
          </cell>
          <cell r="AD937">
            <v>-282.7</v>
          </cell>
          <cell r="AE937">
            <v>-308.39999999999998</v>
          </cell>
        </row>
        <row r="948">
          <cell r="A948" t="str">
            <v>CAMB</v>
          </cell>
          <cell r="B948" t="str">
            <v>E14011</v>
          </cell>
          <cell r="C948" t="str">
            <v>Travel and accomodation costs</v>
          </cell>
          <cell r="D948" t="str">
            <v>OTH</v>
          </cell>
          <cell r="E948" t="str">
            <v>T-PL</v>
          </cell>
          <cell r="F948">
            <v>-2</v>
          </cell>
          <cell r="G948">
            <v>-3</v>
          </cell>
          <cell r="H948">
            <v>1.0000000000000001E-5</v>
          </cell>
          <cell r="I948">
            <v>1.0000000000000001E-5</v>
          </cell>
          <cell r="J948">
            <v>1.0000000000000001E-5</v>
          </cell>
          <cell r="K948">
            <v>1.0000000000000001E-5</v>
          </cell>
          <cell r="L948">
            <v>1.0000000000000001E-5</v>
          </cell>
          <cell r="M948">
            <v>-0.21315000000000001</v>
          </cell>
          <cell r="N948">
            <v>-0.29081000000000001</v>
          </cell>
          <cell r="O948">
            <v>-0.69780999999999993</v>
          </cell>
          <cell r="P948">
            <v>-0.69780999999999993</v>
          </cell>
          <cell r="Q948">
            <v>-0.69780999999999993</v>
          </cell>
          <cell r="R948">
            <v>-0.69780999999999993</v>
          </cell>
          <cell r="S948">
            <v>-1</v>
          </cell>
          <cell r="T948">
            <v>-0.5</v>
          </cell>
          <cell r="U948">
            <v>-1</v>
          </cell>
          <cell r="V948">
            <v>-1.5</v>
          </cell>
          <cell r="W948">
            <v>-2</v>
          </cell>
          <cell r="X948">
            <v>-2.5</v>
          </cell>
          <cell r="Y948">
            <v>-3</v>
          </cell>
          <cell r="Z948">
            <v>-3.5</v>
          </cell>
          <cell r="AA948">
            <v>-4</v>
          </cell>
          <cell r="AB948">
            <v>-4.5</v>
          </cell>
          <cell r="AC948">
            <v>-5</v>
          </cell>
          <cell r="AD948">
            <v>-5.5</v>
          </cell>
          <cell r="AE948">
            <v>-6</v>
          </cell>
        </row>
        <row r="973">
          <cell r="A973" t="str">
            <v>CAMB</v>
          </cell>
          <cell r="B973" t="str">
            <v>E14007</v>
          </cell>
          <cell r="C973" t="str">
            <v>Personnel costs - Entertainment</v>
          </cell>
          <cell r="D973" t="str">
            <v>OTH</v>
          </cell>
          <cell r="E973" t="str">
            <v>F-A</v>
          </cell>
          <cell r="H973">
            <v>0</v>
          </cell>
          <cell r="I973">
            <v>0</v>
          </cell>
          <cell r="J973">
            <v>0</v>
          </cell>
          <cell r="K973">
            <v>0</v>
          </cell>
          <cell r="L973">
            <v>0</v>
          </cell>
          <cell r="M973">
            <v>0</v>
          </cell>
          <cell r="N973">
            <v>0</v>
          </cell>
          <cell r="O973">
            <v>0</v>
          </cell>
          <cell r="P973">
            <v>0</v>
          </cell>
          <cell r="Q973">
            <v>0</v>
          </cell>
          <cell r="R973">
            <v>0</v>
          </cell>
          <cell r="S973">
            <v>0</v>
          </cell>
          <cell r="T973">
            <v>-0.2</v>
          </cell>
          <cell r="U973">
            <v>-0.4</v>
          </cell>
          <cell r="V973">
            <v>-0.6</v>
          </cell>
          <cell r="W973">
            <v>-0.8</v>
          </cell>
          <cell r="X973">
            <v>-1</v>
          </cell>
          <cell r="Y973">
            <v>-1.2</v>
          </cell>
          <cell r="Z973">
            <v>-1.4</v>
          </cell>
          <cell r="AA973">
            <v>-1.6</v>
          </cell>
          <cell r="AB973">
            <v>-1.8</v>
          </cell>
          <cell r="AC973">
            <v>-2</v>
          </cell>
          <cell r="AD973">
            <v>-2.2000000000000002</v>
          </cell>
          <cell r="AE973">
            <v>-2.4</v>
          </cell>
        </row>
        <row r="984">
          <cell r="A984" t="str">
            <v>CAMB</v>
          </cell>
          <cell r="B984" t="str">
            <v>E16004</v>
          </cell>
          <cell r="C984" t="str">
            <v>Other fees</v>
          </cell>
          <cell r="D984" t="str">
            <v>OTH</v>
          </cell>
          <cell r="E984" t="str">
            <v>F-A</v>
          </cell>
          <cell r="H984">
            <v>0</v>
          </cell>
          <cell r="I984">
            <v>0</v>
          </cell>
          <cell r="J984">
            <v>0</v>
          </cell>
          <cell r="K984">
            <v>0</v>
          </cell>
          <cell r="L984">
            <v>0</v>
          </cell>
          <cell r="M984">
            <v>0</v>
          </cell>
          <cell r="N984">
            <v>0</v>
          </cell>
          <cell r="O984">
            <v>0</v>
          </cell>
          <cell r="P984">
            <v>0</v>
          </cell>
          <cell r="Q984">
            <v>0</v>
          </cell>
          <cell r="R984">
            <v>0</v>
          </cell>
          <cell r="S984">
            <v>0</v>
          </cell>
          <cell r="T984">
            <v>0</v>
          </cell>
          <cell r="U984">
            <v>0</v>
          </cell>
          <cell r="V984">
            <v>0</v>
          </cell>
          <cell r="W984">
            <v>0</v>
          </cell>
          <cell r="X984">
            <v>0</v>
          </cell>
          <cell r="Y984">
            <v>0</v>
          </cell>
          <cell r="Z984">
            <v>0</v>
          </cell>
          <cell r="AA984">
            <v>0</v>
          </cell>
          <cell r="AB984">
            <v>0</v>
          </cell>
          <cell r="AC984">
            <v>0</v>
          </cell>
          <cell r="AD984">
            <v>0</v>
          </cell>
          <cell r="AE984">
            <v>0</v>
          </cell>
        </row>
        <row r="1001">
          <cell r="A1001" t="str">
            <v>CAMB</v>
          </cell>
          <cell r="B1001" t="str">
            <v>E14007</v>
          </cell>
          <cell r="C1001" t="str">
            <v>Personnel costs - Entertainment</v>
          </cell>
          <cell r="D1001" t="str">
            <v>OTH</v>
          </cell>
          <cell r="E1001" t="str">
            <v>IT</v>
          </cell>
          <cell r="H1001">
            <v>0</v>
          </cell>
          <cell r="I1001">
            <v>0</v>
          </cell>
          <cell r="J1001">
            <v>0</v>
          </cell>
          <cell r="K1001">
            <v>0</v>
          </cell>
          <cell r="L1001">
            <v>0</v>
          </cell>
          <cell r="M1001">
            <v>0</v>
          </cell>
          <cell r="N1001">
            <v>0</v>
          </cell>
          <cell r="O1001">
            <v>0</v>
          </cell>
          <cell r="P1001">
            <v>0</v>
          </cell>
          <cell r="Q1001">
            <v>0</v>
          </cell>
          <cell r="R1001">
            <v>0</v>
          </cell>
          <cell r="S1001">
            <v>0</v>
          </cell>
          <cell r="T1001">
            <v>-0.3</v>
          </cell>
          <cell r="U1001">
            <v>-0.6</v>
          </cell>
          <cell r="V1001">
            <v>-0.9</v>
          </cell>
          <cell r="W1001">
            <v>-1.2</v>
          </cell>
          <cell r="X1001">
            <v>-1.5</v>
          </cell>
          <cell r="Y1001">
            <v>-1.8</v>
          </cell>
          <cell r="Z1001">
            <v>-2.1</v>
          </cell>
          <cell r="AA1001">
            <v>-2.4</v>
          </cell>
          <cell r="AB1001">
            <v>-2.7</v>
          </cell>
          <cell r="AC1001">
            <v>-3</v>
          </cell>
          <cell r="AD1001">
            <v>-3.3</v>
          </cell>
          <cell r="AE1001">
            <v>-3.6</v>
          </cell>
        </row>
        <row r="1012">
          <cell r="A1012" t="str">
            <v>CAMB</v>
          </cell>
          <cell r="B1012" t="str">
            <v>E16004</v>
          </cell>
          <cell r="C1012" t="str">
            <v>Other fees</v>
          </cell>
          <cell r="D1012" t="str">
            <v>OTH</v>
          </cell>
          <cell r="E1012" t="str">
            <v>IT</v>
          </cell>
          <cell r="H1012">
            <v>0</v>
          </cell>
          <cell r="I1012">
            <v>0</v>
          </cell>
          <cell r="J1012">
            <v>0</v>
          </cell>
          <cell r="K1012">
            <v>0</v>
          </cell>
          <cell r="L1012">
            <v>0</v>
          </cell>
          <cell r="M1012">
            <v>0</v>
          </cell>
          <cell r="N1012">
            <v>0</v>
          </cell>
          <cell r="O1012">
            <v>0</v>
          </cell>
          <cell r="P1012">
            <v>0</v>
          </cell>
          <cell r="Q1012">
            <v>0</v>
          </cell>
          <cell r="R1012">
            <v>0</v>
          </cell>
          <cell r="S1012">
            <v>0</v>
          </cell>
          <cell r="T1012">
            <v>0</v>
          </cell>
          <cell r="U1012">
            <v>0</v>
          </cell>
          <cell r="V1012">
            <v>0</v>
          </cell>
          <cell r="W1012">
            <v>0</v>
          </cell>
          <cell r="X1012">
            <v>0</v>
          </cell>
          <cell r="Y1012">
            <v>0</v>
          </cell>
          <cell r="Z1012">
            <v>0</v>
          </cell>
          <cell r="AA1012">
            <v>0</v>
          </cell>
          <cell r="AB1012">
            <v>0</v>
          </cell>
          <cell r="AC1012">
            <v>0</v>
          </cell>
          <cell r="AD1012">
            <v>0</v>
          </cell>
          <cell r="AE1012">
            <v>0</v>
          </cell>
        </row>
        <row r="1040">
          <cell r="A1040" t="str">
            <v>CAMB</v>
          </cell>
          <cell r="B1040" t="str">
            <v>E16002</v>
          </cell>
          <cell r="C1040" t="str">
            <v>Legal fees</v>
          </cell>
          <cell r="D1040" t="str">
            <v>OTH</v>
          </cell>
          <cell r="E1040" t="str">
            <v>OTH</v>
          </cell>
          <cell r="H1040">
            <v>0</v>
          </cell>
          <cell r="I1040">
            <v>0</v>
          </cell>
          <cell r="J1040">
            <v>0</v>
          </cell>
          <cell r="K1040">
            <v>0</v>
          </cell>
          <cell r="L1040">
            <v>0</v>
          </cell>
          <cell r="M1040">
            <v>0</v>
          </cell>
          <cell r="N1040">
            <v>0</v>
          </cell>
          <cell r="O1040">
            <v>0</v>
          </cell>
          <cell r="P1040">
            <v>0</v>
          </cell>
          <cell r="Q1040">
            <v>0</v>
          </cell>
          <cell r="R1040">
            <v>0</v>
          </cell>
          <cell r="S1040">
            <v>0</v>
          </cell>
          <cell r="T1040">
            <v>0</v>
          </cell>
          <cell r="U1040">
            <v>0</v>
          </cell>
          <cell r="V1040">
            <v>0</v>
          </cell>
          <cell r="W1040">
            <v>0</v>
          </cell>
          <cell r="X1040">
            <v>0</v>
          </cell>
          <cell r="Y1040">
            <v>0</v>
          </cell>
          <cell r="Z1040">
            <v>0</v>
          </cell>
          <cell r="AA1040">
            <v>0</v>
          </cell>
          <cell r="AB1040">
            <v>0</v>
          </cell>
          <cell r="AC1040">
            <v>0</v>
          </cell>
          <cell r="AD1040">
            <v>0</v>
          </cell>
          <cell r="AE1040">
            <v>0</v>
          </cell>
        </row>
        <row r="1070">
          <cell r="A1070" t="str">
            <v>CAMB</v>
          </cell>
          <cell r="B1070" t="str">
            <v>TOTBEFI</v>
          </cell>
          <cell r="C1070" t="str">
            <v>PROFIT BEFORE FINANCING AND TAXES</v>
          </cell>
          <cell r="D1070" t="str">
            <v>*</v>
          </cell>
          <cell r="E1070" t="str">
            <v>*</v>
          </cell>
          <cell r="F1070">
            <v>9249</v>
          </cell>
          <cell r="G1070">
            <v>12052</v>
          </cell>
          <cell r="H1070">
            <v>1305.0253361599603</v>
          </cell>
          <cell r="I1070">
            <v>2280.8642905043703</v>
          </cell>
          <cell r="J1070">
            <v>3183.0400835472374</v>
          </cell>
          <cell r="K1070">
            <v>4102.0162553349774</v>
          </cell>
          <cell r="L1070">
            <v>5105.3407014607292</v>
          </cell>
          <cell r="M1070">
            <v>6160.1031867626662</v>
          </cell>
          <cell r="N1070">
            <v>7122.2721506937723</v>
          </cell>
          <cell r="O1070">
            <v>8298.0979048172285</v>
          </cell>
          <cell r="P1070">
            <v>9320.6946187160229</v>
          </cell>
          <cell r="Q1070">
            <v>10448.713741633128</v>
          </cell>
          <cell r="R1070">
            <v>11448.273380322777</v>
          </cell>
          <cell r="S1070">
            <v>12744</v>
          </cell>
          <cell r="T1070">
            <v>1095.3855663019726</v>
          </cell>
          <cell r="U1070">
            <v>2198.2521409181968</v>
          </cell>
          <cell r="V1070">
            <v>3440.1419408655788</v>
          </cell>
          <cell r="W1070">
            <v>4819.7148351444002</v>
          </cell>
          <cell r="X1070">
            <v>6233.8112212313481</v>
          </cell>
          <cell r="Y1070">
            <v>7770.7950454820457</v>
          </cell>
          <cell r="Z1070">
            <v>9429.9100364208662</v>
          </cell>
          <cell r="AA1070">
            <v>11289.294952342252</v>
          </cell>
          <cell r="AB1070">
            <v>13296.590620443721</v>
          </cell>
          <cell r="AC1070">
            <v>15504.893440488082</v>
          </cell>
          <cell r="AD1070">
            <v>17803.548658529995</v>
          </cell>
          <cell r="AE1070">
            <v>20283.529720691804</v>
          </cell>
        </row>
      </sheetData>
      <sheetData sheetId="26"/>
      <sheetData sheetId="27" refreshError="1"/>
      <sheetData sheetId="28" refreshError="1"/>
      <sheetData sheetId="29" refreshError="1"/>
      <sheetData sheetId="30" refreshError="1"/>
      <sheetData sheetId="3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Z"/>
      <sheetName val="Sheet1"/>
      <sheetName val="Focus"/>
      <sheetName val="PCC-Ad"/>
      <sheetName val="2001"/>
    </sheetNames>
    <sheetDataSet>
      <sheetData sheetId="0" refreshError="1"/>
      <sheetData sheetId="1" refreshError="1"/>
      <sheetData sheetId="2" refreshError="1"/>
      <sheetData sheetId="3" refreshError="1"/>
      <sheetData sheetId="4"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
      <sheetName val="SUMMARY"/>
      <sheetName val="OT-Prod 1"/>
      <sheetName val="OT-Prod 2"/>
      <sheetName val="OT-Prod 3"/>
      <sheetName val="OT-NonPro"/>
      <sheetName val="OT-NonPro 2"/>
      <sheetName val="OT-NonPro 3"/>
      <sheetName val="Foreign.Sum"/>
      <sheetName val="Foreign"/>
      <sheetName val="MSI.PAM"/>
      <sheetName val="Light &amp; Power"/>
      <sheetName val="Office Supplies"/>
      <sheetName val="Communication"/>
      <sheetName val="Damaged"/>
      <sheetName val="Kaizen"/>
      <sheetName val="2001"/>
      <sheetName val="OT-Prod_1"/>
      <sheetName val="OT-Prod_2"/>
      <sheetName val="OT-Prod_3"/>
      <sheetName val="OT-NonPro_2"/>
      <sheetName val="OT-NonPro_3"/>
      <sheetName val="Foreign_Sum"/>
      <sheetName val="MSI_PAM"/>
      <sheetName val="Light_&amp;_Power"/>
      <sheetName val="Office_Supplies"/>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 xml:space="preserve"> </v>
          </cell>
        </row>
        <row r="3">
          <cell r="A3" t="str">
            <v>MANUFACTURING / ASSEMBLY AND MHO</v>
          </cell>
        </row>
        <row r="4">
          <cell r="A4" t="str">
            <v>DIVISION / DEPARTMENT</v>
          </cell>
        </row>
        <row r="5">
          <cell r="A5" t="str">
            <v>DAMAGED PARTS</v>
          </cell>
        </row>
        <row r="7">
          <cell r="A7" t="str">
            <v>FOR THE PERIOD JANUARY TO DECEMBER, 2006</v>
          </cell>
        </row>
        <row r="9">
          <cell r="A9" t="str">
            <v xml:space="preserve"> </v>
          </cell>
          <cell r="B9" t="str">
            <v>PARTICULARS</v>
          </cell>
          <cell r="D9" t="str">
            <v xml:space="preserve"> </v>
          </cell>
          <cell r="I9" t="str">
            <v>JAN</v>
          </cell>
          <cell r="J9" t="str">
            <v>FEB</v>
          </cell>
          <cell r="K9" t="str">
            <v>MAR</v>
          </cell>
          <cell r="L9" t="str">
            <v>APR</v>
          </cell>
          <cell r="M9" t="str">
            <v>MAY</v>
          </cell>
          <cell r="N9" t="str">
            <v>JUN</v>
          </cell>
          <cell r="O9" t="str">
            <v>JUL</v>
          </cell>
          <cell r="P9" t="str">
            <v>AUG</v>
          </cell>
          <cell r="Q9" t="str">
            <v>SEP</v>
          </cell>
          <cell r="R9" t="str">
            <v>OCT</v>
          </cell>
          <cell r="S9" t="str">
            <v>NOV</v>
          </cell>
          <cell r="T9" t="str">
            <v>DEC</v>
          </cell>
          <cell r="U9" t="str">
            <v>TOTAL</v>
          </cell>
        </row>
        <row r="10">
          <cell r="B10" t="str">
            <v>PROPOSED BUDGET</v>
          </cell>
          <cell r="E10" t="str">
            <v>Mar-Aug Cost per unit</v>
          </cell>
          <cell r="F10" t="str">
            <v>Target % Red'n</v>
          </cell>
          <cell r="G10" t="str">
            <v>Budget</v>
          </cell>
          <cell r="I10">
            <v>112055.55644212264</v>
          </cell>
          <cell r="J10">
            <v>114439.71721748695</v>
          </cell>
          <cell r="K10">
            <v>119605.39889744295</v>
          </cell>
          <cell r="L10">
            <v>102836.80144404731</v>
          </cell>
          <cell r="M10">
            <v>116029.15773439649</v>
          </cell>
          <cell r="N10">
            <v>116426.51786362387</v>
          </cell>
          <cell r="O10">
            <v>112452.91657135003</v>
          </cell>
          <cell r="P10">
            <v>114837.07734671433</v>
          </cell>
          <cell r="Q10">
            <v>110466.1159252131</v>
          </cell>
          <cell r="R10">
            <v>110466.1159252131</v>
          </cell>
          <cell r="S10">
            <v>107684.5950206214</v>
          </cell>
          <cell r="T10">
            <v>102518.9133406654</v>
          </cell>
          <cell r="U10">
            <v>2696496.7674577953</v>
          </cell>
        </row>
        <row r="11">
          <cell r="A11" t="str">
            <v>COMPUTATION:</v>
          </cell>
        </row>
        <row r="12">
          <cell r="U12">
            <v>0</v>
          </cell>
        </row>
        <row r="14">
          <cell r="A14" t="str">
            <v>Production Volume</v>
          </cell>
          <cell r="E14">
            <v>1818.5</v>
          </cell>
          <cell r="I14">
            <v>1410</v>
          </cell>
          <cell r="J14">
            <v>1440</v>
          </cell>
          <cell r="K14">
            <v>1505</v>
          </cell>
          <cell r="L14">
            <v>1294</v>
          </cell>
          <cell r="M14">
            <v>1460</v>
          </cell>
          <cell r="N14">
            <v>1465</v>
          </cell>
          <cell r="O14">
            <v>1415</v>
          </cell>
          <cell r="P14">
            <v>1445</v>
          </cell>
          <cell r="Q14">
            <v>1390</v>
          </cell>
          <cell r="R14">
            <v>1390</v>
          </cell>
          <cell r="S14">
            <v>1355</v>
          </cell>
          <cell r="T14">
            <v>1290</v>
          </cell>
          <cell r="U14">
            <v>16859</v>
          </cell>
        </row>
        <row r="16">
          <cell r="A16" t="str">
            <v>X2</v>
          </cell>
          <cell r="E16">
            <v>529.81350563651358</v>
          </cell>
          <cell r="F16">
            <v>0.85</v>
          </cell>
          <cell r="G16">
            <v>79.472025845477049</v>
          </cell>
          <cell r="I16">
            <v>112055.55644212264</v>
          </cell>
          <cell r="J16">
            <v>114439.71721748695</v>
          </cell>
          <cell r="K16">
            <v>119605.39889744295</v>
          </cell>
          <cell r="L16">
            <v>102836.80144404731</v>
          </cell>
          <cell r="M16">
            <v>116029.15773439649</v>
          </cell>
          <cell r="N16">
            <v>116426.51786362387</v>
          </cell>
          <cell r="O16">
            <v>112452.91657135003</v>
          </cell>
          <cell r="P16">
            <v>114837.07734671433</v>
          </cell>
          <cell r="Q16">
            <v>110466.1159252131</v>
          </cell>
          <cell r="R16">
            <v>110466.1159252131</v>
          </cell>
          <cell r="S16">
            <v>107684.5950206214</v>
          </cell>
          <cell r="T16">
            <v>102518.9133406654</v>
          </cell>
          <cell r="U16">
            <v>1339818.8837288977</v>
          </cell>
        </row>
        <row r="18">
          <cell r="A18" t="str">
            <v>S2</v>
          </cell>
          <cell r="E18">
            <v>10.008690312528641</v>
          </cell>
          <cell r="F18">
            <v>1</v>
          </cell>
          <cell r="G18">
            <v>0</v>
          </cell>
          <cell r="I18">
            <v>0</v>
          </cell>
          <cell r="J18">
            <v>0</v>
          </cell>
          <cell r="K18">
            <v>0</v>
          </cell>
          <cell r="L18">
            <v>0</v>
          </cell>
          <cell r="M18">
            <v>0</v>
          </cell>
          <cell r="N18">
            <v>0</v>
          </cell>
          <cell r="O18">
            <v>0</v>
          </cell>
          <cell r="P18">
            <v>0</v>
          </cell>
          <cell r="Q18">
            <v>0</v>
          </cell>
          <cell r="R18">
            <v>0</v>
          </cell>
          <cell r="S18">
            <v>0</v>
          </cell>
          <cell r="T18">
            <v>0</v>
          </cell>
          <cell r="U18">
            <v>0</v>
          </cell>
        </row>
        <row r="20">
          <cell r="A20" t="str">
            <v>X1</v>
          </cell>
          <cell r="E20">
            <v>39.868023095958208</v>
          </cell>
          <cell r="F20">
            <v>1</v>
          </cell>
          <cell r="G20">
            <v>0</v>
          </cell>
          <cell r="I20">
            <v>0</v>
          </cell>
          <cell r="J20">
            <v>0</v>
          </cell>
          <cell r="K20">
            <v>0</v>
          </cell>
          <cell r="L20">
            <v>0</v>
          </cell>
          <cell r="M20">
            <v>0</v>
          </cell>
          <cell r="N20">
            <v>0</v>
          </cell>
          <cell r="O20">
            <v>0</v>
          </cell>
          <cell r="P20">
            <v>0</v>
          </cell>
          <cell r="Q20">
            <v>0</v>
          </cell>
          <cell r="R20">
            <v>0</v>
          </cell>
          <cell r="S20">
            <v>0</v>
          </cell>
          <cell r="T20">
            <v>0</v>
          </cell>
          <cell r="U20">
            <v>0</v>
          </cell>
        </row>
        <row r="22">
          <cell r="A22" t="str">
            <v>Repaints (see separate computation)</v>
          </cell>
          <cell r="E22">
            <v>234.62560718540922</v>
          </cell>
          <cell r="U22">
            <v>0</v>
          </cell>
        </row>
        <row r="24">
          <cell r="A24" t="str">
            <v>Total</v>
          </cell>
          <cell r="E24">
            <v>814.31582623040958</v>
          </cell>
          <cell r="G24">
            <v>79.472025845477049</v>
          </cell>
          <cell r="I24">
            <v>112055.55644212264</v>
          </cell>
          <cell r="J24">
            <v>114439.71721748695</v>
          </cell>
          <cell r="K24">
            <v>119605.39889744295</v>
          </cell>
          <cell r="L24">
            <v>102836.80144404731</v>
          </cell>
          <cell r="M24">
            <v>116029.15773439649</v>
          </cell>
          <cell r="N24">
            <v>116426.51786362387</v>
          </cell>
          <cell r="O24">
            <v>112452.91657135003</v>
          </cell>
          <cell r="P24">
            <v>114837.07734671433</v>
          </cell>
          <cell r="Q24">
            <v>110466.1159252131</v>
          </cell>
          <cell r="R24">
            <v>110466.1159252131</v>
          </cell>
          <cell r="S24">
            <v>107684.5950206214</v>
          </cell>
          <cell r="T24">
            <v>102518.9133406654</v>
          </cell>
          <cell r="U24">
            <v>1339818.8837288977</v>
          </cell>
        </row>
        <row r="26">
          <cell r="U26">
            <v>0</v>
          </cell>
        </row>
        <row r="28">
          <cell r="U28">
            <v>0</v>
          </cell>
        </row>
        <row r="30">
          <cell r="U30">
            <v>0</v>
          </cell>
        </row>
        <row r="32">
          <cell r="U32">
            <v>0</v>
          </cell>
        </row>
        <row r="34">
          <cell r="U34">
            <v>0</v>
          </cell>
        </row>
        <row r="36">
          <cell r="U36">
            <v>0</v>
          </cell>
        </row>
        <row r="38">
          <cell r="U38">
            <v>0</v>
          </cell>
        </row>
        <row r="40">
          <cell r="U40">
            <v>0</v>
          </cell>
        </row>
        <row r="42">
          <cell r="U42">
            <v>0</v>
          </cell>
        </row>
        <row r="43">
          <cell r="A43" t="str">
            <v>PREPARED BY:</v>
          </cell>
          <cell r="I43" t="str">
            <v>VERIFIED AND CHECKED BY:</v>
          </cell>
          <cell r="N43" t="str">
            <v xml:space="preserve">APPROVED BY:  </v>
          </cell>
          <cell r="S43" t="str">
            <v>DATE PREPARED:</v>
          </cell>
        </row>
        <row r="44">
          <cell r="S44">
            <v>38668.646410185182</v>
          </cell>
        </row>
        <row r="45">
          <cell r="A45" t="str">
            <v>G. A. AUTOS</v>
          </cell>
          <cell r="I45" t="str">
            <v>N. CAMBEL / J. CONTRERAS JR. / C. VISAYA / J. ALBAY</v>
          </cell>
          <cell r="N45" t="str">
            <v>ALDEN M. SAPIT</v>
          </cell>
        </row>
        <row r="46">
          <cell r="A46" t="str">
            <v>SECRETARY</v>
          </cell>
          <cell r="I46" t="str">
            <v>SECTION MANAGER</v>
          </cell>
          <cell r="N46" t="str">
            <v>DEPARTMENT MANAGER</v>
          </cell>
        </row>
      </sheetData>
      <sheetData sheetId="15" refreshError="1"/>
      <sheetData sheetId="16" refreshError="1"/>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OBJ98 "/>
      <sheetName val="01-MIN"/>
      <sheetName val="GR-CURRENCY"/>
      <sheetName val="VISION 2000"/>
      <sheetName val="3-COMPET"/>
      <sheetName val="Focus"/>
      <sheetName val="PCC-Ad"/>
      <sheetName val="Damaged"/>
      <sheetName val="TITLES"/>
      <sheetName val="03-MKT"/>
      <sheetName val="03-MKSH"/>
      <sheetName val="1_OBJ98 "/>
      <sheetName val="Data"/>
      <sheetName val="_配置步骤"/>
      <sheetName val="1-OBJ98_"/>
      <sheetName val="VISION_2000"/>
      <sheetName val="MMR"/>
      <sheetName val="1_OBJ98_"/>
      <sheetName val="Settings"/>
      <sheetName val="Salary Input"/>
      <sheetName val="CAPEX &amp; OPEX-IT"/>
      <sheetName val="Irregular Income"/>
      <sheetName val="FE-1770.P1"/>
      <sheetName val="B1"/>
      <sheetName val="Forecasts_VDF"/>
      <sheetName val="Lists"/>
      <sheetName val="STRUCT"/>
      <sheetName val="Rev,EBITDA,Cap Productivity"/>
      <sheetName val="Rolling ROA &amp; ROE "/>
      <sheetName val="Link"/>
    </sheetNames>
    <sheetDataSet>
      <sheetData sheetId="0" refreshError="1">
        <row r="1">
          <cell r="A1" t="str">
            <v>BUSINESS PLAN 1998</v>
          </cell>
        </row>
        <row r="2">
          <cell r="A2" t="str">
            <v>OPERATION : KIMMCO                                                                                  OBJECTIVES &amp; STRATEGIES</v>
          </cell>
        </row>
        <row r="3">
          <cell r="A3" t="str">
            <v>OBJECTIVES</v>
          </cell>
          <cell r="D3" t="str">
            <v>STRATEGIES</v>
          </cell>
          <cell r="E3" t="str">
            <v>ACTION PLANS/RESPONSIBILITY</v>
          </cell>
          <cell r="F3" t="str">
            <v>TGT.DATE</v>
          </cell>
          <cell r="G3" t="str">
            <v>STATUS</v>
          </cell>
        </row>
      </sheetData>
      <sheetData sheetId="1">
        <row r="1">
          <cell r="A1" t="str">
            <v>BUSINESS PLAN 1998</v>
          </cell>
        </row>
      </sheetData>
      <sheetData sheetId="2"/>
      <sheetData sheetId="3"/>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1">
          <cell r="A1" t="str">
            <v>BUSINESS PLAN 1998</v>
          </cell>
        </row>
      </sheetData>
      <sheetData sheetId="15">
        <row r="1">
          <cell r="A1" t="str">
            <v>BUSINESS PLAN 1998</v>
          </cell>
        </row>
      </sheetData>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QI-staff"/>
      <sheetName val="2011bonus CC"/>
      <sheetName val="2011bonus Accrual-HR"/>
      <sheetName val="QI-appraisal-eligibility-2010"/>
      <sheetName val="QI-appraisal-eligibility-20 (2)"/>
      <sheetName val="Dec11-Musthafa reply"/>
      <sheetName val="Dec11-Additions for JV"/>
      <sheetName val="Sheet1"/>
      <sheetName val="Dload Bonus2010"/>
      <sheetName val="Dload Bonus2011"/>
      <sheetName val="Sheet4"/>
      <sheetName val="Bonus Expense"/>
      <sheetName val="Compare"/>
      <sheetName val="Pivot 2011"/>
      <sheetName val="2011bonus Accrual-HR (2)"/>
      <sheetName val="QI_Employees_Bonus 2010"/>
      <sheetName val="Bonus Expense 2010"/>
      <sheetName val="Dec11-Adj Musthafa"/>
    </sheetNames>
    <sheetDataSet>
      <sheetData sheetId="0">
        <row r="1">
          <cell r="A1" t="str">
            <v>Grade</v>
          </cell>
          <cell r="B1" t="str">
            <v>Basic</v>
          </cell>
        </row>
        <row r="2">
          <cell r="A2" t="str">
            <v>B1</v>
          </cell>
          <cell r="B2">
            <v>7100</v>
          </cell>
        </row>
        <row r="3">
          <cell r="A3" t="str">
            <v>B2A</v>
          </cell>
          <cell r="B3">
            <v>9500</v>
          </cell>
        </row>
        <row r="4">
          <cell r="A4" t="str">
            <v>B2B</v>
          </cell>
          <cell r="B4">
            <v>8200</v>
          </cell>
        </row>
        <row r="5">
          <cell r="A5" t="str">
            <v>B3A</v>
          </cell>
          <cell r="B5">
            <v>15900</v>
          </cell>
        </row>
        <row r="6">
          <cell r="A6" t="str">
            <v>B3B</v>
          </cell>
          <cell r="B6">
            <v>13750</v>
          </cell>
        </row>
        <row r="7">
          <cell r="A7" t="str">
            <v>B4</v>
          </cell>
          <cell r="B7">
            <v>19800</v>
          </cell>
        </row>
        <row r="8">
          <cell r="A8" t="str">
            <v>C1</v>
          </cell>
          <cell r="B8">
            <v>13750</v>
          </cell>
        </row>
        <row r="9">
          <cell r="A9" t="str">
            <v>C2</v>
          </cell>
          <cell r="B9">
            <v>15050</v>
          </cell>
        </row>
        <row r="10">
          <cell r="A10" t="str">
            <v>C3</v>
          </cell>
          <cell r="B10">
            <v>19800</v>
          </cell>
        </row>
        <row r="11">
          <cell r="A11" t="str">
            <v>C4A</v>
          </cell>
          <cell r="B11">
            <v>29450</v>
          </cell>
        </row>
        <row r="12">
          <cell r="A12" t="str">
            <v>C4B</v>
          </cell>
          <cell r="B12">
            <v>24750</v>
          </cell>
        </row>
        <row r="13">
          <cell r="A13" t="str">
            <v>C5A</v>
          </cell>
          <cell r="B13">
            <v>36000</v>
          </cell>
        </row>
        <row r="14">
          <cell r="A14" t="str">
            <v>C5B</v>
          </cell>
          <cell r="B14">
            <v>32750</v>
          </cell>
        </row>
        <row r="15">
          <cell r="A15" t="str">
            <v>C6</v>
          </cell>
          <cell r="B15">
            <v>39250</v>
          </cell>
        </row>
        <row r="16">
          <cell r="A16" t="str">
            <v>E1</v>
          </cell>
          <cell r="B16">
            <v>53850</v>
          </cell>
        </row>
        <row r="17">
          <cell r="A17" t="str">
            <v>E2</v>
          </cell>
          <cell r="B17">
            <v>60950</v>
          </cell>
        </row>
        <row r="18">
          <cell r="A18" t="str">
            <v>M1</v>
          </cell>
          <cell r="B18">
            <v>24750</v>
          </cell>
        </row>
        <row r="19">
          <cell r="A19" t="str">
            <v>M2A</v>
          </cell>
          <cell r="B19">
            <v>32750</v>
          </cell>
        </row>
        <row r="20">
          <cell r="A20" t="str">
            <v>M2B</v>
          </cell>
          <cell r="B20">
            <v>29450</v>
          </cell>
        </row>
        <row r="21">
          <cell r="A21" t="str">
            <v>M3A</v>
          </cell>
          <cell r="B21">
            <v>39250</v>
          </cell>
        </row>
        <row r="22">
          <cell r="A22" t="str">
            <v>M3B</v>
          </cell>
          <cell r="B22">
            <v>36000</v>
          </cell>
        </row>
        <row r="23">
          <cell r="A23" t="str">
            <v>M4</v>
          </cell>
          <cell r="B23">
            <v>42050</v>
          </cell>
        </row>
      </sheetData>
      <sheetData sheetId="1" refreshError="1"/>
      <sheetData sheetId="2" refreshError="1"/>
      <sheetData sheetId="3" refreshError="1"/>
      <sheetData sheetId="4" refreshError="1"/>
      <sheetData sheetId="5" refreshError="1"/>
      <sheetData sheetId="6" refreshError="1"/>
      <sheetData sheetId="7" refreshError="1"/>
      <sheetData sheetId="8">
        <row r="1">
          <cell r="B1" t="str">
            <v>EMS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QI-staff"/>
      <sheetName val="2011bonus CC"/>
      <sheetName val="2011bonus Accrual-HR"/>
      <sheetName val="QI-appraisal-eligibility-2010"/>
      <sheetName val="QI-appraisal-eligibility-20 (2)"/>
      <sheetName val="Dec11-Musthafa reply"/>
      <sheetName val="Dec11-Additions for JV"/>
      <sheetName val="Sheet1"/>
      <sheetName val="Dload Bonus2010"/>
      <sheetName val="Dload Bonus2011"/>
      <sheetName val="Sheet4"/>
      <sheetName val="Bonus Expense"/>
      <sheetName val="Compare"/>
      <sheetName val="Pivot 2011"/>
      <sheetName val="2011bonus Accrual-HR (2)"/>
      <sheetName val="QI_Employees_Bonus 2010"/>
      <sheetName val="Bonus Expense 2010"/>
      <sheetName val="Dec11-Adj Musthafa"/>
      <sheetName val="Sheet1_(2)"/>
      <sheetName val="2011bonus_CC"/>
      <sheetName val="2011bonus_Accrual-HR"/>
      <sheetName val="QI-appraisal-eligibility-20_(2)"/>
      <sheetName val="Dec11-Musthafa_reply"/>
      <sheetName val="Dec11-Additions_for_JV"/>
      <sheetName val="Dload_Bonus2010"/>
      <sheetName val="Dload_Bonus2011"/>
      <sheetName val="Bonus_Expense"/>
      <sheetName val="Pivot_2011"/>
      <sheetName val="2011bonus_Accrual-HR_(2)"/>
      <sheetName val="QI_Employees_Bonus_2010"/>
      <sheetName val="Bonus_Expense_2010"/>
      <sheetName val="Dec11-Adj_Musthafa"/>
    </sheetNames>
    <sheetDataSet>
      <sheetData sheetId="0" refreshError="1">
        <row r="1">
          <cell r="A1" t="str">
            <v>Grade</v>
          </cell>
          <cell r="B1" t="str">
            <v>Basic</v>
          </cell>
        </row>
        <row r="2">
          <cell r="A2" t="str">
            <v>B1</v>
          </cell>
          <cell r="B2">
            <v>7100</v>
          </cell>
        </row>
        <row r="3">
          <cell r="A3" t="str">
            <v>B2A</v>
          </cell>
          <cell r="B3">
            <v>9500</v>
          </cell>
        </row>
        <row r="4">
          <cell r="A4" t="str">
            <v>B2B</v>
          </cell>
          <cell r="B4">
            <v>8200</v>
          </cell>
        </row>
        <row r="5">
          <cell r="A5" t="str">
            <v>B3A</v>
          </cell>
          <cell r="B5">
            <v>15900</v>
          </cell>
        </row>
        <row r="6">
          <cell r="A6" t="str">
            <v>B3B</v>
          </cell>
          <cell r="B6">
            <v>13750</v>
          </cell>
        </row>
        <row r="7">
          <cell r="A7" t="str">
            <v>B4</v>
          </cell>
          <cell r="B7">
            <v>19800</v>
          </cell>
        </row>
        <row r="8">
          <cell r="A8" t="str">
            <v>C1</v>
          </cell>
          <cell r="B8">
            <v>13750</v>
          </cell>
        </row>
        <row r="9">
          <cell r="A9" t="str">
            <v>C2</v>
          </cell>
          <cell r="B9">
            <v>15050</v>
          </cell>
        </row>
        <row r="10">
          <cell r="A10" t="str">
            <v>C3</v>
          </cell>
          <cell r="B10">
            <v>19800</v>
          </cell>
        </row>
        <row r="11">
          <cell r="A11" t="str">
            <v>C4A</v>
          </cell>
          <cell r="B11">
            <v>29450</v>
          </cell>
        </row>
        <row r="12">
          <cell r="A12" t="str">
            <v>C4B</v>
          </cell>
          <cell r="B12">
            <v>24750</v>
          </cell>
        </row>
        <row r="13">
          <cell r="A13" t="str">
            <v>C5A</v>
          </cell>
          <cell r="B13">
            <v>36000</v>
          </cell>
        </row>
        <row r="14">
          <cell r="A14" t="str">
            <v>C5B</v>
          </cell>
          <cell r="B14">
            <v>32750</v>
          </cell>
        </row>
        <row r="15">
          <cell r="A15" t="str">
            <v>C6</v>
          </cell>
          <cell r="B15">
            <v>39250</v>
          </cell>
        </row>
        <row r="16">
          <cell r="A16" t="str">
            <v>E1</v>
          </cell>
          <cell r="B16">
            <v>53850</v>
          </cell>
        </row>
        <row r="17">
          <cell r="A17" t="str">
            <v>E2</v>
          </cell>
          <cell r="B17">
            <v>60950</v>
          </cell>
        </row>
        <row r="18">
          <cell r="A18" t="str">
            <v>M1</v>
          </cell>
          <cell r="B18">
            <v>24750</v>
          </cell>
        </row>
        <row r="19">
          <cell r="A19" t="str">
            <v>M2A</v>
          </cell>
          <cell r="B19">
            <v>32750</v>
          </cell>
        </row>
        <row r="20">
          <cell r="A20" t="str">
            <v>M2B</v>
          </cell>
          <cell r="B20">
            <v>29450</v>
          </cell>
        </row>
        <row r="21">
          <cell r="A21" t="str">
            <v>M3A</v>
          </cell>
          <cell r="B21">
            <v>39250</v>
          </cell>
        </row>
        <row r="22">
          <cell r="A22" t="str">
            <v>M3B</v>
          </cell>
          <cell r="B22">
            <v>36000</v>
          </cell>
        </row>
        <row r="23">
          <cell r="A23" t="str">
            <v>M4</v>
          </cell>
          <cell r="B23">
            <v>42050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A1" t="str">
            <v>Grade</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修改记录"/>
      <sheetName val="_配置步骤"/>
      <sheetName val="_话务模型"/>
      <sheetName val="_中英文对照表"/>
      <sheetName val="_后台固化"/>
      <sheetName val="_R模块"/>
      <sheetName val="封面"/>
      <sheetName val="Summary 4M"/>
      <sheetName val="CS"/>
      <sheetName val="PS"/>
      <sheetName val="OM&amp;Billing"/>
      <sheetName val="Spares"/>
      <sheetName val="Inst."/>
      <sheetName val="Outsourcing Detailed conf"/>
      <sheetName val="Revenues"/>
      <sheetName val="Current Inputs"/>
      <sheetName val="OpEx"/>
      <sheetName val="Sensitivity"/>
    </sheetNames>
    <sheetDataSet>
      <sheetData sheetId="0" refreshError="1"/>
      <sheetData sheetId="1">
        <row r="19">
          <cell r="C19" t="str">
            <v>国际合同</v>
          </cell>
        </row>
        <row r="130">
          <cell r="G130" t="str">
            <v>HP</v>
          </cell>
        </row>
      </sheetData>
      <sheetData sheetId="2" refreshError="1"/>
      <sheetData sheetId="3" refreshError="1"/>
      <sheetData sheetId="4" refreshError="1"/>
      <sheetData sheetId="5" refreshError="1"/>
      <sheetData sheetId="6" refreshError="1"/>
      <sheetData sheetId="7"/>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ECAST"/>
      <sheetName val="FORECAST POSTPAID"/>
      <sheetName val="FORECAST PREPAID"/>
      <sheetName val="YRINCST"/>
      <sheetName val="YRBS"/>
      <sheetName val="YRCF"/>
      <sheetName val="MTHINC"/>
      <sheetName val="REVENUE"/>
      <sheetName val="REVENUE POSTPAID"/>
      <sheetName val="REVENUE PREPAID"/>
      <sheetName val="OPC"/>
      <sheetName val="NON_OPC"/>
      <sheetName val="COST CENTRES"/>
      <sheetName val="MTHCF"/>
      <sheetName val="MTHBS"/>
      <sheetName val="KEYIND"/>
      <sheetName val="KEYIND POSTPAID"/>
      <sheetName val="KEYIND PREPAID"/>
      <sheetName val="Sheet1"/>
      <sheetName val="Sheet2"/>
      <sheetName val="Sheet3"/>
      <sheetName val="OPERATING SUMMARY"/>
      <sheetName val="P&amp;L"/>
      <sheetName val="Cre-A"/>
      <sheetName val="Cre-G"/>
      <sheetName val="CRE-TOTAL"/>
      <sheetName val="Pre-A"/>
      <sheetName val="Pre-G"/>
      <sheetName val="PRE-TOTAL"/>
      <sheetName val="ISP"/>
      <sheetName val="S-M"/>
      <sheetName val="C-C"/>
      <sheetName val="C-O"/>
      <sheetName val="F-A"/>
      <sheetName val="T-OP"/>
      <sheetName val="T-PL"/>
      <sheetName val="IT"/>
      <sheetName val="OTH"/>
      <sheetName val="DEP-NONOPC"/>
      <sheetName val="TECHNICAL-IND"/>
      <sheetName val="KEYIND CRE"/>
      <sheetName val="KEYIND PRE"/>
      <sheetName val="KEYIND ISP"/>
      <sheetName val="Mobile Digits 012000"/>
      <sheetName val="K1-1"/>
      <sheetName val="K1-3"/>
      <sheetName val="Lists"/>
      <sheetName val="MAIN"/>
      <sheetName val="STRU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Consolidate"/>
      <sheetName val="Balance 01"/>
      <sheetName val="Paraná 01"/>
      <sheetName val="#REF"/>
      <sheetName val="bal0697"/>
      <sheetName val="Matriz"/>
      <sheetName val="0196"/>
      <sheetName val="0296"/>
      <sheetName val="1196"/>
      <sheetName val="Balancete0197"/>
      <sheetName val="Welcome"/>
      <sheetName val="Profit &amp; Loss"/>
      <sheetName val="branco"/>
      <sheetName val="Cash Flow Paraná"/>
      <sheetName val="Cash Flow CCC Canpar"/>
      <sheetName val="Cash Flow Cnet"/>
      <sheetName val="ALMOX ÓPTICO"/>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MIN"/>
      <sheetName val="GR-CURRENCY"/>
      <sheetName val="VISION 2000"/>
      <sheetName val="1-OBJ98 "/>
      <sheetName val="03-MKT"/>
      <sheetName val="03-MKSH"/>
      <sheetName val="3-COMPET"/>
      <sheetName val="Data"/>
      <sheetName val="_配置步骤"/>
      <sheetName val="TITLES"/>
      <sheetName val="1_OBJ98 "/>
      <sheetName val="Focus"/>
      <sheetName val="PCC-Ad"/>
      <sheetName val="Damaged"/>
      <sheetName val="VISION_2000"/>
      <sheetName val="1-OBJ98_"/>
      <sheetName val="1_OBJ98_"/>
    </sheetNames>
    <sheetDataSet>
      <sheetData sheetId="0" refreshError="1"/>
      <sheetData sheetId="1" refreshError="1"/>
      <sheetData sheetId="2" refreshError="1"/>
      <sheetData sheetId="3" refreshError="1">
        <row r="1">
          <cell r="A1" t="str">
            <v>BUSINESS PLAN 1998</v>
          </cell>
        </row>
        <row r="2">
          <cell r="A2" t="str">
            <v>OPERATION : KIMMCO                                                                                  OBJECTIVES &amp; STRATEGIES</v>
          </cell>
        </row>
        <row r="3">
          <cell r="A3" t="str">
            <v>OBJECTIVES</v>
          </cell>
          <cell r="D3" t="str">
            <v>STRATEGIES</v>
          </cell>
          <cell r="E3" t="str">
            <v>ACTION PLANS/RESPONSIBILITY</v>
          </cell>
          <cell r="F3" t="str">
            <v>TGT.DATE</v>
          </cell>
          <cell r="G3" t="str">
            <v>STATUS</v>
          </cell>
        </row>
      </sheetData>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sheetData sheetId="15">
        <row r="1">
          <cell r="A1" t="str">
            <v>BUSINESS PLAN 1998</v>
          </cell>
        </row>
      </sheetData>
      <sheetData sheetId="16"/>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agement Fee 2005"/>
      <sheetName val="Balance Sheet"/>
      <sheetName val="Cash Flow"/>
      <sheetName val="Summary"/>
      <sheetName val="Mgnmnt fee (Reveune)"/>
      <sheetName val="WI Profit &amp; Loss in KWD"/>
      <sheetName val="WI Profit &amp; Loss"/>
      <sheetName val="WI Budget Summary"/>
      <sheetName val="CEO"/>
      <sheetName val="CTO"/>
      <sheetName val="Marketing"/>
      <sheetName val="CC"/>
      <sheetName val="PMO"/>
      <sheetName val="WI - FINANCE"/>
      <sheetName val="WI - IT"/>
      <sheetName val="Input Opex Workings"/>
      <sheetName val="Input- Workings"/>
      <sheetName val="Balance  Sheet  "/>
      <sheetName val="Cashflow   "/>
      <sheetName val="1-OBJ98 "/>
      <sheetName val="Management_Fee_2005"/>
      <sheetName val="Balance_Sheet"/>
      <sheetName val="Cash_Flow"/>
      <sheetName val="Mgnmnt_fee_(Reveune)"/>
      <sheetName val="WI_Profit_&amp;_Loss_in_KWD"/>
      <sheetName val="WI_Profit_&amp;_Loss"/>
      <sheetName val="WI_Budget_Summary"/>
      <sheetName val="WI_-_FINANCE"/>
      <sheetName val="WI_-_IT"/>
      <sheetName val="Input_Opex_Workings"/>
      <sheetName val="Input-_Workings"/>
      <sheetName val="Balance__Sheet__"/>
      <sheetName val="Cashflow___"/>
      <sheetName val="1-OBJ98_"/>
    </sheetNames>
    <sheetDataSet>
      <sheetData sheetId="0"/>
      <sheetData sheetId="1"/>
      <sheetData sheetId="2"/>
      <sheetData sheetId="3"/>
      <sheetData sheetId="4"/>
      <sheetData sheetId="5" refreshError="1">
        <row r="224">
          <cell r="A224">
            <v>0.08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 sheetId="21"/>
      <sheetData sheetId="22"/>
      <sheetData sheetId="23"/>
      <sheetData sheetId="24">
        <row r="224">
          <cell r="A224">
            <v>0.08</v>
          </cell>
        </row>
      </sheetData>
      <sheetData sheetId="25"/>
      <sheetData sheetId="26"/>
      <sheetData sheetId="27"/>
      <sheetData sheetId="28"/>
      <sheetData sheetId="29"/>
      <sheetData sheetId="30"/>
      <sheetData sheetId="31"/>
      <sheetData sheetId="32"/>
      <sheetData sheetId="33"/>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Check"/>
      <sheetName val="FORECAST"/>
      <sheetName val="FORECAST POSTPAID"/>
      <sheetName val="FORECAST PREPAID"/>
      <sheetName val="YRINCST"/>
      <sheetName val="YRBS"/>
      <sheetName val="YRCF"/>
      <sheetName val="MTHINC"/>
      <sheetName val="REVENUE"/>
      <sheetName val="REVENUE POSTPAID"/>
      <sheetName val="REVENUE PREPAID"/>
      <sheetName val="OPC"/>
      <sheetName val="NON_OPC"/>
      <sheetName val="COST CENTRES"/>
      <sheetName val="MTHCF"/>
      <sheetName val="MTHBS"/>
      <sheetName val="ADDDATA"/>
      <sheetName val="KEYIND"/>
      <sheetName val="KEYIND POSTPAID"/>
      <sheetName val="KEYIND PREPAID"/>
      <sheetName val="COMPETITORS"/>
      <sheetName val="TARGETS"/>
      <sheetName val="Links"/>
      <sheetName val="1-OBJ98 "/>
      <sheetName val="WI Profit &amp; Loss in KWD"/>
      <sheetName val="FORECAST_POSTPAID"/>
      <sheetName val="FORECAST_PREPAID"/>
      <sheetName val="REVENUE_POSTPAID"/>
      <sheetName val="REVENUE_PREPAID"/>
      <sheetName val="COST_CENTRES"/>
      <sheetName val="KEYIND_POSTPAID"/>
      <sheetName val="KEYIND_PREPAID"/>
      <sheetName val="1-OBJ98_"/>
      <sheetName val="WI_Profit_&amp;_Loss_in_KWD"/>
      <sheetName val="Assumptions"/>
    </sheetNames>
    <sheetDataSet>
      <sheetData sheetId="0" refreshError="1">
        <row r="2">
          <cell r="O2">
            <v>1998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n7."/>
      <sheetName val="OPERATING SUMMARY"/>
      <sheetName val="P&amp;L"/>
      <sheetName val="MTHBS"/>
      <sheetName val="MTHCF"/>
      <sheetName val="Outgoing"/>
      <sheetName val="Incoming"/>
      <sheetName val="ISP"/>
      <sheetName val="S-M"/>
      <sheetName val="C-C"/>
      <sheetName val="C-O"/>
      <sheetName val="F-A"/>
      <sheetName val="T-OP"/>
      <sheetName val="T-PL"/>
      <sheetName val="IT"/>
      <sheetName val="OTH"/>
      <sheetName val="DEP-NONOPC"/>
      <sheetName val="TECHNICAL-IND"/>
      <sheetName val="KEYIND OTG"/>
      <sheetName val="KEYIND INC"/>
      <sheetName val="KEYIND ISP"/>
      <sheetName val="Cover"/>
      <sheetName val="SALES"/>
      <sheetName val="Links"/>
      <sheetName val="Input Table"/>
    </sheetNames>
    <sheetDataSet>
      <sheetData sheetId="0"/>
      <sheetData sheetId="1"/>
      <sheetData sheetId="2"/>
      <sheetData sheetId="3"/>
      <sheetData sheetId="4"/>
      <sheetData sheetId="5"/>
      <sheetData sheetId="6" refreshError="1">
        <row r="12">
          <cell r="O12">
            <v>0</v>
          </cell>
          <cell r="P12">
            <v>5405.62</v>
          </cell>
          <cell r="Q12">
            <v>5900.8581999999997</v>
          </cell>
          <cell r="R12">
            <v>6411.0748787499997</v>
          </cell>
          <cell r="S12">
            <v>6936.8014576874994</v>
          </cell>
          <cell r="T12">
            <v>7478.5865734857816</v>
          </cell>
          <cell r="U12">
            <v>8036.9966067969217</v>
          </cell>
          <cell r="V12">
            <v>8612.6162266742613</v>
          </cell>
          <cell r="W12">
            <v>9206.0489511278502</v>
          </cell>
          <cell r="X12">
            <v>9817.9177242792866</v>
          </cell>
          <cell r="Y12">
            <v>10448.865510595599</v>
          </cell>
          <cell r="Z12">
            <v>11099.555906695412</v>
          </cell>
          <cell r="AA12">
            <v>0</v>
          </cell>
        </row>
        <row r="13">
          <cell r="P13">
            <v>9.161542986743422E-2</v>
          </cell>
          <cell r="Q13">
            <v>8.6464826209516454E-2</v>
          </cell>
          <cell r="R13">
            <v>8.2002876098056635E-2</v>
          </cell>
          <cell r="S13">
            <v>7.810301608068447E-2</v>
          </cell>
          <cell r="T13">
            <v>7.4667857064181081E-2</v>
          </cell>
          <cell r="U13">
            <v>7.1621234652573529E-2</v>
          </cell>
          <cell r="V13">
            <v>6.8902724658235631E-2</v>
          </cell>
          <cell r="W13">
            <v>6.6463775763051458E-2</v>
          </cell>
          <cell r="X13">
            <v>6.4264929085319722E-2</v>
          </cell>
          <cell r="Y13">
            <v>6.2273784215136595E-2</v>
          </cell>
          <cell r="Z13">
            <v>6.0463487925173032E-2</v>
          </cell>
          <cell r="AA13">
            <v>0.8068439416193629</v>
          </cell>
        </row>
        <row r="14">
          <cell r="O14">
            <v>5405.62</v>
          </cell>
          <cell r="P14">
            <v>495.23819999999978</v>
          </cell>
          <cell r="Q14">
            <v>510.21667875000009</v>
          </cell>
          <cell r="R14">
            <v>525.72657893749965</v>
          </cell>
          <cell r="S14">
            <v>541.78511579828228</v>
          </cell>
          <cell r="T14">
            <v>558.41003331114007</v>
          </cell>
          <cell r="U14">
            <v>575.61961987733957</v>
          </cell>
          <cell r="V14">
            <v>593.43272445358889</v>
          </cell>
          <cell r="W14">
            <v>611.86877315143647</v>
          </cell>
          <cell r="X14">
            <v>630.94778631631198</v>
          </cell>
          <cell r="Y14">
            <v>650.69039609981337</v>
          </cell>
          <cell r="Z14">
            <v>671.11786453926106</v>
          </cell>
          <cell r="AA14">
            <v>11770.673771234673</v>
          </cell>
        </row>
        <row r="16">
          <cell r="O16">
            <v>5405.62</v>
          </cell>
          <cell r="P16">
            <v>5900.8581999999997</v>
          </cell>
          <cell r="Q16">
            <v>6411.0748787499997</v>
          </cell>
          <cell r="R16">
            <v>6936.8014576874994</v>
          </cell>
          <cell r="S16">
            <v>7478.5865734857816</v>
          </cell>
          <cell r="T16">
            <v>8036.9966067969217</v>
          </cell>
          <cell r="U16">
            <v>8612.6162266742613</v>
          </cell>
          <cell r="V16">
            <v>9206.0489511278502</v>
          </cell>
          <cell r="W16">
            <v>9817.9177242792866</v>
          </cell>
          <cell r="X16">
            <v>10448.865510595599</v>
          </cell>
          <cell r="Y16">
            <v>11099.555906695412</v>
          </cell>
          <cell r="Z16">
            <v>11770.673771234673</v>
          </cell>
          <cell r="AA16">
            <v>11770.673771234673</v>
          </cell>
        </row>
        <row r="17">
          <cell r="O17">
            <v>2702.81</v>
          </cell>
          <cell r="P17">
            <v>5653.2390999999998</v>
          </cell>
          <cell r="Q17">
            <v>6155.9665393750001</v>
          </cell>
          <cell r="R17">
            <v>6673.9381682187495</v>
          </cell>
          <cell r="S17">
            <v>7207.6940155866405</v>
          </cell>
          <cell r="T17">
            <v>7757.7915901413517</v>
          </cell>
          <cell r="U17">
            <v>8324.8064167355915</v>
          </cell>
          <cell r="V17">
            <v>8909.3325889010557</v>
          </cell>
          <cell r="W17">
            <v>9511.9833377035684</v>
          </cell>
          <cell r="X17">
            <v>10133.391617437443</v>
          </cell>
          <cell r="Y17">
            <v>10774.210708645505</v>
          </cell>
          <cell r="Z17">
            <v>11435.114838965043</v>
          </cell>
          <cell r="AA17">
            <v>5885.3368856173365</v>
          </cell>
        </row>
        <row r="20">
          <cell r="O20">
            <v>0</v>
          </cell>
          <cell r="P20">
            <v>9.161542986743422E-2</v>
          </cell>
          <cell r="Q20">
            <v>8.6464826209516454E-2</v>
          </cell>
          <cell r="R20">
            <v>8.2002876098056635E-2</v>
          </cell>
          <cell r="S20">
            <v>7.810301608068447E-2</v>
          </cell>
          <cell r="T20">
            <v>7.4667857064181081E-2</v>
          </cell>
          <cell r="U20">
            <v>7.1621234652573529E-2</v>
          </cell>
          <cell r="V20">
            <v>6.8902724658235631E-2</v>
          </cell>
          <cell r="W20">
            <v>6.6463775763051458E-2</v>
          </cell>
          <cell r="X20">
            <v>6.4264929085319722E-2</v>
          </cell>
          <cell r="Y20">
            <v>6.2273784215136595E-2</v>
          </cell>
          <cell r="Z20">
            <v>6.0463487925173032E-2</v>
          </cell>
          <cell r="AA20">
            <v>0.8068439416193629</v>
          </cell>
        </row>
        <row r="21">
          <cell r="AA21">
            <v>0</v>
          </cell>
        </row>
        <row r="22">
          <cell r="O22">
            <v>0</v>
          </cell>
          <cell r="P22">
            <v>0</v>
          </cell>
          <cell r="Q22">
            <v>0</v>
          </cell>
          <cell r="R22">
            <v>0</v>
          </cell>
          <cell r="S22">
            <v>0</v>
          </cell>
          <cell r="T22">
            <v>0</v>
          </cell>
          <cell r="U22">
            <v>0</v>
          </cell>
          <cell r="V22">
            <v>0</v>
          </cell>
          <cell r="W22">
            <v>0</v>
          </cell>
          <cell r="X22">
            <v>0</v>
          </cell>
          <cell r="Y22">
            <v>0</v>
          </cell>
          <cell r="Z22">
            <v>0</v>
          </cell>
          <cell r="AA22">
            <v>0</v>
          </cell>
        </row>
        <row r="23">
          <cell r="AA23">
            <v>0</v>
          </cell>
        </row>
        <row r="24">
          <cell r="O24">
            <v>0</v>
          </cell>
          <cell r="P24">
            <v>0</v>
          </cell>
          <cell r="Q24">
            <v>0</v>
          </cell>
          <cell r="R24">
            <v>0</v>
          </cell>
          <cell r="S24">
            <v>0</v>
          </cell>
          <cell r="T24">
            <v>0</v>
          </cell>
          <cell r="U24">
            <v>0</v>
          </cell>
          <cell r="V24">
            <v>0</v>
          </cell>
          <cell r="W24">
            <v>0</v>
          </cell>
          <cell r="X24">
            <v>0</v>
          </cell>
          <cell r="Y24">
            <v>0</v>
          </cell>
          <cell r="Z24">
            <v>0</v>
          </cell>
          <cell r="AA24">
            <v>0</v>
          </cell>
        </row>
        <row r="27">
          <cell r="O27">
            <v>2702.81</v>
          </cell>
          <cell r="P27">
            <v>5653.2390999999998</v>
          </cell>
          <cell r="Q27">
            <v>6155.9665393750001</v>
          </cell>
          <cell r="R27">
            <v>6673.9381682187495</v>
          </cell>
          <cell r="S27">
            <v>7207.6940155866405</v>
          </cell>
          <cell r="T27">
            <v>7757.7915901413517</v>
          </cell>
          <cell r="U27">
            <v>8324.8064167355915</v>
          </cell>
          <cell r="V27">
            <v>8909.3325889010557</v>
          </cell>
          <cell r="W27">
            <v>9511.9833377035684</v>
          </cell>
          <cell r="X27">
            <v>10133.391617437443</v>
          </cell>
          <cell r="Y27">
            <v>10774.210708645505</v>
          </cell>
          <cell r="Z27">
            <v>11435.114838965043</v>
          </cell>
          <cell r="AA27">
            <v>5885.3368856173365</v>
          </cell>
        </row>
        <row r="28">
          <cell r="AA28">
            <v>0</v>
          </cell>
        </row>
        <row r="29">
          <cell r="O29">
            <v>0</v>
          </cell>
          <cell r="P29">
            <v>0</v>
          </cell>
          <cell r="Q29">
            <v>0</v>
          </cell>
          <cell r="R29">
            <v>0</v>
          </cell>
          <cell r="S29">
            <v>0</v>
          </cell>
          <cell r="T29">
            <v>0</v>
          </cell>
          <cell r="U29">
            <v>0</v>
          </cell>
          <cell r="V29">
            <v>0</v>
          </cell>
          <cell r="W29">
            <v>0</v>
          </cell>
          <cell r="X29">
            <v>0</v>
          </cell>
          <cell r="Y29">
            <v>0</v>
          </cell>
          <cell r="Z29">
            <v>0</v>
          </cell>
          <cell r="AA29">
            <v>0</v>
          </cell>
        </row>
        <row r="30">
          <cell r="AA30">
            <v>0</v>
          </cell>
        </row>
        <row r="31">
          <cell r="O31">
            <v>0</v>
          </cell>
          <cell r="P31">
            <v>0</v>
          </cell>
          <cell r="Q31">
            <v>0</v>
          </cell>
          <cell r="R31">
            <v>0</v>
          </cell>
          <cell r="S31">
            <v>0</v>
          </cell>
          <cell r="T31">
            <v>0</v>
          </cell>
          <cell r="U31">
            <v>0</v>
          </cell>
          <cell r="V31">
            <v>0</v>
          </cell>
          <cell r="W31">
            <v>0</v>
          </cell>
          <cell r="X31">
            <v>0</v>
          </cell>
          <cell r="Y31">
            <v>0</v>
          </cell>
          <cell r="Z31">
            <v>0</v>
          </cell>
          <cell r="AA31">
            <v>0</v>
          </cell>
        </row>
        <row r="34">
          <cell r="O34">
            <v>2702.81</v>
          </cell>
          <cell r="P34">
            <v>5653.2390999999998</v>
          </cell>
          <cell r="Q34">
            <v>6155.9665393750001</v>
          </cell>
          <cell r="R34">
            <v>6673.9381682187495</v>
          </cell>
          <cell r="S34">
            <v>7207.6940155866405</v>
          </cell>
          <cell r="T34">
            <v>7757.7915901413517</v>
          </cell>
          <cell r="U34">
            <v>8324.8064167355915</v>
          </cell>
          <cell r="V34">
            <v>8909.3325889010557</v>
          </cell>
          <cell r="W34">
            <v>9511.9833377035684</v>
          </cell>
          <cell r="X34">
            <v>10133.391617437443</v>
          </cell>
          <cell r="Y34">
            <v>10774.210708645505</v>
          </cell>
          <cell r="Z34">
            <v>11435.114838965043</v>
          </cell>
          <cell r="AA34">
            <v>5885.3368856173365</v>
          </cell>
        </row>
        <row r="35">
          <cell r="O35">
            <v>88.957357342913483</v>
          </cell>
          <cell r="P35">
            <v>86.399511345654787</v>
          </cell>
          <cell r="Q35">
            <v>87.696243960430976</v>
          </cell>
          <cell r="R35">
            <v>87.667779884248134</v>
          </cell>
          <cell r="S35">
            <v>87.408297895223839</v>
          </cell>
          <cell r="T35">
            <v>87.29558303767999</v>
          </cell>
          <cell r="U35">
            <v>87.136673040619115</v>
          </cell>
          <cell r="V35">
            <v>86.939021750147106</v>
          </cell>
          <cell r="W35">
            <v>86.708708409738833</v>
          </cell>
          <cell r="X35">
            <v>86.450744194253929</v>
          </cell>
          <cell r="Y35">
            <v>86.169299958477751</v>
          </cell>
          <cell r="Z35">
            <v>85.867877852654644</v>
          </cell>
        </row>
        <row r="37">
          <cell r="O37">
            <v>0.27272727272727271</v>
          </cell>
          <cell r="P37">
            <v>0.27272727272727271</v>
          </cell>
          <cell r="Q37">
            <v>0.27272727272727271</v>
          </cell>
          <cell r="R37">
            <v>0.27272727272727271</v>
          </cell>
          <cell r="S37">
            <v>0.27272727272727271</v>
          </cell>
          <cell r="T37">
            <v>0.27272727272727271</v>
          </cell>
          <cell r="U37">
            <v>0.27272727272727271</v>
          </cell>
          <cell r="V37">
            <v>0.27272727272727271</v>
          </cell>
          <cell r="W37">
            <v>0.27272727272727271</v>
          </cell>
          <cell r="X37">
            <v>0.27272727272727271</v>
          </cell>
          <cell r="Y37">
            <v>0.27272727272727271</v>
          </cell>
          <cell r="Z37">
            <v>0.27272727272727271</v>
          </cell>
          <cell r="AA37">
            <v>3.2727272727272716</v>
          </cell>
        </row>
        <row r="40">
          <cell r="O40">
            <v>0</v>
          </cell>
          <cell r="P40">
            <v>0</v>
          </cell>
          <cell r="Q40">
            <v>0</v>
          </cell>
          <cell r="R40">
            <v>0</v>
          </cell>
          <cell r="S40">
            <v>0</v>
          </cell>
          <cell r="T40">
            <v>0</v>
          </cell>
          <cell r="U40">
            <v>0</v>
          </cell>
          <cell r="V40">
            <v>0</v>
          </cell>
          <cell r="W40">
            <v>0</v>
          </cell>
          <cell r="X40">
            <v>0</v>
          </cell>
          <cell r="Y40">
            <v>0</v>
          </cell>
          <cell r="Z40">
            <v>0</v>
          </cell>
          <cell r="AA40">
            <v>0</v>
          </cell>
        </row>
        <row r="41">
          <cell r="O41">
            <v>0</v>
          </cell>
          <cell r="P41">
            <v>0</v>
          </cell>
          <cell r="Q41">
            <v>0</v>
          </cell>
          <cell r="R41">
            <v>0</v>
          </cell>
          <cell r="S41">
            <v>0</v>
          </cell>
          <cell r="T41">
            <v>0</v>
          </cell>
          <cell r="U41">
            <v>0</v>
          </cell>
          <cell r="V41">
            <v>0</v>
          </cell>
          <cell r="W41">
            <v>0</v>
          </cell>
          <cell r="X41">
            <v>0</v>
          </cell>
          <cell r="Y41">
            <v>0</v>
          </cell>
          <cell r="Z41">
            <v>0</v>
          </cell>
          <cell r="AA41">
            <v>0</v>
          </cell>
        </row>
        <row r="42">
          <cell r="O42">
            <v>65.573136818181808</v>
          </cell>
          <cell r="P42">
            <v>133.21011702549524</v>
          </cell>
          <cell r="Q42">
            <v>147.23322094071273</v>
          </cell>
          <cell r="R42">
            <v>159.56982062522277</v>
          </cell>
          <cell r="S42">
            <v>171.82152699600522</v>
          </cell>
          <cell r="T42">
            <v>184.69661998532723</v>
          </cell>
          <cell r="U42">
            <v>197.8352549622374</v>
          </cell>
          <cell r="V42">
            <v>211.24599810702634</v>
          </cell>
          <cell r="W42">
            <v>224.93776080742717</v>
          </cell>
          <cell r="X42">
            <v>238.9197945107131</v>
          </cell>
          <cell r="Y42">
            <v>253.20168937339574</v>
          </cell>
          <cell r="Z42">
            <v>267.79337569727147</v>
          </cell>
          <cell r="AA42">
            <v>2256.0383158490163</v>
          </cell>
        </row>
        <row r="43">
          <cell r="O43">
            <v>0</v>
          </cell>
          <cell r="P43">
            <v>0</v>
          </cell>
          <cell r="Q43">
            <v>0</v>
          </cell>
          <cell r="R43">
            <v>0</v>
          </cell>
          <cell r="S43">
            <v>0</v>
          </cell>
          <cell r="T43">
            <v>0</v>
          </cell>
          <cell r="U43">
            <v>0</v>
          </cell>
          <cell r="V43">
            <v>0</v>
          </cell>
          <cell r="W43">
            <v>0</v>
          </cell>
          <cell r="X43">
            <v>0</v>
          </cell>
          <cell r="Y43">
            <v>0</v>
          </cell>
          <cell r="Z43">
            <v>0</v>
          </cell>
          <cell r="AA43">
            <v>0</v>
          </cell>
        </row>
        <row r="44">
          <cell r="O44">
            <v>0</v>
          </cell>
          <cell r="P44">
            <v>0</v>
          </cell>
          <cell r="Q44">
            <v>0</v>
          </cell>
          <cell r="R44">
            <v>0</v>
          </cell>
          <cell r="S44">
            <v>0</v>
          </cell>
          <cell r="T44">
            <v>0</v>
          </cell>
          <cell r="U44">
            <v>0</v>
          </cell>
          <cell r="V44">
            <v>0</v>
          </cell>
          <cell r="W44">
            <v>0</v>
          </cell>
          <cell r="X44">
            <v>0</v>
          </cell>
          <cell r="Y44">
            <v>0</v>
          </cell>
          <cell r="Z44">
            <v>0</v>
          </cell>
          <cell r="AA44">
            <v>0</v>
          </cell>
        </row>
        <row r="45">
          <cell r="O45">
            <v>0</v>
          </cell>
          <cell r="P45">
            <v>0</v>
          </cell>
          <cell r="Q45">
            <v>0</v>
          </cell>
          <cell r="R45">
            <v>0</v>
          </cell>
          <cell r="S45">
            <v>0</v>
          </cell>
          <cell r="T45">
            <v>0</v>
          </cell>
          <cell r="U45">
            <v>0</v>
          </cell>
          <cell r="V45">
            <v>0</v>
          </cell>
          <cell r="W45">
            <v>0</v>
          </cell>
          <cell r="X45">
            <v>0</v>
          </cell>
          <cell r="Y45">
            <v>0</v>
          </cell>
          <cell r="Z45">
            <v>0</v>
          </cell>
          <cell r="AA45">
            <v>0</v>
          </cell>
        </row>
        <row r="46">
          <cell r="O46">
            <v>0</v>
          </cell>
          <cell r="P46">
            <v>0</v>
          </cell>
          <cell r="Q46">
            <v>0</v>
          </cell>
          <cell r="R46">
            <v>0</v>
          </cell>
          <cell r="S46">
            <v>0</v>
          </cell>
          <cell r="T46">
            <v>0</v>
          </cell>
          <cell r="U46">
            <v>0</v>
          </cell>
          <cell r="V46">
            <v>0</v>
          </cell>
          <cell r="W46">
            <v>0</v>
          </cell>
          <cell r="X46">
            <v>0</v>
          </cell>
          <cell r="Y46">
            <v>0</v>
          </cell>
          <cell r="Z46">
            <v>0</v>
          </cell>
          <cell r="AA46">
            <v>0</v>
          </cell>
        </row>
        <row r="47">
          <cell r="O47">
            <v>0</v>
          </cell>
          <cell r="P47">
            <v>0</v>
          </cell>
          <cell r="Q47">
            <v>0</v>
          </cell>
          <cell r="R47">
            <v>0</v>
          </cell>
          <cell r="S47">
            <v>0</v>
          </cell>
          <cell r="T47">
            <v>0</v>
          </cell>
          <cell r="U47">
            <v>0</v>
          </cell>
          <cell r="V47">
            <v>0</v>
          </cell>
          <cell r="W47">
            <v>0</v>
          </cell>
          <cell r="X47">
            <v>0</v>
          </cell>
          <cell r="Y47">
            <v>0</v>
          </cell>
          <cell r="Z47">
            <v>0</v>
          </cell>
          <cell r="AA47">
            <v>0</v>
          </cell>
        </row>
        <row r="48">
          <cell r="O48">
            <v>0</v>
          </cell>
          <cell r="P48">
            <v>0</v>
          </cell>
          <cell r="Q48">
            <v>0</v>
          </cell>
          <cell r="R48">
            <v>0</v>
          </cell>
          <cell r="S48">
            <v>0</v>
          </cell>
          <cell r="T48">
            <v>0</v>
          </cell>
          <cell r="U48">
            <v>0</v>
          </cell>
          <cell r="V48">
            <v>0</v>
          </cell>
          <cell r="W48">
            <v>0</v>
          </cell>
          <cell r="X48">
            <v>0</v>
          </cell>
          <cell r="Y48">
            <v>0</v>
          </cell>
          <cell r="Z48">
            <v>0</v>
          </cell>
          <cell r="AA48">
            <v>0</v>
          </cell>
        </row>
        <row r="49">
          <cell r="O49">
            <v>0</v>
          </cell>
          <cell r="P49">
            <v>0</v>
          </cell>
          <cell r="Q49">
            <v>0</v>
          </cell>
          <cell r="R49">
            <v>0</v>
          </cell>
          <cell r="S49">
            <v>0</v>
          </cell>
          <cell r="T49">
            <v>0</v>
          </cell>
          <cell r="U49">
            <v>0</v>
          </cell>
          <cell r="V49">
            <v>0</v>
          </cell>
          <cell r="W49">
            <v>0</v>
          </cell>
          <cell r="X49">
            <v>0</v>
          </cell>
          <cell r="Y49">
            <v>0</v>
          </cell>
          <cell r="Z49">
            <v>0</v>
          </cell>
          <cell r="AA49">
            <v>0</v>
          </cell>
        </row>
        <row r="50">
          <cell r="O50">
            <v>0</v>
          </cell>
          <cell r="P50">
            <v>0</v>
          </cell>
          <cell r="Q50">
            <v>0</v>
          </cell>
          <cell r="R50">
            <v>0</v>
          </cell>
          <cell r="S50">
            <v>0</v>
          </cell>
          <cell r="T50">
            <v>0</v>
          </cell>
          <cell r="U50">
            <v>0</v>
          </cell>
          <cell r="V50">
            <v>0</v>
          </cell>
          <cell r="W50">
            <v>0</v>
          </cell>
          <cell r="X50">
            <v>0</v>
          </cell>
          <cell r="Y50">
            <v>0</v>
          </cell>
          <cell r="Z50">
            <v>0</v>
          </cell>
          <cell r="AA50">
            <v>0</v>
          </cell>
        </row>
        <row r="51">
          <cell r="O51">
            <v>0</v>
          </cell>
          <cell r="P51">
            <v>0</v>
          </cell>
          <cell r="Q51">
            <v>0</v>
          </cell>
          <cell r="R51">
            <v>0</v>
          </cell>
          <cell r="S51">
            <v>0</v>
          </cell>
          <cell r="T51">
            <v>0</v>
          </cell>
          <cell r="U51">
            <v>0</v>
          </cell>
          <cell r="V51">
            <v>0</v>
          </cell>
          <cell r="W51">
            <v>0</v>
          </cell>
          <cell r="X51">
            <v>0</v>
          </cell>
          <cell r="Y51">
            <v>0</v>
          </cell>
          <cell r="Z51">
            <v>0</v>
          </cell>
          <cell r="AA51">
            <v>0</v>
          </cell>
        </row>
        <row r="52">
          <cell r="O52">
            <v>0</v>
          </cell>
          <cell r="P52">
            <v>0</v>
          </cell>
          <cell r="Q52">
            <v>0</v>
          </cell>
          <cell r="R52">
            <v>0</v>
          </cell>
          <cell r="S52">
            <v>0</v>
          </cell>
          <cell r="T52">
            <v>0</v>
          </cell>
          <cell r="U52">
            <v>0</v>
          </cell>
          <cell r="V52">
            <v>0</v>
          </cell>
          <cell r="W52">
            <v>0</v>
          </cell>
          <cell r="X52">
            <v>0</v>
          </cell>
          <cell r="Y52">
            <v>0</v>
          </cell>
          <cell r="Z52">
            <v>0</v>
          </cell>
          <cell r="AA52">
            <v>0</v>
          </cell>
        </row>
        <row r="53">
          <cell r="O53">
            <v>65.573136818181808</v>
          </cell>
          <cell r="P53">
            <v>133.21011702549524</v>
          </cell>
          <cell r="Q53">
            <v>147.23322094071273</v>
          </cell>
          <cell r="R53">
            <v>159.56982062522277</v>
          </cell>
          <cell r="S53">
            <v>171.82152699600522</v>
          </cell>
          <cell r="T53">
            <v>184.69661998532723</v>
          </cell>
          <cell r="U53">
            <v>197.8352549622374</v>
          </cell>
          <cell r="V53">
            <v>211.24599810702634</v>
          </cell>
          <cell r="W53">
            <v>224.93776080742717</v>
          </cell>
          <cell r="X53">
            <v>238.9197945107131</v>
          </cell>
          <cell r="Y53">
            <v>253.20168937339574</v>
          </cell>
          <cell r="Z53">
            <v>267.79337569727147</v>
          </cell>
          <cell r="AA53">
            <v>2256.0383158490163</v>
          </cell>
        </row>
        <row r="56">
          <cell r="O56">
            <v>0</v>
          </cell>
          <cell r="P56">
            <v>0</v>
          </cell>
          <cell r="Q56">
            <v>0</v>
          </cell>
          <cell r="R56">
            <v>0</v>
          </cell>
          <cell r="S56">
            <v>0</v>
          </cell>
          <cell r="T56">
            <v>0</v>
          </cell>
          <cell r="U56">
            <v>0</v>
          </cell>
          <cell r="V56">
            <v>0</v>
          </cell>
          <cell r="W56">
            <v>0</v>
          </cell>
          <cell r="X56">
            <v>0</v>
          </cell>
          <cell r="Y56">
            <v>0</v>
          </cell>
          <cell r="Z56">
            <v>0</v>
          </cell>
          <cell r="AA56">
            <v>0</v>
          </cell>
        </row>
        <row r="57">
          <cell r="O57">
            <v>0</v>
          </cell>
          <cell r="P57">
            <v>0</v>
          </cell>
          <cell r="Q57">
            <v>0</v>
          </cell>
          <cell r="R57">
            <v>0</v>
          </cell>
          <cell r="S57">
            <v>0</v>
          </cell>
          <cell r="T57">
            <v>0</v>
          </cell>
          <cell r="U57">
            <v>0</v>
          </cell>
          <cell r="V57">
            <v>0</v>
          </cell>
          <cell r="W57">
            <v>0</v>
          </cell>
          <cell r="X57">
            <v>0</v>
          </cell>
          <cell r="Y57">
            <v>0</v>
          </cell>
          <cell r="Z57">
            <v>0</v>
          </cell>
          <cell r="AA57">
            <v>0</v>
          </cell>
        </row>
        <row r="58">
          <cell r="O58">
            <v>0</v>
          </cell>
          <cell r="P58">
            <v>0</v>
          </cell>
          <cell r="Q58">
            <v>0</v>
          </cell>
          <cell r="R58">
            <v>0</v>
          </cell>
          <cell r="S58">
            <v>0</v>
          </cell>
          <cell r="T58">
            <v>0</v>
          </cell>
          <cell r="U58">
            <v>0</v>
          </cell>
          <cell r="V58">
            <v>0</v>
          </cell>
          <cell r="W58">
            <v>0</v>
          </cell>
          <cell r="X58">
            <v>0</v>
          </cell>
          <cell r="Y58">
            <v>0</v>
          </cell>
          <cell r="Z58">
            <v>0</v>
          </cell>
          <cell r="AA58">
            <v>0</v>
          </cell>
        </row>
        <row r="59">
          <cell r="O59">
            <v>0</v>
          </cell>
          <cell r="P59">
            <v>0</v>
          </cell>
          <cell r="Q59">
            <v>0</v>
          </cell>
          <cell r="R59">
            <v>0</v>
          </cell>
          <cell r="S59">
            <v>0</v>
          </cell>
          <cell r="T59">
            <v>0</v>
          </cell>
          <cell r="U59">
            <v>0</v>
          </cell>
          <cell r="V59">
            <v>0</v>
          </cell>
          <cell r="W59">
            <v>0</v>
          </cell>
          <cell r="X59">
            <v>0</v>
          </cell>
          <cell r="Y59">
            <v>0</v>
          </cell>
          <cell r="Z59">
            <v>0</v>
          </cell>
          <cell r="AA59">
            <v>0</v>
          </cell>
        </row>
        <row r="60">
          <cell r="O60">
            <v>0</v>
          </cell>
          <cell r="P60">
            <v>0</v>
          </cell>
          <cell r="Q60">
            <v>0</v>
          </cell>
          <cell r="R60">
            <v>0</v>
          </cell>
          <cell r="S60">
            <v>0</v>
          </cell>
          <cell r="T60">
            <v>0</v>
          </cell>
          <cell r="U60">
            <v>0</v>
          </cell>
          <cell r="V60">
            <v>0</v>
          </cell>
          <cell r="W60">
            <v>0</v>
          </cell>
          <cell r="X60">
            <v>0</v>
          </cell>
          <cell r="Y60">
            <v>0</v>
          </cell>
          <cell r="Z60">
            <v>0</v>
          </cell>
          <cell r="AA60">
            <v>0</v>
          </cell>
        </row>
        <row r="61">
          <cell r="O61">
            <v>0</v>
          </cell>
          <cell r="P61">
            <v>0</v>
          </cell>
          <cell r="Q61">
            <v>0</v>
          </cell>
          <cell r="R61">
            <v>0</v>
          </cell>
          <cell r="S61">
            <v>0</v>
          </cell>
          <cell r="T61">
            <v>0</v>
          </cell>
          <cell r="U61">
            <v>0</v>
          </cell>
          <cell r="V61">
            <v>0</v>
          </cell>
          <cell r="W61">
            <v>0</v>
          </cell>
          <cell r="X61">
            <v>0</v>
          </cell>
          <cell r="Y61">
            <v>0</v>
          </cell>
          <cell r="Z61">
            <v>0</v>
          </cell>
          <cell r="AA61">
            <v>0</v>
          </cell>
        </row>
        <row r="62">
          <cell r="O62">
            <v>-10.535030671528574</v>
          </cell>
          <cell r="P62">
            <v>-10.47263789096699</v>
          </cell>
          <cell r="Q62">
            <v>-10.286597627353272</v>
          </cell>
          <cell r="R62">
            <v>-10.31239206042777</v>
          </cell>
          <cell r="S62">
            <v>-10.328858264505108</v>
          </cell>
          <cell r="T62">
            <v>-10.350021509961271</v>
          </cell>
          <cell r="U62">
            <v>-10.368883244564824</v>
          </cell>
          <cell r="V62">
            <v>-10.385798345396601</v>
          </cell>
          <cell r="W62">
            <v>-10.401052395757903</v>
          </cell>
          <cell r="X62">
            <v>-10.414877814735441</v>
          </cell>
          <cell r="Y62">
            <v>-10.427465681653935</v>
          </cell>
          <cell r="Z62">
            <v>-10.438974538889243</v>
          </cell>
          <cell r="AA62">
            <v>-124.72259004574092</v>
          </cell>
        </row>
        <row r="63">
          <cell r="O63">
            <v>-12.02174175</v>
          </cell>
          <cell r="P63">
            <v>-24.421854788007462</v>
          </cell>
          <cell r="Q63">
            <v>-26.992757172464003</v>
          </cell>
          <cell r="R63">
            <v>-29.254467114624177</v>
          </cell>
          <cell r="S63">
            <v>-31.500613282600959</v>
          </cell>
          <cell r="T63">
            <v>-33.861046997309998</v>
          </cell>
          <cell r="U63">
            <v>-36.26979674307686</v>
          </cell>
          <cell r="V63">
            <v>-38.728432986288162</v>
          </cell>
          <cell r="W63">
            <v>-41.238589481361657</v>
          </cell>
          <cell r="X63">
            <v>-43.801962326964073</v>
          </cell>
          <cell r="Y63">
            <v>-46.42030971845589</v>
          </cell>
          <cell r="Z63">
            <v>-49.095452211166439</v>
          </cell>
          <cell r="AA63">
            <v>-413.60702457231969</v>
          </cell>
        </row>
        <row r="64">
          <cell r="O64">
            <v>-22.556772421528574</v>
          </cell>
          <cell r="P64">
            <v>-34.894492678974451</v>
          </cell>
          <cell r="Q64">
            <v>-37.279354799817277</v>
          </cell>
          <cell r="R64">
            <v>-39.566859175051945</v>
          </cell>
          <cell r="S64">
            <v>-41.829471547106067</v>
          </cell>
          <cell r="T64">
            <v>-44.211068507271271</v>
          </cell>
          <cell r="U64">
            <v>-46.63867998764168</v>
          </cell>
          <cell r="V64">
            <v>-49.114231331684763</v>
          </cell>
          <cell r="W64">
            <v>-51.639641877119558</v>
          </cell>
          <cell r="X64">
            <v>-54.216840141699514</v>
          </cell>
          <cell r="Y64">
            <v>-56.847775400109825</v>
          </cell>
          <cell r="Z64">
            <v>-59.53442675005568</v>
          </cell>
          <cell r="AA64">
            <v>-538.32961461806065</v>
          </cell>
        </row>
        <row r="66">
          <cell r="O66">
            <v>43.016364396653231</v>
          </cell>
          <cell r="P66">
            <v>98.315624346520792</v>
          </cell>
          <cell r="Q66">
            <v>109.95386614089546</v>
          </cell>
          <cell r="R66">
            <v>120.00296145017083</v>
          </cell>
          <cell r="S66">
            <v>129.99205544889915</v>
          </cell>
          <cell r="T66">
            <v>140.48555147805595</v>
          </cell>
          <cell r="U66">
            <v>151.19657497459571</v>
          </cell>
          <cell r="V66">
            <v>162.13176677534159</v>
          </cell>
          <cell r="W66">
            <v>173.29811893030762</v>
          </cell>
          <cell r="X66">
            <v>184.70295436901358</v>
          </cell>
          <cell r="Y66">
            <v>196.3539139732859</v>
          </cell>
          <cell r="Z66">
            <v>208.2589489472158</v>
          </cell>
          <cell r="AA66">
            <v>1717.7087012309557</v>
          </cell>
        </row>
        <row r="67">
          <cell r="O67">
            <v>0.65600589637685069</v>
          </cell>
          <cell r="P67">
            <v>0.73804923035766157</v>
          </cell>
          <cell r="Q67">
            <v>0.74680065706890453</v>
          </cell>
          <cell r="R67">
            <v>0.75204046090907417</v>
          </cell>
          <cell r="S67">
            <v>0.75655278894082589</v>
          </cell>
          <cell r="T67">
            <v>0.76062870825257378</v>
          </cell>
          <cell r="U67">
            <v>0.76425496054005115</v>
          </cell>
          <cell r="V67">
            <v>0.76750219283774856</v>
          </cell>
          <cell r="W67">
            <v>0.77042697637001434</v>
          </cell>
          <cell r="X67">
            <v>0.77307514325997606</v>
          </cell>
          <cell r="Y67">
            <v>0.7754842175785146</v>
          </cell>
          <cell r="Z67">
            <v>0.77768521497202114</v>
          </cell>
          <cell r="AA67">
            <v>0.7613827695938441</v>
          </cell>
        </row>
        <row r="70">
          <cell r="AA70">
            <v>0</v>
          </cell>
        </row>
        <row r="71">
          <cell r="AA71">
            <v>0</v>
          </cell>
        </row>
        <row r="72">
          <cell r="AA72">
            <v>0</v>
          </cell>
        </row>
        <row r="73">
          <cell r="O73">
            <v>0</v>
          </cell>
          <cell r="P73">
            <v>0</v>
          </cell>
          <cell r="Q73">
            <v>0</v>
          </cell>
          <cell r="R73">
            <v>0</v>
          </cell>
          <cell r="S73">
            <v>0</v>
          </cell>
          <cell r="T73">
            <v>0</v>
          </cell>
          <cell r="U73">
            <v>0</v>
          </cell>
          <cell r="V73">
            <v>0</v>
          </cell>
          <cell r="W73">
            <v>0</v>
          </cell>
          <cell r="X73">
            <v>0</v>
          </cell>
          <cell r="Y73">
            <v>0</v>
          </cell>
          <cell r="Z73">
            <v>0</v>
          </cell>
          <cell r="AA73">
            <v>0</v>
          </cell>
        </row>
        <row r="75">
          <cell r="O75">
            <v>0</v>
          </cell>
          <cell r="P75">
            <v>0</v>
          </cell>
          <cell r="Q75">
            <v>0</v>
          </cell>
          <cell r="R75">
            <v>0</v>
          </cell>
          <cell r="S75">
            <v>0</v>
          </cell>
          <cell r="T75">
            <v>0</v>
          </cell>
          <cell r="U75">
            <v>0</v>
          </cell>
          <cell r="V75">
            <v>0</v>
          </cell>
          <cell r="W75">
            <v>0</v>
          </cell>
          <cell r="X75">
            <v>0</v>
          </cell>
          <cell r="Y75">
            <v>0</v>
          </cell>
          <cell r="Z75">
            <v>0</v>
          </cell>
          <cell r="AA75">
            <v>0</v>
          </cell>
        </row>
        <row r="76">
          <cell r="AA76">
            <v>0</v>
          </cell>
        </row>
        <row r="77">
          <cell r="O77">
            <v>0</v>
          </cell>
          <cell r="P77">
            <v>0</v>
          </cell>
          <cell r="Q77">
            <v>0</v>
          </cell>
          <cell r="R77">
            <v>0</v>
          </cell>
          <cell r="S77">
            <v>0</v>
          </cell>
          <cell r="T77">
            <v>0</v>
          </cell>
          <cell r="U77">
            <v>0</v>
          </cell>
          <cell r="V77">
            <v>0</v>
          </cell>
          <cell r="W77">
            <v>0</v>
          </cell>
          <cell r="X77">
            <v>0</v>
          </cell>
          <cell r="Y77">
            <v>0</v>
          </cell>
          <cell r="Z77">
            <v>0</v>
          </cell>
          <cell r="AA77">
            <v>0</v>
          </cell>
        </row>
        <row r="79">
          <cell r="O79">
            <v>0</v>
          </cell>
          <cell r="P79">
            <v>0</v>
          </cell>
          <cell r="Q79">
            <v>0</v>
          </cell>
          <cell r="R79">
            <v>0</v>
          </cell>
          <cell r="S79">
            <v>0</v>
          </cell>
          <cell r="T79">
            <v>0</v>
          </cell>
          <cell r="U79">
            <v>0</v>
          </cell>
          <cell r="V79">
            <v>0</v>
          </cell>
          <cell r="W79">
            <v>0</v>
          </cell>
          <cell r="X79">
            <v>0</v>
          </cell>
          <cell r="Y79">
            <v>0</v>
          </cell>
          <cell r="Z79">
            <v>0</v>
          </cell>
          <cell r="AA79">
            <v>0</v>
          </cell>
        </row>
        <row r="82">
          <cell r="O82">
            <v>0</v>
          </cell>
          <cell r="P82">
            <v>0</v>
          </cell>
          <cell r="Q82">
            <v>0</v>
          </cell>
          <cell r="R82">
            <v>0</v>
          </cell>
          <cell r="S82">
            <v>0</v>
          </cell>
          <cell r="T82">
            <v>0</v>
          </cell>
          <cell r="U82">
            <v>0</v>
          </cell>
          <cell r="V82">
            <v>0</v>
          </cell>
          <cell r="W82">
            <v>0</v>
          </cell>
          <cell r="X82">
            <v>0</v>
          </cell>
          <cell r="Y82">
            <v>0</v>
          </cell>
          <cell r="Z82">
            <v>0</v>
          </cell>
          <cell r="AA82">
            <v>0</v>
          </cell>
        </row>
        <row r="83">
          <cell r="O83">
            <v>0</v>
          </cell>
          <cell r="P83">
            <v>0</v>
          </cell>
          <cell r="Q83">
            <v>0</v>
          </cell>
          <cell r="R83">
            <v>0</v>
          </cell>
          <cell r="S83">
            <v>0</v>
          </cell>
          <cell r="T83">
            <v>0</v>
          </cell>
          <cell r="U83">
            <v>0</v>
          </cell>
          <cell r="V83">
            <v>0</v>
          </cell>
          <cell r="W83">
            <v>0</v>
          </cell>
          <cell r="X83">
            <v>0</v>
          </cell>
          <cell r="Y83">
            <v>0</v>
          </cell>
          <cell r="Z83">
            <v>0</v>
          </cell>
          <cell r="AA83">
            <v>0</v>
          </cell>
        </row>
        <row r="84">
          <cell r="O84">
            <v>0</v>
          </cell>
          <cell r="P84">
            <v>0</v>
          </cell>
          <cell r="Q84">
            <v>0</v>
          </cell>
          <cell r="R84">
            <v>0</v>
          </cell>
          <cell r="S84">
            <v>0</v>
          </cell>
          <cell r="T84">
            <v>0</v>
          </cell>
          <cell r="U84">
            <v>0</v>
          </cell>
          <cell r="V84">
            <v>0</v>
          </cell>
          <cell r="W84">
            <v>0</v>
          </cell>
          <cell r="X84">
            <v>0</v>
          </cell>
          <cell r="Y84">
            <v>0</v>
          </cell>
          <cell r="Z84">
            <v>0</v>
          </cell>
          <cell r="AA84">
            <v>0</v>
          </cell>
        </row>
        <row r="88">
          <cell r="AA88">
            <v>0</v>
          </cell>
        </row>
        <row r="89">
          <cell r="AA89">
            <v>0</v>
          </cell>
        </row>
        <row r="90">
          <cell r="AA90">
            <v>0</v>
          </cell>
        </row>
        <row r="91">
          <cell r="AA91">
            <v>0</v>
          </cell>
        </row>
        <row r="92">
          <cell r="AA92">
            <v>0</v>
          </cell>
        </row>
        <row r="93">
          <cell r="AA93">
            <v>0</v>
          </cell>
        </row>
        <row r="94">
          <cell r="AA94">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n7."/>
      <sheetName val="OPERATING SUMMARY"/>
      <sheetName val="P&amp;L"/>
      <sheetName val="MTHBS"/>
      <sheetName val="MTHCF"/>
      <sheetName val="Outgoing"/>
      <sheetName val="Incoming"/>
      <sheetName val="ISP"/>
      <sheetName val="S-M"/>
      <sheetName val="C-C"/>
      <sheetName val="C-O"/>
      <sheetName val="F-A"/>
      <sheetName val="T-OP"/>
      <sheetName val="T-PL"/>
      <sheetName val="IT"/>
      <sheetName val="OTH"/>
      <sheetName val="DEP-NONOPC"/>
      <sheetName val="TECHNICAL-IND"/>
      <sheetName val="KEYIND OTG"/>
      <sheetName val="KEYIND INC"/>
      <sheetName val="KEYIND ISP"/>
      <sheetName val="SALES"/>
      <sheetName val="Cover"/>
      <sheetName val="Links"/>
      <sheetName val="Input Table"/>
      <sheetName val="FORECAST"/>
      <sheetName val="FORECAST PREPAID"/>
    </sheetNames>
    <sheetDataSet>
      <sheetData sheetId="0"/>
      <sheetData sheetId="1">
        <row r="12">
          <cell r="O12">
            <v>0</v>
          </cell>
        </row>
      </sheetData>
      <sheetData sheetId="2">
        <row r="12">
          <cell r="O12">
            <v>0</v>
          </cell>
        </row>
      </sheetData>
      <sheetData sheetId="3">
        <row r="12">
          <cell r="O12">
            <v>0</v>
          </cell>
        </row>
      </sheetData>
      <sheetData sheetId="4">
        <row r="12">
          <cell r="O12">
            <v>0</v>
          </cell>
        </row>
      </sheetData>
      <sheetData sheetId="5">
        <row r="12">
          <cell r="O12">
            <v>0</v>
          </cell>
        </row>
      </sheetData>
      <sheetData sheetId="6" refreshError="1">
        <row r="12">
          <cell r="O12">
            <v>0</v>
          </cell>
          <cell r="P12">
            <v>5405.62</v>
          </cell>
          <cell r="Q12">
            <v>5900.8581999999997</v>
          </cell>
          <cell r="R12">
            <v>6411.0748787499997</v>
          </cell>
          <cell r="S12">
            <v>6936.8014576874994</v>
          </cell>
          <cell r="T12">
            <v>7478.5865734857816</v>
          </cell>
          <cell r="U12">
            <v>8036.9966067969217</v>
          </cell>
          <cell r="V12">
            <v>8612.6162266742613</v>
          </cell>
          <cell r="W12">
            <v>9206.0489511278502</v>
          </cell>
          <cell r="X12">
            <v>9817.9177242792866</v>
          </cell>
          <cell r="Y12">
            <v>10448.865510595599</v>
          </cell>
          <cell r="Z12">
            <v>11099.555906695412</v>
          </cell>
          <cell r="AA12">
            <v>0</v>
          </cell>
        </row>
        <row r="13">
          <cell r="P13">
            <v>9.161542986743422E-2</v>
          </cell>
          <cell r="Q13">
            <v>8.6464826209516454E-2</v>
          </cell>
          <cell r="R13">
            <v>8.2002876098056635E-2</v>
          </cell>
          <cell r="S13">
            <v>7.810301608068447E-2</v>
          </cell>
          <cell r="T13">
            <v>7.4667857064181081E-2</v>
          </cell>
          <cell r="U13">
            <v>7.1621234652573529E-2</v>
          </cell>
          <cell r="V13">
            <v>6.8902724658235631E-2</v>
          </cell>
          <cell r="W13">
            <v>6.6463775763051458E-2</v>
          </cell>
          <cell r="X13">
            <v>6.4264929085319722E-2</v>
          </cell>
          <cell r="Y13">
            <v>6.2273784215136595E-2</v>
          </cell>
          <cell r="Z13">
            <v>6.0463487925173032E-2</v>
          </cell>
          <cell r="AA13">
            <v>0.8068439416193629</v>
          </cell>
        </row>
        <row r="14">
          <cell r="O14">
            <v>5405.62</v>
          </cell>
          <cell r="P14">
            <v>495.23819999999978</v>
          </cell>
          <cell r="Q14">
            <v>510.21667875000009</v>
          </cell>
          <cell r="R14">
            <v>525.72657893749965</v>
          </cell>
          <cell r="S14">
            <v>541.78511579828228</v>
          </cell>
          <cell r="T14">
            <v>558.41003331114007</v>
          </cell>
          <cell r="U14">
            <v>575.61961987733957</v>
          </cell>
          <cell r="V14">
            <v>593.43272445358889</v>
          </cell>
          <cell r="W14">
            <v>611.86877315143647</v>
          </cell>
          <cell r="X14">
            <v>630.94778631631198</v>
          </cell>
          <cell r="Y14">
            <v>650.69039609981337</v>
          </cell>
          <cell r="Z14">
            <v>671.11786453926106</v>
          </cell>
          <cell r="AA14">
            <v>11770.673771234673</v>
          </cell>
        </row>
        <row r="16">
          <cell r="O16">
            <v>5405.62</v>
          </cell>
          <cell r="P16">
            <v>5900.8581999999997</v>
          </cell>
          <cell r="Q16">
            <v>6411.0748787499997</v>
          </cell>
          <cell r="R16">
            <v>6936.8014576874994</v>
          </cell>
          <cell r="S16">
            <v>7478.5865734857816</v>
          </cell>
          <cell r="T16">
            <v>8036.9966067969217</v>
          </cell>
          <cell r="U16">
            <v>8612.6162266742613</v>
          </cell>
          <cell r="V16">
            <v>9206.0489511278502</v>
          </cell>
          <cell r="W16">
            <v>9817.9177242792866</v>
          </cell>
          <cell r="X16">
            <v>10448.865510595599</v>
          </cell>
          <cell r="Y16">
            <v>11099.555906695412</v>
          </cell>
          <cell r="Z16">
            <v>11770.673771234673</v>
          </cell>
          <cell r="AA16">
            <v>11770.673771234673</v>
          </cell>
        </row>
        <row r="17">
          <cell r="O17">
            <v>2702.81</v>
          </cell>
          <cell r="P17">
            <v>5653.2390999999998</v>
          </cell>
          <cell r="Q17">
            <v>6155.9665393750001</v>
          </cell>
          <cell r="R17">
            <v>6673.9381682187495</v>
          </cell>
          <cell r="S17">
            <v>7207.6940155866405</v>
          </cell>
          <cell r="T17">
            <v>7757.7915901413517</v>
          </cell>
          <cell r="U17">
            <v>8324.8064167355915</v>
          </cell>
          <cell r="V17">
            <v>8909.3325889010557</v>
          </cell>
          <cell r="W17">
            <v>9511.9833377035684</v>
          </cell>
          <cell r="X17">
            <v>10133.391617437443</v>
          </cell>
          <cell r="Y17">
            <v>10774.210708645505</v>
          </cell>
          <cell r="Z17">
            <v>11435.114838965043</v>
          </cell>
          <cell r="AA17">
            <v>5885.3368856173365</v>
          </cell>
        </row>
        <row r="20">
          <cell r="O20">
            <v>0</v>
          </cell>
          <cell r="P20">
            <v>9.161542986743422E-2</v>
          </cell>
          <cell r="Q20">
            <v>8.6464826209516454E-2</v>
          </cell>
          <cell r="R20">
            <v>8.2002876098056635E-2</v>
          </cell>
          <cell r="S20">
            <v>7.810301608068447E-2</v>
          </cell>
          <cell r="T20">
            <v>7.4667857064181081E-2</v>
          </cell>
          <cell r="U20">
            <v>7.1621234652573529E-2</v>
          </cell>
          <cell r="V20">
            <v>6.8902724658235631E-2</v>
          </cell>
          <cell r="W20">
            <v>6.6463775763051458E-2</v>
          </cell>
          <cell r="X20">
            <v>6.4264929085319722E-2</v>
          </cell>
          <cell r="Y20">
            <v>6.2273784215136595E-2</v>
          </cell>
          <cell r="Z20">
            <v>6.0463487925173032E-2</v>
          </cell>
          <cell r="AA20">
            <v>0.8068439416193629</v>
          </cell>
        </row>
        <row r="21">
          <cell r="AA21">
            <v>0</v>
          </cell>
        </row>
        <row r="22">
          <cell r="O22">
            <v>0</v>
          </cell>
          <cell r="P22">
            <v>0</v>
          </cell>
          <cell r="Q22">
            <v>0</v>
          </cell>
          <cell r="R22">
            <v>0</v>
          </cell>
          <cell r="S22">
            <v>0</v>
          </cell>
          <cell r="T22">
            <v>0</v>
          </cell>
          <cell r="U22">
            <v>0</v>
          </cell>
          <cell r="V22">
            <v>0</v>
          </cell>
          <cell r="W22">
            <v>0</v>
          </cell>
          <cell r="X22">
            <v>0</v>
          </cell>
          <cell r="Y22">
            <v>0</v>
          </cell>
          <cell r="Z22">
            <v>0</v>
          </cell>
          <cell r="AA22">
            <v>0</v>
          </cell>
        </row>
        <row r="23">
          <cell r="AA23">
            <v>0</v>
          </cell>
        </row>
        <row r="24">
          <cell r="O24">
            <v>0</v>
          </cell>
          <cell r="P24">
            <v>0</v>
          </cell>
          <cell r="Q24">
            <v>0</v>
          </cell>
          <cell r="R24">
            <v>0</v>
          </cell>
          <cell r="S24">
            <v>0</v>
          </cell>
          <cell r="T24">
            <v>0</v>
          </cell>
          <cell r="U24">
            <v>0</v>
          </cell>
          <cell r="V24">
            <v>0</v>
          </cell>
          <cell r="W24">
            <v>0</v>
          </cell>
          <cell r="X24">
            <v>0</v>
          </cell>
          <cell r="Y24">
            <v>0</v>
          </cell>
          <cell r="Z24">
            <v>0</v>
          </cell>
          <cell r="AA24">
            <v>0</v>
          </cell>
        </row>
        <row r="27">
          <cell r="O27">
            <v>2702.81</v>
          </cell>
          <cell r="P27">
            <v>5653.2390999999998</v>
          </cell>
          <cell r="Q27">
            <v>6155.9665393750001</v>
          </cell>
          <cell r="R27">
            <v>6673.9381682187495</v>
          </cell>
          <cell r="S27">
            <v>7207.6940155866405</v>
          </cell>
          <cell r="T27">
            <v>7757.7915901413517</v>
          </cell>
          <cell r="U27">
            <v>8324.8064167355915</v>
          </cell>
          <cell r="V27">
            <v>8909.3325889010557</v>
          </cell>
          <cell r="W27">
            <v>9511.9833377035684</v>
          </cell>
          <cell r="X27">
            <v>10133.391617437443</v>
          </cell>
          <cell r="Y27">
            <v>10774.210708645505</v>
          </cell>
          <cell r="Z27">
            <v>11435.114838965043</v>
          </cell>
          <cell r="AA27">
            <v>5885.3368856173365</v>
          </cell>
        </row>
        <row r="28">
          <cell r="AA28">
            <v>0</v>
          </cell>
        </row>
        <row r="29">
          <cell r="O29">
            <v>0</v>
          </cell>
          <cell r="P29">
            <v>0</v>
          </cell>
          <cell r="Q29">
            <v>0</v>
          </cell>
          <cell r="R29">
            <v>0</v>
          </cell>
          <cell r="S29">
            <v>0</v>
          </cell>
          <cell r="T29">
            <v>0</v>
          </cell>
          <cell r="U29">
            <v>0</v>
          </cell>
          <cell r="V29">
            <v>0</v>
          </cell>
          <cell r="W29">
            <v>0</v>
          </cell>
          <cell r="X29">
            <v>0</v>
          </cell>
          <cell r="Y29">
            <v>0</v>
          </cell>
          <cell r="Z29">
            <v>0</v>
          </cell>
          <cell r="AA29">
            <v>0</v>
          </cell>
        </row>
        <row r="30">
          <cell r="AA30">
            <v>0</v>
          </cell>
        </row>
        <row r="31">
          <cell r="O31">
            <v>0</v>
          </cell>
          <cell r="P31">
            <v>0</v>
          </cell>
          <cell r="Q31">
            <v>0</v>
          </cell>
          <cell r="R31">
            <v>0</v>
          </cell>
          <cell r="S31">
            <v>0</v>
          </cell>
          <cell r="T31">
            <v>0</v>
          </cell>
          <cell r="U31">
            <v>0</v>
          </cell>
          <cell r="V31">
            <v>0</v>
          </cell>
          <cell r="W31">
            <v>0</v>
          </cell>
          <cell r="X31">
            <v>0</v>
          </cell>
          <cell r="Y31">
            <v>0</v>
          </cell>
          <cell r="Z31">
            <v>0</v>
          </cell>
          <cell r="AA31">
            <v>0</v>
          </cell>
        </row>
        <row r="34">
          <cell r="O34">
            <v>2702.81</v>
          </cell>
          <cell r="P34">
            <v>5653.2390999999998</v>
          </cell>
          <cell r="Q34">
            <v>6155.9665393750001</v>
          </cell>
          <cell r="R34">
            <v>6673.9381682187495</v>
          </cell>
          <cell r="S34">
            <v>7207.6940155866405</v>
          </cell>
          <cell r="T34">
            <v>7757.7915901413517</v>
          </cell>
          <cell r="U34">
            <v>8324.8064167355915</v>
          </cell>
          <cell r="V34">
            <v>8909.3325889010557</v>
          </cell>
          <cell r="W34">
            <v>9511.9833377035684</v>
          </cell>
          <cell r="X34">
            <v>10133.391617437443</v>
          </cell>
          <cell r="Y34">
            <v>10774.210708645505</v>
          </cell>
          <cell r="Z34">
            <v>11435.114838965043</v>
          </cell>
          <cell r="AA34">
            <v>5885.3368856173365</v>
          </cell>
        </row>
        <row r="35">
          <cell r="O35">
            <v>88.957357342913483</v>
          </cell>
          <cell r="P35">
            <v>86.399511345654787</v>
          </cell>
          <cell r="Q35">
            <v>87.696243960430976</v>
          </cell>
          <cell r="R35">
            <v>87.667779884248134</v>
          </cell>
          <cell r="S35">
            <v>87.408297895223839</v>
          </cell>
          <cell r="T35">
            <v>87.29558303767999</v>
          </cell>
          <cell r="U35">
            <v>87.136673040619115</v>
          </cell>
          <cell r="V35">
            <v>86.939021750147106</v>
          </cell>
          <cell r="W35">
            <v>86.708708409738833</v>
          </cell>
          <cell r="X35">
            <v>86.450744194253929</v>
          </cell>
          <cell r="Y35">
            <v>86.169299958477751</v>
          </cell>
          <cell r="Z35">
            <v>85.867877852654644</v>
          </cell>
        </row>
        <row r="37">
          <cell r="O37">
            <v>0.27272727272727271</v>
          </cell>
          <cell r="P37">
            <v>0.27272727272727271</v>
          </cell>
          <cell r="Q37">
            <v>0.27272727272727271</v>
          </cell>
          <cell r="R37">
            <v>0.27272727272727271</v>
          </cell>
          <cell r="S37">
            <v>0.27272727272727271</v>
          </cell>
          <cell r="T37">
            <v>0.27272727272727271</v>
          </cell>
          <cell r="U37">
            <v>0.27272727272727271</v>
          </cell>
          <cell r="V37">
            <v>0.27272727272727271</v>
          </cell>
          <cell r="W37">
            <v>0.27272727272727271</v>
          </cell>
          <cell r="X37">
            <v>0.27272727272727271</v>
          </cell>
          <cell r="Y37">
            <v>0.27272727272727271</v>
          </cell>
          <cell r="Z37">
            <v>0.27272727272727271</v>
          </cell>
          <cell r="AA37">
            <v>3.2727272727272716</v>
          </cell>
        </row>
        <row r="40">
          <cell r="O40">
            <v>0</v>
          </cell>
          <cell r="P40">
            <v>0</v>
          </cell>
          <cell r="Q40">
            <v>0</v>
          </cell>
          <cell r="R40">
            <v>0</v>
          </cell>
          <cell r="S40">
            <v>0</v>
          </cell>
          <cell r="T40">
            <v>0</v>
          </cell>
          <cell r="U40">
            <v>0</v>
          </cell>
          <cell r="V40">
            <v>0</v>
          </cell>
          <cell r="W40">
            <v>0</v>
          </cell>
          <cell r="X40">
            <v>0</v>
          </cell>
          <cell r="Y40">
            <v>0</v>
          </cell>
          <cell r="Z40">
            <v>0</v>
          </cell>
          <cell r="AA40">
            <v>0</v>
          </cell>
        </row>
        <row r="41">
          <cell r="O41">
            <v>0</v>
          </cell>
          <cell r="P41">
            <v>0</v>
          </cell>
          <cell r="Q41">
            <v>0</v>
          </cell>
          <cell r="R41">
            <v>0</v>
          </cell>
          <cell r="S41">
            <v>0</v>
          </cell>
          <cell r="T41">
            <v>0</v>
          </cell>
          <cell r="U41">
            <v>0</v>
          </cell>
          <cell r="V41">
            <v>0</v>
          </cell>
          <cell r="W41">
            <v>0</v>
          </cell>
          <cell r="X41">
            <v>0</v>
          </cell>
          <cell r="Y41">
            <v>0</v>
          </cell>
          <cell r="Z41">
            <v>0</v>
          </cell>
          <cell r="AA41">
            <v>0</v>
          </cell>
        </row>
        <row r="42">
          <cell r="O42">
            <v>65.573136818181808</v>
          </cell>
          <cell r="P42">
            <v>133.21011702549524</v>
          </cell>
          <cell r="Q42">
            <v>147.23322094071273</v>
          </cell>
          <cell r="R42">
            <v>159.56982062522277</v>
          </cell>
          <cell r="S42">
            <v>171.82152699600522</v>
          </cell>
          <cell r="T42">
            <v>184.69661998532723</v>
          </cell>
          <cell r="U42">
            <v>197.8352549622374</v>
          </cell>
          <cell r="V42">
            <v>211.24599810702634</v>
          </cell>
          <cell r="W42">
            <v>224.93776080742717</v>
          </cell>
          <cell r="X42">
            <v>238.9197945107131</v>
          </cell>
          <cell r="Y42">
            <v>253.20168937339574</v>
          </cell>
          <cell r="Z42">
            <v>267.79337569727147</v>
          </cell>
          <cell r="AA42">
            <v>2256.0383158490163</v>
          </cell>
        </row>
        <row r="43">
          <cell r="O43">
            <v>0</v>
          </cell>
          <cell r="P43">
            <v>0</v>
          </cell>
          <cell r="Q43">
            <v>0</v>
          </cell>
          <cell r="R43">
            <v>0</v>
          </cell>
          <cell r="S43">
            <v>0</v>
          </cell>
          <cell r="T43">
            <v>0</v>
          </cell>
          <cell r="U43">
            <v>0</v>
          </cell>
          <cell r="V43">
            <v>0</v>
          </cell>
          <cell r="W43">
            <v>0</v>
          </cell>
          <cell r="X43">
            <v>0</v>
          </cell>
          <cell r="Y43">
            <v>0</v>
          </cell>
          <cell r="Z43">
            <v>0</v>
          </cell>
          <cell r="AA43">
            <v>0</v>
          </cell>
        </row>
        <row r="44">
          <cell r="O44">
            <v>0</v>
          </cell>
          <cell r="P44">
            <v>0</v>
          </cell>
          <cell r="Q44">
            <v>0</v>
          </cell>
          <cell r="R44">
            <v>0</v>
          </cell>
          <cell r="S44">
            <v>0</v>
          </cell>
          <cell r="T44">
            <v>0</v>
          </cell>
          <cell r="U44">
            <v>0</v>
          </cell>
          <cell r="V44">
            <v>0</v>
          </cell>
          <cell r="W44">
            <v>0</v>
          </cell>
          <cell r="X44">
            <v>0</v>
          </cell>
          <cell r="Y44">
            <v>0</v>
          </cell>
          <cell r="Z44">
            <v>0</v>
          </cell>
          <cell r="AA44">
            <v>0</v>
          </cell>
        </row>
        <row r="45">
          <cell r="O45">
            <v>0</v>
          </cell>
          <cell r="P45">
            <v>0</v>
          </cell>
          <cell r="Q45">
            <v>0</v>
          </cell>
          <cell r="R45">
            <v>0</v>
          </cell>
          <cell r="S45">
            <v>0</v>
          </cell>
          <cell r="T45">
            <v>0</v>
          </cell>
          <cell r="U45">
            <v>0</v>
          </cell>
          <cell r="V45">
            <v>0</v>
          </cell>
          <cell r="W45">
            <v>0</v>
          </cell>
          <cell r="X45">
            <v>0</v>
          </cell>
          <cell r="Y45">
            <v>0</v>
          </cell>
          <cell r="Z45">
            <v>0</v>
          </cell>
          <cell r="AA45">
            <v>0</v>
          </cell>
        </row>
        <row r="46">
          <cell r="O46">
            <v>0</v>
          </cell>
          <cell r="P46">
            <v>0</v>
          </cell>
          <cell r="Q46">
            <v>0</v>
          </cell>
          <cell r="R46">
            <v>0</v>
          </cell>
          <cell r="S46">
            <v>0</v>
          </cell>
          <cell r="T46">
            <v>0</v>
          </cell>
          <cell r="U46">
            <v>0</v>
          </cell>
          <cell r="V46">
            <v>0</v>
          </cell>
          <cell r="W46">
            <v>0</v>
          </cell>
          <cell r="X46">
            <v>0</v>
          </cell>
          <cell r="Y46">
            <v>0</v>
          </cell>
          <cell r="Z46">
            <v>0</v>
          </cell>
          <cell r="AA46">
            <v>0</v>
          </cell>
        </row>
        <row r="47">
          <cell r="O47">
            <v>0</v>
          </cell>
          <cell r="P47">
            <v>0</v>
          </cell>
          <cell r="Q47">
            <v>0</v>
          </cell>
          <cell r="R47">
            <v>0</v>
          </cell>
          <cell r="S47">
            <v>0</v>
          </cell>
          <cell r="T47">
            <v>0</v>
          </cell>
          <cell r="U47">
            <v>0</v>
          </cell>
          <cell r="V47">
            <v>0</v>
          </cell>
          <cell r="W47">
            <v>0</v>
          </cell>
          <cell r="X47">
            <v>0</v>
          </cell>
          <cell r="Y47">
            <v>0</v>
          </cell>
          <cell r="Z47">
            <v>0</v>
          </cell>
          <cell r="AA47">
            <v>0</v>
          </cell>
        </row>
        <row r="48">
          <cell r="O48">
            <v>0</v>
          </cell>
          <cell r="P48">
            <v>0</v>
          </cell>
          <cell r="Q48">
            <v>0</v>
          </cell>
          <cell r="R48">
            <v>0</v>
          </cell>
          <cell r="S48">
            <v>0</v>
          </cell>
          <cell r="T48">
            <v>0</v>
          </cell>
          <cell r="U48">
            <v>0</v>
          </cell>
          <cell r="V48">
            <v>0</v>
          </cell>
          <cell r="W48">
            <v>0</v>
          </cell>
          <cell r="X48">
            <v>0</v>
          </cell>
          <cell r="Y48">
            <v>0</v>
          </cell>
          <cell r="Z48">
            <v>0</v>
          </cell>
          <cell r="AA48">
            <v>0</v>
          </cell>
        </row>
        <row r="49">
          <cell r="O49">
            <v>0</v>
          </cell>
          <cell r="P49">
            <v>0</v>
          </cell>
          <cell r="Q49">
            <v>0</v>
          </cell>
          <cell r="R49">
            <v>0</v>
          </cell>
          <cell r="S49">
            <v>0</v>
          </cell>
          <cell r="T49">
            <v>0</v>
          </cell>
          <cell r="U49">
            <v>0</v>
          </cell>
          <cell r="V49">
            <v>0</v>
          </cell>
          <cell r="W49">
            <v>0</v>
          </cell>
          <cell r="X49">
            <v>0</v>
          </cell>
          <cell r="Y49">
            <v>0</v>
          </cell>
          <cell r="Z49">
            <v>0</v>
          </cell>
          <cell r="AA49">
            <v>0</v>
          </cell>
        </row>
        <row r="50">
          <cell r="O50">
            <v>0</v>
          </cell>
          <cell r="P50">
            <v>0</v>
          </cell>
          <cell r="Q50">
            <v>0</v>
          </cell>
          <cell r="R50">
            <v>0</v>
          </cell>
          <cell r="S50">
            <v>0</v>
          </cell>
          <cell r="T50">
            <v>0</v>
          </cell>
          <cell r="U50">
            <v>0</v>
          </cell>
          <cell r="V50">
            <v>0</v>
          </cell>
          <cell r="W50">
            <v>0</v>
          </cell>
          <cell r="X50">
            <v>0</v>
          </cell>
          <cell r="Y50">
            <v>0</v>
          </cell>
          <cell r="Z50">
            <v>0</v>
          </cell>
          <cell r="AA50">
            <v>0</v>
          </cell>
        </row>
        <row r="51">
          <cell r="O51">
            <v>0</v>
          </cell>
          <cell r="P51">
            <v>0</v>
          </cell>
          <cell r="Q51">
            <v>0</v>
          </cell>
          <cell r="R51">
            <v>0</v>
          </cell>
          <cell r="S51">
            <v>0</v>
          </cell>
          <cell r="T51">
            <v>0</v>
          </cell>
          <cell r="U51">
            <v>0</v>
          </cell>
          <cell r="V51">
            <v>0</v>
          </cell>
          <cell r="W51">
            <v>0</v>
          </cell>
          <cell r="X51">
            <v>0</v>
          </cell>
          <cell r="Y51">
            <v>0</v>
          </cell>
          <cell r="Z51">
            <v>0</v>
          </cell>
          <cell r="AA51">
            <v>0</v>
          </cell>
        </row>
        <row r="52">
          <cell r="O52">
            <v>0</v>
          </cell>
          <cell r="P52">
            <v>0</v>
          </cell>
          <cell r="Q52">
            <v>0</v>
          </cell>
          <cell r="R52">
            <v>0</v>
          </cell>
          <cell r="S52">
            <v>0</v>
          </cell>
          <cell r="T52">
            <v>0</v>
          </cell>
          <cell r="U52">
            <v>0</v>
          </cell>
          <cell r="V52">
            <v>0</v>
          </cell>
          <cell r="W52">
            <v>0</v>
          </cell>
          <cell r="X52">
            <v>0</v>
          </cell>
          <cell r="Y52">
            <v>0</v>
          </cell>
          <cell r="Z52">
            <v>0</v>
          </cell>
          <cell r="AA52">
            <v>0</v>
          </cell>
        </row>
        <row r="53">
          <cell r="O53">
            <v>65.573136818181808</v>
          </cell>
          <cell r="P53">
            <v>133.21011702549524</v>
          </cell>
          <cell r="Q53">
            <v>147.23322094071273</v>
          </cell>
          <cell r="R53">
            <v>159.56982062522277</v>
          </cell>
          <cell r="S53">
            <v>171.82152699600522</v>
          </cell>
          <cell r="T53">
            <v>184.69661998532723</v>
          </cell>
          <cell r="U53">
            <v>197.8352549622374</v>
          </cell>
          <cell r="V53">
            <v>211.24599810702634</v>
          </cell>
          <cell r="W53">
            <v>224.93776080742717</v>
          </cell>
          <cell r="X53">
            <v>238.9197945107131</v>
          </cell>
          <cell r="Y53">
            <v>253.20168937339574</v>
          </cell>
          <cell r="Z53">
            <v>267.79337569727147</v>
          </cell>
          <cell r="AA53">
            <v>2256.0383158490163</v>
          </cell>
        </row>
        <row r="56">
          <cell r="O56">
            <v>0</v>
          </cell>
          <cell r="P56">
            <v>0</v>
          </cell>
          <cell r="Q56">
            <v>0</v>
          </cell>
          <cell r="R56">
            <v>0</v>
          </cell>
          <cell r="S56">
            <v>0</v>
          </cell>
          <cell r="T56">
            <v>0</v>
          </cell>
          <cell r="U56">
            <v>0</v>
          </cell>
          <cell r="V56">
            <v>0</v>
          </cell>
          <cell r="W56">
            <v>0</v>
          </cell>
          <cell r="X56">
            <v>0</v>
          </cell>
          <cell r="Y56">
            <v>0</v>
          </cell>
          <cell r="Z56">
            <v>0</v>
          </cell>
          <cell r="AA56">
            <v>0</v>
          </cell>
        </row>
        <row r="57">
          <cell r="O57">
            <v>0</v>
          </cell>
          <cell r="P57">
            <v>0</v>
          </cell>
          <cell r="Q57">
            <v>0</v>
          </cell>
          <cell r="R57">
            <v>0</v>
          </cell>
          <cell r="S57">
            <v>0</v>
          </cell>
          <cell r="T57">
            <v>0</v>
          </cell>
          <cell r="U57">
            <v>0</v>
          </cell>
          <cell r="V57">
            <v>0</v>
          </cell>
          <cell r="W57">
            <v>0</v>
          </cell>
          <cell r="X57">
            <v>0</v>
          </cell>
          <cell r="Y57">
            <v>0</v>
          </cell>
          <cell r="Z57">
            <v>0</v>
          </cell>
          <cell r="AA57">
            <v>0</v>
          </cell>
        </row>
        <row r="58">
          <cell r="O58">
            <v>0</v>
          </cell>
          <cell r="P58">
            <v>0</v>
          </cell>
          <cell r="Q58">
            <v>0</v>
          </cell>
          <cell r="R58">
            <v>0</v>
          </cell>
          <cell r="S58">
            <v>0</v>
          </cell>
          <cell r="T58">
            <v>0</v>
          </cell>
          <cell r="U58">
            <v>0</v>
          </cell>
          <cell r="V58">
            <v>0</v>
          </cell>
          <cell r="W58">
            <v>0</v>
          </cell>
          <cell r="X58">
            <v>0</v>
          </cell>
          <cell r="Y58">
            <v>0</v>
          </cell>
          <cell r="Z58">
            <v>0</v>
          </cell>
          <cell r="AA58">
            <v>0</v>
          </cell>
        </row>
        <row r="59">
          <cell r="O59">
            <v>0</v>
          </cell>
          <cell r="P59">
            <v>0</v>
          </cell>
          <cell r="Q59">
            <v>0</v>
          </cell>
          <cell r="R59">
            <v>0</v>
          </cell>
          <cell r="S59">
            <v>0</v>
          </cell>
          <cell r="T59">
            <v>0</v>
          </cell>
          <cell r="U59">
            <v>0</v>
          </cell>
          <cell r="V59">
            <v>0</v>
          </cell>
          <cell r="W59">
            <v>0</v>
          </cell>
          <cell r="X59">
            <v>0</v>
          </cell>
          <cell r="Y59">
            <v>0</v>
          </cell>
          <cell r="Z59">
            <v>0</v>
          </cell>
          <cell r="AA59">
            <v>0</v>
          </cell>
        </row>
        <row r="60">
          <cell r="O60">
            <v>0</v>
          </cell>
          <cell r="P60">
            <v>0</v>
          </cell>
          <cell r="Q60">
            <v>0</v>
          </cell>
          <cell r="R60">
            <v>0</v>
          </cell>
          <cell r="S60">
            <v>0</v>
          </cell>
          <cell r="T60">
            <v>0</v>
          </cell>
          <cell r="U60">
            <v>0</v>
          </cell>
          <cell r="V60">
            <v>0</v>
          </cell>
          <cell r="W60">
            <v>0</v>
          </cell>
          <cell r="X60">
            <v>0</v>
          </cell>
          <cell r="Y60">
            <v>0</v>
          </cell>
          <cell r="Z60">
            <v>0</v>
          </cell>
          <cell r="AA60">
            <v>0</v>
          </cell>
        </row>
        <row r="61">
          <cell r="O61">
            <v>0</v>
          </cell>
          <cell r="P61">
            <v>0</v>
          </cell>
          <cell r="Q61">
            <v>0</v>
          </cell>
          <cell r="R61">
            <v>0</v>
          </cell>
          <cell r="S61">
            <v>0</v>
          </cell>
          <cell r="T61">
            <v>0</v>
          </cell>
          <cell r="U61">
            <v>0</v>
          </cell>
          <cell r="V61">
            <v>0</v>
          </cell>
          <cell r="W61">
            <v>0</v>
          </cell>
          <cell r="X61">
            <v>0</v>
          </cell>
          <cell r="Y61">
            <v>0</v>
          </cell>
          <cell r="Z61">
            <v>0</v>
          </cell>
          <cell r="AA61">
            <v>0</v>
          </cell>
        </row>
        <row r="62">
          <cell r="O62">
            <v>-10.535030671528574</v>
          </cell>
          <cell r="P62">
            <v>-10.47263789096699</v>
          </cell>
          <cell r="Q62">
            <v>-10.286597627353272</v>
          </cell>
          <cell r="R62">
            <v>-10.31239206042777</v>
          </cell>
          <cell r="S62">
            <v>-10.328858264505108</v>
          </cell>
          <cell r="T62">
            <v>-10.350021509961271</v>
          </cell>
          <cell r="U62">
            <v>-10.368883244564824</v>
          </cell>
          <cell r="V62">
            <v>-10.385798345396601</v>
          </cell>
          <cell r="W62">
            <v>-10.401052395757903</v>
          </cell>
          <cell r="X62">
            <v>-10.414877814735441</v>
          </cell>
          <cell r="Y62">
            <v>-10.427465681653935</v>
          </cell>
          <cell r="Z62">
            <v>-10.438974538889243</v>
          </cell>
          <cell r="AA62">
            <v>-124.72259004574092</v>
          </cell>
        </row>
        <row r="63">
          <cell r="O63">
            <v>-12.02174175</v>
          </cell>
          <cell r="P63">
            <v>-24.421854788007462</v>
          </cell>
          <cell r="Q63">
            <v>-26.992757172464003</v>
          </cell>
          <cell r="R63">
            <v>-29.254467114624177</v>
          </cell>
          <cell r="S63">
            <v>-31.500613282600959</v>
          </cell>
          <cell r="T63">
            <v>-33.861046997309998</v>
          </cell>
          <cell r="U63">
            <v>-36.26979674307686</v>
          </cell>
          <cell r="V63">
            <v>-38.728432986288162</v>
          </cell>
          <cell r="W63">
            <v>-41.238589481361657</v>
          </cell>
          <cell r="X63">
            <v>-43.801962326964073</v>
          </cell>
          <cell r="Y63">
            <v>-46.42030971845589</v>
          </cell>
          <cell r="Z63">
            <v>-49.095452211166439</v>
          </cell>
          <cell r="AA63">
            <v>-413.60702457231969</v>
          </cell>
        </row>
        <row r="64">
          <cell r="O64">
            <v>-22.556772421528574</v>
          </cell>
          <cell r="P64">
            <v>-34.894492678974451</v>
          </cell>
          <cell r="Q64">
            <v>-37.279354799817277</v>
          </cell>
          <cell r="R64">
            <v>-39.566859175051945</v>
          </cell>
          <cell r="S64">
            <v>-41.829471547106067</v>
          </cell>
          <cell r="T64">
            <v>-44.211068507271271</v>
          </cell>
          <cell r="U64">
            <v>-46.63867998764168</v>
          </cell>
          <cell r="V64">
            <v>-49.114231331684763</v>
          </cell>
          <cell r="W64">
            <v>-51.639641877119558</v>
          </cell>
          <cell r="X64">
            <v>-54.216840141699514</v>
          </cell>
          <cell r="Y64">
            <v>-56.847775400109825</v>
          </cell>
          <cell r="Z64">
            <v>-59.53442675005568</v>
          </cell>
          <cell r="AA64">
            <v>-538.32961461806065</v>
          </cell>
        </row>
        <row r="66">
          <cell r="O66">
            <v>43.016364396653231</v>
          </cell>
          <cell r="P66">
            <v>98.315624346520792</v>
          </cell>
          <cell r="Q66">
            <v>109.95386614089546</v>
          </cell>
          <cell r="R66">
            <v>120.00296145017083</v>
          </cell>
          <cell r="S66">
            <v>129.99205544889915</v>
          </cell>
          <cell r="T66">
            <v>140.48555147805595</v>
          </cell>
          <cell r="U66">
            <v>151.19657497459571</v>
          </cell>
          <cell r="V66">
            <v>162.13176677534159</v>
          </cell>
          <cell r="W66">
            <v>173.29811893030762</v>
          </cell>
          <cell r="X66">
            <v>184.70295436901358</v>
          </cell>
          <cell r="Y66">
            <v>196.3539139732859</v>
          </cell>
          <cell r="Z66">
            <v>208.2589489472158</v>
          </cell>
          <cell r="AA66">
            <v>1717.7087012309557</v>
          </cell>
        </row>
        <row r="67">
          <cell r="O67">
            <v>0.65600589637685069</v>
          </cell>
          <cell r="P67">
            <v>0.73804923035766157</v>
          </cell>
          <cell r="Q67">
            <v>0.74680065706890453</v>
          </cell>
          <cell r="R67">
            <v>0.75204046090907417</v>
          </cell>
          <cell r="S67">
            <v>0.75655278894082589</v>
          </cell>
          <cell r="T67">
            <v>0.76062870825257378</v>
          </cell>
          <cell r="U67">
            <v>0.76425496054005115</v>
          </cell>
          <cell r="V67">
            <v>0.76750219283774856</v>
          </cell>
          <cell r="W67">
            <v>0.77042697637001434</v>
          </cell>
          <cell r="X67">
            <v>0.77307514325997606</v>
          </cell>
          <cell r="Y67">
            <v>0.7754842175785146</v>
          </cell>
          <cell r="Z67">
            <v>0.77768521497202114</v>
          </cell>
          <cell r="AA67">
            <v>0.7613827695938441</v>
          </cell>
        </row>
        <row r="70">
          <cell r="AA70">
            <v>0</v>
          </cell>
        </row>
        <row r="71">
          <cell r="AA71">
            <v>0</v>
          </cell>
        </row>
        <row r="72">
          <cell r="AA72">
            <v>0</v>
          </cell>
        </row>
        <row r="73">
          <cell r="O73">
            <v>0</v>
          </cell>
          <cell r="P73">
            <v>0</v>
          </cell>
          <cell r="Q73">
            <v>0</v>
          </cell>
          <cell r="R73">
            <v>0</v>
          </cell>
          <cell r="S73">
            <v>0</v>
          </cell>
          <cell r="T73">
            <v>0</v>
          </cell>
          <cell r="U73">
            <v>0</v>
          </cell>
          <cell r="V73">
            <v>0</v>
          </cell>
          <cell r="W73">
            <v>0</v>
          </cell>
          <cell r="X73">
            <v>0</v>
          </cell>
          <cell r="Y73">
            <v>0</v>
          </cell>
          <cell r="Z73">
            <v>0</v>
          </cell>
          <cell r="AA73">
            <v>0</v>
          </cell>
        </row>
        <row r="75">
          <cell r="O75">
            <v>0</v>
          </cell>
          <cell r="P75">
            <v>0</v>
          </cell>
          <cell r="Q75">
            <v>0</v>
          </cell>
          <cell r="R75">
            <v>0</v>
          </cell>
          <cell r="S75">
            <v>0</v>
          </cell>
          <cell r="T75">
            <v>0</v>
          </cell>
          <cell r="U75">
            <v>0</v>
          </cell>
          <cell r="V75">
            <v>0</v>
          </cell>
          <cell r="W75">
            <v>0</v>
          </cell>
          <cell r="X75">
            <v>0</v>
          </cell>
          <cell r="Y75">
            <v>0</v>
          </cell>
          <cell r="Z75">
            <v>0</v>
          </cell>
          <cell r="AA75">
            <v>0</v>
          </cell>
        </row>
        <row r="76">
          <cell r="AA76">
            <v>0</v>
          </cell>
        </row>
        <row r="77">
          <cell r="O77">
            <v>0</v>
          </cell>
          <cell r="P77">
            <v>0</v>
          </cell>
          <cell r="Q77">
            <v>0</v>
          </cell>
          <cell r="R77">
            <v>0</v>
          </cell>
          <cell r="S77">
            <v>0</v>
          </cell>
          <cell r="T77">
            <v>0</v>
          </cell>
          <cell r="U77">
            <v>0</v>
          </cell>
          <cell r="V77">
            <v>0</v>
          </cell>
          <cell r="W77">
            <v>0</v>
          </cell>
          <cell r="X77">
            <v>0</v>
          </cell>
          <cell r="Y77">
            <v>0</v>
          </cell>
          <cell r="Z77">
            <v>0</v>
          </cell>
          <cell r="AA77">
            <v>0</v>
          </cell>
        </row>
        <row r="79">
          <cell r="O79">
            <v>0</v>
          </cell>
          <cell r="P79">
            <v>0</v>
          </cell>
          <cell r="Q79">
            <v>0</v>
          </cell>
          <cell r="R79">
            <v>0</v>
          </cell>
          <cell r="S79">
            <v>0</v>
          </cell>
          <cell r="T79">
            <v>0</v>
          </cell>
          <cell r="U79">
            <v>0</v>
          </cell>
          <cell r="V79">
            <v>0</v>
          </cell>
          <cell r="W79">
            <v>0</v>
          </cell>
          <cell r="X79">
            <v>0</v>
          </cell>
          <cell r="Y79">
            <v>0</v>
          </cell>
          <cell r="Z79">
            <v>0</v>
          </cell>
          <cell r="AA79">
            <v>0</v>
          </cell>
        </row>
        <row r="82">
          <cell r="O82">
            <v>0</v>
          </cell>
          <cell r="P82">
            <v>0</v>
          </cell>
          <cell r="Q82">
            <v>0</v>
          </cell>
          <cell r="R82">
            <v>0</v>
          </cell>
          <cell r="S82">
            <v>0</v>
          </cell>
          <cell r="T82">
            <v>0</v>
          </cell>
          <cell r="U82">
            <v>0</v>
          </cell>
          <cell r="V82">
            <v>0</v>
          </cell>
          <cell r="W82">
            <v>0</v>
          </cell>
          <cell r="X82">
            <v>0</v>
          </cell>
          <cell r="Y82">
            <v>0</v>
          </cell>
          <cell r="Z82">
            <v>0</v>
          </cell>
          <cell r="AA82">
            <v>0</v>
          </cell>
        </row>
        <row r="83">
          <cell r="O83">
            <v>0</v>
          </cell>
          <cell r="P83">
            <v>0</v>
          </cell>
          <cell r="Q83">
            <v>0</v>
          </cell>
          <cell r="R83">
            <v>0</v>
          </cell>
          <cell r="S83">
            <v>0</v>
          </cell>
          <cell r="T83">
            <v>0</v>
          </cell>
          <cell r="U83">
            <v>0</v>
          </cell>
          <cell r="V83">
            <v>0</v>
          </cell>
          <cell r="W83">
            <v>0</v>
          </cell>
          <cell r="X83">
            <v>0</v>
          </cell>
          <cell r="Y83">
            <v>0</v>
          </cell>
          <cell r="Z83">
            <v>0</v>
          </cell>
          <cell r="AA83">
            <v>0</v>
          </cell>
        </row>
        <row r="84">
          <cell r="O84">
            <v>0</v>
          </cell>
          <cell r="P84">
            <v>0</v>
          </cell>
          <cell r="Q84">
            <v>0</v>
          </cell>
          <cell r="R84">
            <v>0</v>
          </cell>
          <cell r="S84">
            <v>0</v>
          </cell>
          <cell r="T84">
            <v>0</v>
          </cell>
          <cell r="U84">
            <v>0</v>
          </cell>
          <cell r="V84">
            <v>0</v>
          </cell>
          <cell r="W84">
            <v>0</v>
          </cell>
          <cell r="X84">
            <v>0</v>
          </cell>
          <cell r="Y84">
            <v>0</v>
          </cell>
          <cell r="Z84">
            <v>0</v>
          </cell>
          <cell r="AA84">
            <v>0</v>
          </cell>
        </row>
        <row r="88">
          <cell r="AA88">
            <v>0</v>
          </cell>
        </row>
        <row r="89">
          <cell r="AA89">
            <v>0</v>
          </cell>
        </row>
        <row r="90">
          <cell r="AA90">
            <v>0</v>
          </cell>
        </row>
        <row r="91">
          <cell r="AA91">
            <v>0</v>
          </cell>
        </row>
        <row r="92">
          <cell r="AA92">
            <v>0</v>
          </cell>
        </row>
        <row r="93">
          <cell r="AA93">
            <v>0</v>
          </cell>
        </row>
        <row r="94">
          <cell r="AA94">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ort data"/>
      <sheetName val="Version Control"/>
      <sheetName val="Cover"/>
      <sheetName val="Contents"/>
      <sheetName val="Key Narrative"/>
      <sheetName val="A1-Subscriber &amp; KPI Summary"/>
      <sheetName val="D1-Revenue Summary"/>
      <sheetName val="D2-Revenue-Regionwise"/>
      <sheetName val="E1-Cost Summary"/>
      <sheetName val="PL &amp; Val."/>
      <sheetName val="C1-PL Summary"/>
      <sheetName val="F1-Balance Sheet"/>
      <sheetName val="G1-Cashflow"/>
      <sheetName val="Inputs"/>
      <sheetName val="H1-Capex Summary"/>
      <sheetName val="H2-NW Capex detail"/>
      <sheetName val="H3-IT Capex detail "/>
      <sheetName val="H4-NW Opex detail"/>
      <sheetName val="I1-Manpower Summary"/>
      <sheetName val="J1-Traffic Analysis"/>
      <sheetName val="K1-Graphs"/>
      <sheetName val="L1-Roaming detail working"/>
      <sheetName val="Presentation LC"/>
      <sheetName val="."/>
      <sheetName val="A1-Subscriber &amp; KPI Summary-USD"/>
      <sheetName val="C1-PL Summary-USD"/>
      <sheetName val="D1-Revenue Summary-USD"/>
      <sheetName val="E1-Cost Summary-USD"/>
      <sheetName val="F1-Balance Sheet-USD"/>
      <sheetName val="G1-Cashflow-USD"/>
      <sheetName val="H1-Capex Summary-USD"/>
      <sheetName val="I1-Manpower Summary-USD"/>
      <sheetName val="J1-Traffic Analysis-USD"/>
      <sheetName val="Presentation"/>
      <sheetName val="Definition"/>
    </sheetNames>
    <sheetDataSet>
      <sheetData sheetId="0"/>
      <sheetData sheetId="1"/>
      <sheetData sheetId="2"/>
      <sheetData sheetId="3"/>
      <sheetData sheetId="4"/>
      <sheetData sheetId="5"/>
      <sheetData sheetId="6"/>
      <sheetData sheetId="7"/>
      <sheetData sheetId="8"/>
      <sheetData sheetId="9"/>
      <sheetData sheetId="10">
        <row r="16">
          <cell r="E16">
            <v>206744.29738155301</v>
          </cell>
        </row>
      </sheetData>
      <sheetData sheetId="11"/>
      <sheetData sheetId="12">
        <row r="13">
          <cell r="F13">
            <v>1833.6209876514358</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tat_Act"/>
      <sheetName val="Stat_Bud"/>
      <sheetName val="Stat_ActPY"/>
      <sheetName val="VAR"/>
      <sheetName val="TARGET"/>
      <sheetName val="KPI"/>
      <sheetName val="COMMON"/>
      <sheetName val="WIRELESS"/>
      <sheetName val="Summary-Total"/>
      <sheetName val="Summary-Falcon"/>
      <sheetName val="Summary-Base"/>
      <sheetName val="Incoming"/>
      <sheetName val="Cover"/>
    </sheetNames>
    <sheetDataSet>
      <sheetData sheetId="0" refreshError="1"/>
      <sheetData sheetId="1" refreshError="1"/>
      <sheetData sheetId="2" refreshError="1"/>
      <sheetData sheetId="3" refreshError="1"/>
      <sheetData sheetId="4" refreshError="1">
        <row r="4">
          <cell r="C4">
            <v>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tat_Act"/>
      <sheetName val="Stat_Bud"/>
      <sheetName val="Stat_ActPY"/>
      <sheetName val="VAR"/>
      <sheetName val="TARGET"/>
      <sheetName val="KPI"/>
      <sheetName val="COMMON"/>
      <sheetName val="WIRELESS"/>
      <sheetName val="Summary-Total"/>
      <sheetName val="Summary-Falcon"/>
      <sheetName val="Summary-Base"/>
    </sheetNames>
    <sheetDataSet>
      <sheetData sheetId="0" refreshError="1"/>
      <sheetData sheetId="1" refreshError="1"/>
      <sheetData sheetId="2" refreshError="1"/>
      <sheetData sheetId="3" refreshError="1"/>
      <sheetData sheetId="4" refreshError="1">
        <row r="4">
          <cell r="C4">
            <v>5</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tat_Act"/>
      <sheetName val="Stat_Bud"/>
      <sheetName val="Stat_ActPY"/>
      <sheetName val="VAR"/>
      <sheetName val="TARGET"/>
      <sheetName val="KPI"/>
      <sheetName val="COMMON"/>
      <sheetName val="WIRELESS"/>
      <sheetName val="Summary-Total"/>
      <sheetName val="Summary-New"/>
    </sheetNames>
    <sheetDataSet>
      <sheetData sheetId="0" refreshError="1"/>
      <sheetData sheetId="1" refreshError="1"/>
      <sheetData sheetId="2" refreshError="1"/>
      <sheetData sheetId="3" refreshError="1"/>
      <sheetData sheetId="4">
        <row r="4">
          <cell r="C4">
            <v>12</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T Roadmap "/>
      <sheetName val="Project Details"/>
      <sheetName val="Other Spedings"/>
      <sheetName val="Headcount &amp; KPIs"/>
      <sheetName val="Infrastructure"/>
      <sheetName val="Assumptions"/>
      <sheetName val="Spending Analysis"/>
      <sheetName val="Business Planning Pack"/>
      <sheetName val="Benchmark"/>
      <sheetName val="CAPEX breakdown"/>
      <sheetName val="OPEX breakdown"/>
      <sheetName val="Reference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Other / Not Decided</v>
          </cell>
        </row>
        <row r="9">
          <cell r="B9" t="str">
            <v>Ascade</v>
          </cell>
        </row>
        <row r="10">
          <cell r="B10" t="str">
            <v>Asicion</v>
          </cell>
        </row>
        <row r="11">
          <cell r="B11" t="str">
            <v>CBOSS</v>
          </cell>
        </row>
        <row r="12">
          <cell r="B12" t="str">
            <v>Cisco Systems Inc.</v>
          </cell>
        </row>
        <row r="13">
          <cell r="B13" t="str">
            <v>Comptel</v>
          </cell>
        </row>
        <row r="14">
          <cell r="B14" t="str">
            <v>Connectiva</v>
          </cell>
        </row>
        <row r="15">
          <cell r="B15" t="str">
            <v>Convergys</v>
          </cell>
        </row>
        <row r="16">
          <cell r="B16" t="str">
            <v>Dell</v>
          </cell>
        </row>
        <row r="17">
          <cell r="B17" t="str">
            <v xml:space="preserve">DigitalRoute </v>
          </cell>
        </row>
        <row r="18">
          <cell r="B18" t="str">
            <v>EMC</v>
          </cell>
        </row>
        <row r="19">
          <cell r="B19" t="str">
            <v>Ericsson</v>
          </cell>
        </row>
        <row r="20">
          <cell r="B20" t="str">
            <v>eServe Global</v>
          </cell>
        </row>
        <row r="21">
          <cell r="B21" t="str">
            <v>Forward Discovery</v>
          </cell>
        </row>
        <row r="22">
          <cell r="B22" t="str">
            <v>Fujitsu</v>
          </cell>
        </row>
        <row r="23">
          <cell r="B23" t="str">
            <v>HP</v>
          </cell>
        </row>
        <row r="24">
          <cell r="B24" t="str">
            <v>Huawei</v>
          </cell>
        </row>
        <row r="25">
          <cell r="B25" t="str">
            <v>IBM</v>
          </cell>
        </row>
        <row r="26">
          <cell r="B26" t="str">
            <v>Informatica</v>
          </cell>
        </row>
        <row r="27">
          <cell r="B27" t="str">
            <v>Intec</v>
          </cell>
        </row>
        <row r="28">
          <cell r="B28" t="str">
            <v>Jinny</v>
          </cell>
        </row>
        <row r="29">
          <cell r="B29" t="str">
            <v>Juniper</v>
          </cell>
        </row>
        <row r="30">
          <cell r="B30" t="str">
            <v>McAfee</v>
          </cell>
        </row>
        <row r="31">
          <cell r="B31" t="str">
            <v>Microsoft</v>
          </cell>
        </row>
        <row r="32">
          <cell r="B32" t="str">
            <v>Nokia Siemens</v>
          </cell>
        </row>
        <row r="33">
          <cell r="B33" t="str">
            <v>Opencode</v>
          </cell>
        </row>
        <row r="34">
          <cell r="B34" t="str">
            <v>Oracle</v>
          </cell>
        </row>
        <row r="35">
          <cell r="B35" t="str">
            <v>Oracle SUN</v>
          </cell>
        </row>
        <row r="36">
          <cell r="B36" t="str">
            <v>SAP - Business Objects</v>
          </cell>
        </row>
        <row r="37">
          <cell r="B37" t="str">
            <v>SAS</v>
          </cell>
        </row>
        <row r="38">
          <cell r="B38" t="str">
            <v>Subex</v>
          </cell>
        </row>
        <row r="39">
          <cell r="B39" t="str">
            <v>Symantec Inc</v>
          </cell>
        </row>
        <row r="40">
          <cell r="B40" t="str">
            <v>Technotree</v>
          </cell>
        </row>
        <row r="41">
          <cell r="B41" t="str">
            <v>Telcordia</v>
          </cell>
        </row>
        <row r="42">
          <cell r="B42" t="str">
            <v>Teradata</v>
          </cell>
        </row>
        <row r="43">
          <cell r="B43" t="str">
            <v>Tibco</v>
          </cell>
        </row>
        <row r="44">
          <cell r="B44" t="str">
            <v>NCR</v>
          </cell>
        </row>
        <row r="45">
          <cell r="B45" t="str">
            <v>New Partner</v>
          </cell>
        </row>
        <row r="46">
          <cell r="B46" t="str">
            <v>New Partner</v>
          </cell>
        </row>
        <row r="47">
          <cell r="B47" t="str">
            <v>New Partner</v>
          </cell>
        </row>
        <row r="48">
          <cell r="B48" t="str">
            <v>New Partner</v>
          </cell>
        </row>
        <row r="49">
          <cell r="B49" t="str">
            <v>New Partner</v>
          </cell>
        </row>
        <row r="50">
          <cell r="B50" t="str">
            <v>New Partner</v>
          </cell>
        </row>
        <row r="51">
          <cell r="B51" t="str">
            <v>New Partner</v>
          </cell>
        </row>
        <row r="52">
          <cell r="B52" t="str">
            <v>New Partner</v>
          </cell>
        </row>
        <row r="53">
          <cell r="B53" t="str">
            <v>New Partner</v>
          </cell>
        </row>
        <row r="54">
          <cell r="B54" t="str">
            <v>New Partner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77"/>
  <sheetViews>
    <sheetView tabSelected="1" view="pageBreakPreview" zoomScale="80" zoomScaleNormal="80" zoomScaleSheetLayoutView="80" workbookViewId="0">
      <pane ySplit="5" topLeftCell="A6" activePane="bottomLeft" state="frozen"/>
      <selection pane="bottomLeft" activeCell="K17" sqref="K17"/>
    </sheetView>
  </sheetViews>
  <sheetFormatPr defaultColWidth="9.1328125" defaultRowHeight="12.75" x14ac:dyDescent="0.35"/>
  <cols>
    <col min="1" max="1" width="39.265625" style="4" customWidth="1"/>
    <col min="2" max="4" width="16.265625" style="3" customWidth="1"/>
    <col min="5" max="7" width="15.86328125" style="3" customWidth="1"/>
    <col min="8" max="9" width="15" style="3" customWidth="1"/>
    <col min="10" max="16384" width="9.1328125" style="4"/>
  </cols>
  <sheetData>
    <row r="1" spans="1:9" ht="38.25" customHeight="1" x14ac:dyDescent="0.35">
      <c r="A1" s="181" t="s">
        <v>0</v>
      </c>
      <c r="B1" s="181"/>
      <c r="C1" s="181"/>
      <c r="D1" s="181"/>
      <c r="E1" s="181"/>
      <c r="F1" s="181"/>
      <c r="G1" s="181"/>
      <c r="H1" s="1"/>
      <c r="I1" s="1"/>
    </row>
    <row r="2" spans="1:9" ht="6.75" customHeight="1" thickBot="1" x14ac:dyDescent="0.4"/>
    <row r="3" spans="1:9" ht="40.5" customHeight="1" x14ac:dyDescent="0.35">
      <c r="A3" s="5"/>
      <c r="B3" s="6" t="s">
        <v>21</v>
      </c>
      <c r="C3" s="6" t="s">
        <v>22</v>
      </c>
      <c r="D3" s="6" t="s">
        <v>23</v>
      </c>
      <c r="E3" s="6" t="s">
        <v>24</v>
      </c>
      <c r="F3" s="6" t="s">
        <v>25</v>
      </c>
      <c r="G3" s="6" t="s">
        <v>26</v>
      </c>
      <c r="H3" s="6" t="s">
        <v>27</v>
      </c>
      <c r="I3" s="7" t="s">
        <v>28</v>
      </c>
    </row>
    <row r="4" spans="1:9" s="12" customFormat="1" ht="15.75" hidden="1" customHeight="1" x14ac:dyDescent="0.35">
      <c r="A4" s="8"/>
      <c r="B4" s="9">
        <v>2</v>
      </c>
      <c r="C4" s="9">
        <v>3</v>
      </c>
      <c r="D4" s="9">
        <v>4</v>
      </c>
      <c r="E4" s="9">
        <v>5</v>
      </c>
      <c r="F4" s="9">
        <v>6</v>
      </c>
      <c r="G4" s="9">
        <v>7</v>
      </c>
      <c r="H4" s="10">
        <v>18</v>
      </c>
      <c r="I4" s="11">
        <v>14</v>
      </c>
    </row>
    <row r="5" spans="1:9" s="12" customFormat="1" ht="15.75" hidden="1" customHeight="1" x14ac:dyDescent="0.35">
      <c r="A5" s="13"/>
      <c r="B5" s="14" t="e">
        <f>+#REF!+1</f>
        <v>#REF!</v>
      </c>
      <c r="C5" s="14" t="e">
        <f t="shared" ref="C5:I5" si="0">+B5+1</f>
        <v>#REF!</v>
      </c>
      <c r="D5" s="14" t="e">
        <f t="shared" si="0"/>
        <v>#REF!</v>
      </c>
      <c r="E5" s="14" t="e">
        <f t="shared" si="0"/>
        <v>#REF!</v>
      </c>
      <c r="F5" s="14" t="e">
        <f t="shared" si="0"/>
        <v>#REF!</v>
      </c>
      <c r="G5" s="14" t="e">
        <f t="shared" si="0"/>
        <v>#REF!</v>
      </c>
      <c r="H5" s="15" t="e">
        <f>+#REF!+1</f>
        <v>#REF!</v>
      </c>
      <c r="I5" s="16" t="e">
        <f t="shared" si="0"/>
        <v>#REF!</v>
      </c>
    </row>
    <row r="6" spans="1:9" s="12" customFormat="1" x14ac:dyDescent="0.35">
      <c r="A6" s="17" t="s">
        <v>1</v>
      </c>
      <c r="B6" s="18"/>
      <c r="C6" s="18"/>
      <c r="D6" s="18"/>
      <c r="E6" s="18"/>
      <c r="F6" s="18"/>
      <c r="G6" s="18"/>
      <c r="H6" s="19"/>
      <c r="I6" s="20"/>
    </row>
    <row r="7" spans="1:9" s="12" customFormat="1" x14ac:dyDescent="0.35">
      <c r="A7" s="21" t="s">
        <v>2</v>
      </c>
      <c r="B7" s="22">
        <v>7395.512999999999</v>
      </c>
      <c r="C7" s="22">
        <v>7191.893</v>
      </c>
      <c r="D7" s="22">
        <v>7316.2260000000006</v>
      </c>
      <c r="E7" s="22">
        <v>7457.0429999999997</v>
      </c>
      <c r="F7" s="22">
        <v>7950.3790000000008</v>
      </c>
      <c r="G7" s="22">
        <v>7295.3010000000004</v>
      </c>
      <c r="H7" s="23">
        <v>7295.3010000000004</v>
      </c>
      <c r="I7" s="24">
        <v>7191.893</v>
      </c>
    </row>
    <row r="8" spans="1:9" s="12" customFormat="1" x14ac:dyDescent="0.35">
      <c r="A8" s="21" t="s">
        <v>3</v>
      </c>
      <c r="B8" s="22">
        <v>2865.3840000000018</v>
      </c>
      <c r="C8" s="22">
        <v>3172.972999999999</v>
      </c>
      <c r="D8" s="22">
        <v>3166.0960000000005</v>
      </c>
      <c r="E8" s="22">
        <v>3325.3100000000013</v>
      </c>
      <c r="F8" s="22">
        <v>3182.8709999999992</v>
      </c>
      <c r="G8" s="22">
        <v>3022.681</v>
      </c>
      <c r="H8" s="23">
        <v>3022.681</v>
      </c>
      <c r="I8" s="26">
        <v>3172.972999999999</v>
      </c>
    </row>
    <row r="9" spans="1:9" s="12" customFormat="1" x14ac:dyDescent="0.35">
      <c r="A9" s="27" t="s">
        <v>4</v>
      </c>
      <c r="B9" s="28">
        <f t="shared" ref="B9:I9" si="1">IFERROR(B8/B7,0)</f>
        <v>0.38744898426924573</v>
      </c>
      <c r="C9" s="28">
        <f t="shared" si="1"/>
        <v>0.44118745926837327</v>
      </c>
      <c r="D9" s="28">
        <f t="shared" si="1"/>
        <v>0.43274989044898288</v>
      </c>
      <c r="E9" s="28">
        <f t="shared" si="1"/>
        <v>0.44592876827986661</v>
      </c>
      <c r="F9" s="28">
        <f t="shared" si="1"/>
        <v>0.40034204658670974</v>
      </c>
      <c r="G9" s="28">
        <f t="shared" si="1"/>
        <v>0.41433259573525477</v>
      </c>
      <c r="H9" s="29">
        <f t="shared" si="1"/>
        <v>0.41433259573525477</v>
      </c>
      <c r="I9" s="30">
        <f t="shared" si="1"/>
        <v>0.44118745926837327</v>
      </c>
    </row>
    <row r="10" spans="1:9" s="12" customFormat="1" x14ac:dyDescent="0.35">
      <c r="A10" s="27"/>
      <c r="B10" s="28"/>
      <c r="C10" s="28"/>
      <c r="D10" s="28"/>
      <c r="E10" s="28"/>
      <c r="F10" s="28"/>
      <c r="G10" s="28"/>
      <c r="H10" s="29"/>
      <c r="I10" s="30"/>
    </row>
    <row r="11" spans="1:9" s="12" customFormat="1" x14ac:dyDescent="0.35">
      <c r="A11" s="21" t="s">
        <v>5</v>
      </c>
      <c r="B11" s="22">
        <v>485.02299999999923</v>
      </c>
      <c r="C11" s="22">
        <v>468.09799999999996</v>
      </c>
      <c r="D11" s="22">
        <v>509.73899999999981</v>
      </c>
      <c r="E11" s="22">
        <v>535.93000000000052</v>
      </c>
      <c r="F11" s="22">
        <v>710.24499999999853</v>
      </c>
      <c r="G11" s="22">
        <v>425.78200000000004</v>
      </c>
      <c r="H11" s="23">
        <v>425.78200000000004</v>
      </c>
      <c r="I11" s="26">
        <v>468.09799999999996</v>
      </c>
    </row>
    <row r="12" spans="1:9" s="12" customFormat="1" ht="15" customHeight="1" x14ac:dyDescent="0.35">
      <c r="A12" s="21" t="s">
        <v>6</v>
      </c>
      <c r="B12" s="22">
        <v>472.94399999999996</v>
      </c>
      <c r="C12" s="22">
        <v>420.46600000000001</v>
      </c>
      <c r="D12" s="22">
        <v>420.70100000000002</v>
      </c>
      <c r="E12" s="22">
        <v>424.05100000000004</v>
      </c>
      <c r="F12" s="22">
        <v>459.60799999999995</v>
      </c>
      <c r="G12" s="22">
        <v>386.75299999999999</v>
      </c>
      <c r="H12" s="23">
        <v>386.75299999999999</v>
      </c>
      <c r="I12" s="26">
        <v>420.46600000000001</v>
      </c>
    </row>
    <row r="13" spans="1:9" s="12" customFormat="1" ht="7.5" customHeight="1" x14ac:dyDescent="0.35">
      <c r="A13" s="31"/>
      <c r="B13" s="22"/>
      <c r="C13" s="22"/>
      <c r="D13" s="22"/>
      <c r="E13" s="22"/>
      <c r="F13" s="22"/>
      <c r="G13" s="22"/>
      <c r="H13" s="23"/>
      <c r="I13" s="24"/>
    </row>
    <row r="14" spans="1:9" s="12" customFormat="1" ht="15" customHeight="1" x14ac:dyDescent="0.35">
      <c r="A14" s="21" t="s">
        <v>7</v>
      </c>
      <c r="B14" s="22">
        <v>1965.7620000000002</v>
      </c>
      <c r="C14" s="22">
        <v>1104.6609999999998</v>
      </c>
      <c r="D14" s="22">
        <v>1015.1780000000001</v>
      </c>
      <c r="E14" s="22">
        <v>1323.3030000000003</v>
      </c>
      <c r="F14" s="22">
        <v>2425.6240000000003</v>
      </c>
      <c r="G14" s="22">
        <v>811.15199999999993</v>
      </c>
      <c r="H14" s="23">
        <v>811.15199999999993</v>
      </c>
      <c r="I14" s="26">
        <v>1104.6609999999998</v>
      </c>
    </row>
    <row r="15" spans="1:9" s="12" customFormat="1" x14ac:dyDescent="0.35">
      <c r="A15" s="27" t="s">
        <v>8</v>
      </c>
      <c r="B15" s="28">
        <f t="shared" ref="B15:I15" si="2">IFERROR(B14/B7,0)</f>
        <v>0.26580468454318185</v>
      </c>
      <c r="C15" s="28">
        <f t="shared" si="2"/>
        <v>0.15359808606718703</v>
      </c>
      <c r="D15" s="28">
        <f t="shared" si="2"/>
        <v>0.13875705862558102</v>
      </c>
      <c r="E15" s="28">
        <f t="shared" si="2"/>
        <v>0.17745680157671082</v>
      </c>
      <c r="F15" s="28">
        <f t="shared" si="2"/>
        <v>0.30509539230771265</v>
      </c>
      <c r="G15" s="28">
        <f t="shared" si="2"/>
        <v>0.11118828407491341</v>
      </c>
      <c r="H15" s="29">
        <f t="shared" si="2"/>
        <v>0.11118828407491341</v>
      </c>
      <c r="I15" s="30">
        <f t="shared" si="2"/>
        <v>0.15359808606718703</v>
      </c>
    </row>
    <row r="16" spans="1:9" s="12" customFormat="1" ht="6.75" customHeight="1" x14ac:dyDescent="0.35">
      <c r="A16" s="13"/>
      <c r="B16" s="32"/>
      <c r="C16" s="32"/>
      <c r="D16" s="32"/>
      <c r="E16" s="32"/>
      <c r="F16" s="32"/>
      <c r="G16" s="32"/>
      <c r="H16" s="33"/>
      <c r="I16" s="34"/>
    </row>
    <row r="17" spans="1:9" x14ac:dyDescent="0.35">
      <c r="A17" s="35" t="s">
        <v>9</v>
      </c>
      <c r="B17" s="36"/>
      <c r="C17" s="36"/>
      <c r="D17" s="36"/>
      <c r="E17" s="36"/>
      <c r="F17" s="36"/>
      <c r="G17" s="36"/>
      <c r="H17" s="37"/>
      <c r="I17" s="38"/>
    </row>
    <row r="18" spans="1:9" x14ac:dyDescent="0.35">
      <c r="A18" s="39" t="s">
        <v>2</v>
      </c>
      <c r="B18" s="25">
        <v>1920.1810000000005</v>
      </c>
      <c r="C18" s="25">
        <v>1834.1130000000001</v>
      </c>
      <c r="D18" s="25">
        <v>1826.403</v>
      </c>
      <c r="E18" s="25">
        <v>1759.8799999999997</v>
      </c>
      <c r="F18" s="25">
        <v>1880.3160000000007</v>
      </c>
      <c r="G18" s="25">
        <v>1767.135</v>
      </c>
      <c r="H18" s="23">
        <v>1767.135</v>
      </c>
      <c r="I18" s="24">
        <v>1834.1130000000001</v>
      </c>
    </row>
    <row r="19" spans="1:9" x14ac:dyDescent="0.35">
      <c r="A19" s="39" t="s">
        <v>3</v>
      </c>
      <c r="B19" s="25">
        <v>1011.596</v>
      </c>
      <c r="C19" s="25">
        <v>1037.317</v>
      </c>
      <c r="D19" s="25">
        <v>1039.3150000000001</v>
      </c>
      <c r="E19" s="25">
        <v>964.54799999999977</v>
      </c>
      <c r="F19" s="25">
        <v>915.60100000000011</v>
      </c>
      <c r="G19" s="25">
        <v>966.149</v>
      </c>
      <c r="H19" s="23">
        <v>966.149</v>
      </c>
      <c r="I19" s="26">
        <v>1037.317</v>
      </c>
    </row>
    <row r="20" spans="1:9" s="42" customFormat="1" x14ac:dyDescent="0.35">
      <c r="A20" s="40" t="s">
        <v>4</v>
      </c>
      <c r="B20" s="41">
        <f t="shared" ref="B20:I20" si="3">IFERROR(B19/B18,0)</f>
        <v>0.52682325259962459</v>
      </c>
      <c r="C20" s="41">
        <f t="shared" si="3"/>
        <v>0.56556875176175081</v>
      </c>
      <c r="D20" s="41">
        <f t="shared" si="3"/>
        <v>0.5690502041444303</v>
      </c>
      <c r="E20" s="41">
        <f t="shared" si="3"/>
        <v>0.54807600518217148</v>
      </c>
      <c r="F20" s="41">
        <f t="shared" si="3"/>
        <v>0.48693996115546523</v>
      </c>
      <c r="G20" s="41">
        <f t="shared" si="3"/>
        <v>0.54673185693226611</v>
      </c>
      <c r="H20" s="29">
        <f t="shared" si="3"/>
        <v>0.54673185693226611</v>
      </c>
      <c r="I20" s="30">
        <f t="shared" si="3"/>
        <v>0.56556875176175081</v>
      </c>
    </row>
    <row r="21" spans="1:9" ht="5.25" customHeight="1" x14ac:dyDescent="0.35">
      <c r="A21" s="39"/>
      <c r="B21" s="25"/>
      <c r="C21" s="25"/>
      <c r="D21" s="25"/>
      <c r="E21" s="25"/>
      <c r="F21" s="25"/>
      <c r="G21" s="25"/>
      <c r="H21" s="43"/>
      <c r="I21" s="44"/>
    </row>
    <row r="22" spans="1:9" x14ac:dyDescent="0.35">
      <c r="A22" s="39" t="s">
        <v>7</v>
      </c>
      <c r="B22" s="25">
        <v>265.87799999999999</v>
      </c>
      <c r="C22" s="25">
        <v>70.399000000000001</v>
      </c>
      <c r="D22" s="25">
        <v>102.709</v>
      </c>
      <c r="E22" s="25">
        <v>168.41300000000001</v>
      </c>
      <c r="F22" s="25">
        <v>715.00700000000006</v>
      </c>
      <c r="G22" s="25">
        <v>147.654</v>
      </c>
      <c r="H22" s="23">
        <v>147.654</v>
      </c>
      <c r="I22" s="26">
        <v>70.399000000000001</v>
      </c>
    </row>
    <row r="23" spans="1:9" ht="13.5" customHeight="1" x14ac:dyDescent="0.35">
      <c r="A23" s="45" t="s">
        <v>8</v>
      </c>
      <c r="B23" s="46">
        <f t="shared" ref="B23:I23" si="4">IFERROR(B22/B18,0)</f>
        <v>0.13846507178229547</v>
      </c>
      <c r="C23" s="46">
        <f t="shared" si="4"/>
        <v>3.8383131246548061E-2</v>
      </c>
      <c r="D23" s="46">
        <f t="shared" si="4"/>
        <v>5.6235671973819581E-2</v>
      </c>
      <c r="E23" s="46">
        <f t="shared" si="4"/>
        <v>9.5695729254267364E-2</v>
      </c>
      <c r="F23" s="46">
        <f t="shared" si="4"/>
        <v>0.38025895647327351</v>
      </c>
      <c r="G23" s="46">
        <f t="shared" si="4"/>
        <v>8.3555585736234075E-2</v>
      </c>
      <c r="H23" s="47">
        <f t="shared" si="4"/>
        <v>8.3555585736234075E-2</v>
      </c>
      <c r="I23" s="48">
        <f t="shared" si="4"/>
        <v>3.8383131246548061E-2</v>
      </c>
    </row>
    <row r="24" spans="1:9" ht="12.75" customHeight="1" x14ac:dyDescent="0.35">
      <c r="A24" s="35" t="s">
        <v>10</v>
      </c>
      <c r="B24" s="36"/>
      <c r="C24" s="36"/>
      <c r="D24" s="36"/>
      <c r="E24" s="36"/>
      <c r="F24" s="36"/>
      <c r="G24" s="36"/>
      <c r="H24" s="49"/>
      <c r="I24" s="50"/>
    </row>
    <row r="25" spans="1:9" ht="12.75" customHeight="1" x14ac:dyDescent="0.35">
      <c r="A25" s="39" t="s">
        <v>2</v>
      </c>
      <c r="B25" s="25">
        <v>1571.4499999999998</v>
      </c>
      <c r="C25" s="25">
        <v>1557.1780000000001</v>
      </c>
      <c r="D25" s="25">
        <v>1596.3610000000001</v>
      </c>
      <c r="E25" s="25">
        <v>1692.0839999999994</v>
      </c>
      <c r="F25" s="25">
        <v>1881.8970000000008</v>
      </c>
      <c r="G25" s="25">
        <v>1668.6389999999999</v>
      </c>
      <c r="H25" s="23">
        <v>1668.6389999999999</v>
      </c>
      <c r="I25" s="24">
        <v>1557.1780000000001</v>
      </c>
    </row>
    <row r="26" spans="1:9" ht="12.75" customHeight="1" x14ac:dyDescent="0.35">
      <c r="A26" s="39" t="s">
        <v>3</v>
      </c>
      <c r="B26" s="25">
        <v>419.5</v>
      </c>
      <c r="C26" s="25">
        <v>641.92200000000003</v>
      </c>
      <c r="D26" s="25">
        <v>669.94</v>
      </c>
      <c r="E26" s="25">
        <v>814.7199999999998</v>
      </c>
      <c r="F26" s="25">
        <v>772.20100000000002</v>
      </c>
      <c r="G26" s="25">
        <v>700.39800000000002</v>
      </c>
      <c r="H26" s="23">
        <v>700.39800000000002</v>
      </c>
      <c r="I26" s="26">
        <v>641.92200000000003</v>
      </c>
    </row>
    <row r="27" spans="1:9" ht="12.75" customHeight="1" x14ac:dyDescent="0.35">
      <c r="A27" s="40" t="s">
        <v>4</v>
      </c>
      <c r="B27" s="41">
        <f t="shared" ref="B27:I27" si="5">IFERROR(B26/B25,0)</f>
        <v>0.26695090521492892</v>
      </c>
      <c r="C27" s="41">
        <f t="shared" si="5"/>
        <v>0.41223418260468614</v>
      </c>
      <c r="D27" s="41">
        <f t="shared" si="5"/>
        <v>0.41966698008783726</v>
      </c>
      <c r="E27" s="41">
        <f t="shared" si="5"/>
        <v>0.48148909864994888</v>
      </c>
      <c r="F27" s="41">
        <f t="shared" si="5"/>
        <v>0.41033117115336265</v>
      </c>
      <c r="G27" s="41">
        <f t="shared" si="5"/>
        <v>0.41974207722581103</v>
      </c>
      <c r="H27" s="29">
        <f t="shared" si="5"/>
        <v>0.41974207722581103</v>
      </c>
      <c r="I27" s="51">
        <f t="shared" si="5"/>
        <v>0.41223418260468614</v>
      </c>
    </row>
    <row r="28" spans="1:9" s="52" customFormat="1" ht="5.25" customHeight="1" x14ac:dyDescent="0.35">
      <c r="A28" s="39"/>
      <c r="B28" s="25"/>
      <c r="C28" s="25"/>
      <c r="D28" s="25"/>
      <c r="E28" s="25"/>
      <c r="F28" s="25"/>
      <c r="G28" s="25"/>
      <c r="H28" s="43"/>
      <c r="I28" s="44"/>
    </row>
    <row r="29" spans="1:9" s="52" customFormat="1" ht="14.25" customHeight="1" x14ac:dyDescent="0.35">
      <c r="A29" s="39" t="s">
        <v>7</v>
      </c>
      <c r="B29" s="25">
        <v>901.76800000000003</v>
      </c>
      <c r="C29" s="25">
        <v>499.59399999999999</v>
      </c>
      <c r="D29" s="25">
        <v>425.39400000000006</v>
      </c>
      <c r="E29" s="25">
        <v>598.12599999999998</v>
      </c>
      <c r="F29" s="25">
        <v>979.17900000000009</v>
      </c>
      <c r="G29" s="25">
        <v>142.17400000000001</v>
      </c>
      <c r="H29" s="23">
        <v>142.17400000000001</v>
      </c>
      <c r="I29" s="26">
        <v>499.59399999999999</v>
      </c>
    </row>
    <row r="30" spans="1:9" s="52" customFormat="1" ht="13.5" customHeight="1" x14ac:dyDescent="0.35">
      <c r="A30" s="45" t="s">
        <v>8</v>
      </c>
      <c r="B30" s="46">
        <f t="shared" ref="B30:I30" si="6">IFERROR(B29/B25,0)</f>
        <v>0.5738445384835662</v>
      </c>
      <c r="C30" s="46">
        <f t="shared" si="6"/>
        <v>0.32083294266936724</v>
      </c>
      <c r="D30" s="46">
        <f t="shared" si="6"/>
        <v>0.26647731935320396</v>
      </c>
      <c r="E30" s="46">
        <f t="shared" si="6"/>
        <v>0.35348481517466046</v>
      </c>
      <c r="F30" s="46">
        <f t="shared" si="6"/>
        <v>0.52031487376833041</v>
      </c>
      <c r="G30" s="46">
        <f t="shared" si="6"/>
        <v>8.5203570095149408E-2</v>
      </c>
      <c r="H30" s="47">
        <f t="shared" si="6"/>
        <v>8.5203570095149408E-2</v>
      </c>
      <c r="I30" s="48">
        <f t="shared" si="6"/>
        <v>0.32083294266936724</v>
      </c>
    </row>
    <row r="31" spans="1:9" x14ac:dyDescent="0.35">
      <c r="A31" s="35" t="s">
        <v>11</v>
      </c>
      <c r="B31" s="36"/>
      <c r="C31" s="36"/>
      <c r="D31" s="36"/>
      <c r="E31" s="36"/>
      <c r="F31" s="36"/>
      <c r="G31" s="36"/>
      <c r="H31" s="49"/>
      <c r="I31" s="50"/>
    </row>
    <row r="32" spans="1:9" x14ac:dyDescent="0.35">
      <c r="A32" s="39" t="s">
        <v>2</v>
      </c>
      <c r="B32" s="54">
        <v>1133.8470000000002</v>
      </c>
      <c r="C32" s="54">
        <v>1070.213</v>
      </c>
      <c r="D32" s="54">
        <v>1085.028</v>
      </c>
      <c r="E32" s="54">
        <v>1153.5480000000002</v>
      </c>
      <c r="F32" s="54">
        <v>1263.5989999999997</v>
      </c>
      <c r="G32" s="54">
        <v>1084.682</v>
      </c>
      <c r="H32" s="55">
        <v>1084.682</v>
      </c>
      <c r="I32" s="56">
        <v>1070.213</v>
      </c>
    </row>
    <row r="33" spans="1:9" x14ac:dyDescent="0.35">
      <c r="A33" s="39" t="s">
        <v>3</v>
      </c>
      <c r="B33" s="54">
        <v>472.41699999999992</v>
      </c>
      <c r="C33" s="54">
        <v>470.96</v>
      </c>
      <c r="D33" s="54">
        <v>499.08800000000002</v>
      </c>
      <c r="E33" s="54">
        <v>527.78099999999995</v>
      </c>
      <c r="F33" s="54">
        <v>542.15700000000015</v>
      </c>
      <c r="G33" s="54">
        <v>472.95600000000002</v>
      </c>
      <c r="H33" s="55">
        <v>472.95600000000002</v>
      </c>
      <c r="I33" s="56">
        <v>470.96</v>
      </c>
    </row>
    <row r="34" spans="1:9" s="42" customFormat="1" x14ac:dyDescent="0.35">
      <c r="A34" s="40" t="s">
        <v>4</v>
      </c>
      <c r="B34" s="41">
        <f>IFERROR(B33/B32,0)</f>
        <v>0.41664968906739608</v>
      </c>
      <c r="C34" s="41">
        <f t="shared" ref="C34:G34" si="7">IFERROR(C33/C32,0)</f>
        <v>0.4400619315967943</v>
      </c>
      <c r="D34" s="41">
        <f t="shared" si="7"/>
        <v>0.45997706971617325</v>
      </c>
      <c r="E34" s="41">
        <f t="shared" si="7"/>
        <v>0.45752842534510907</v>
      </c>
      <c r="F34" s="41">
        <f t="shared" si="7"/>
        <v>0.4290577944426992</v>
      </c>
      <c r="G34" s="41">
        <f t="shared" si="7"/>
        <v>0.43603194300264964</v>
      </c>
      <c r="H34" s="29">
        <f>IFERROR(H33/H32,0)</f>
        <v>0.43603194300264964</v>
      </c>
      <c r="I34" s="57">
        <f>IFERROR(I33/I32,0)</f>
        <v>0.4400619315967943</v>
      </c>
    </row>
    <row r="35" spans="1:9" ht="5.25" customHeight="1" x14ac:dyDescent="0.35">
      <c r="A35" s="39"/>
      <c r="B35" s="54"/>
      <c r="C35" s="54"/>
      <c r="D35" s="54"/>
      <c r="E35" s="54"/>
      <c r="F35" s="54"/>
      <c r="G35" s="54"/>
      <c r="H35" s="43"/>
      <c r="I35" s="58"/>
    </row>
    <row r="36" spans="1:9" s="52" customFormat="1" ht="13.5" customHeight="1" x14ac:dyDescent="0.35">
      <c r="A36" s="39" t="s">
        <v>7</v>
      </c>
      <c r="B36" s="25">
        <v>88.705000000000013</v>
      </c>
      <c r="C36" s="25">
        <v>101.011</v>
      </c>
      <c r="D36" s="25">
        <v>82.510999999999996</v>
      </c>
      <c r="E36" s="25">
        <v>63.442000000000007</v>
      </c>
      <c r="F36" s="25">
        <v>113.59899999999999</v>
      </c>
      <c r="G36" s="25">
        <v>141.39099999999999</v>
      </c>
      <c r="H36" s="23">
        <v>141.39099999999999</v>
      </c>
      <c r="I36" s="26">
        <v>101.011</v>
      </c>
    </row>
    <row r="37" spans="1:9" s="52" customFormat="1" ht="13.5" customHeight="1" x14ac:dyDescent="0.35">
      <c r="A37" s="45" t="s">
        <v>8</v>
      </c>
      <c r="B37" s="46">
        <f t="shared" ref="B37:I37" si="8">IFERROR(B36/B32,0)</f>
        <v>7.8233659391434646E-2</v>
      </c>
      <c r="C37" s="46">
        <f t="shared" si="8"/>
        <v>9.4384015144648781E-2</v>
      </c>
      <c r="D37" s="46">
        <f t="shared" si="8"/>
        <v>7.6045042155594142E-2</v>
      </c>
      <c r="E37" s="46">
        <f t="shared" si="8"/>
        <v>5.4997277963292374E-2</v>
      </c>
      <c r="F37" s="46">
        <f t="shared" si="8"/>
        <v>8.9901147436805523E-2</v>
      </c>
      <c r="G37" s="46">
        <f t="shared" si="8"/>
        <v>0.13035249040732674</v>
      </c>
      <c r="H37" s="47">
        <f t="shared" si="8"/>
        <v>0.13035249040732674</v>
      </c>
      <c r="I37" s="48">
        <f t="shared" si="8"/>
        <v>9.4384015144648781E-2</v>
      </c>
    </row>
    <row r="38" spans="1:9" x14ac:dyDescent="0.35">
      <c r="A38" s="35" t="s">
        <v>12</v>
      </c>
      <c r="B38" s="36"/>
      <c r="C38" s="36"/>
      <c r="D38" s="36"/>
      <c r="E38" s="36"/>
      <c r="F38" s="36"/>
      <c r="G38" s="36"/>
      <c r="H38" s="37"/>
      <c r="I38" s="38"/>
    </row>
    <row r="39" spans="1:9" x14ac:dyDescent="0.35">
      <c r="A39" s="39" t="s">
        <v>2</v>
      </c>
      <c r="B39" s="25">
        <v>678.68900000000008</v>
      </c>
      <c r="C39" s="25">
        <v>649.928</v>
      </c>
      <c r="D39" s="25">
        <v>666.58199999999999</v>
      </c>
      <c r="E39" s="25">
        <v>682.31999999999994</v>
      </c>
      <c r="F39" s="25">
        <v>704.25399999999991</v>
      </c>
      <c r="G39" s="25">
        <v>638.18499999999995</v>
      </c>
      <c r="H39" s="23">
        <v>638.18499999999995</v>
      </c>
      <c r="I39" s="24">
        <v>649.928</v>
      </c>
    </row>
    <row r="40" spans="1:9" x14ac:dyDescent="0.35">
      <c r="A40" s="39" t="s">
        <v>3</v>
      </c>
      <c r="B40" s="25">
        <v>375.22299999999996</v>
      </c>
      <c r="C40" s="25">
        <v>367.35199999999998</v>
      </c>
      <c r="D40" s="25">
        <v>365.63400000000001</v>
      </c>
      <c r="E40" s="25">
        <v>387.72699999999998</v>
      </c>
      <c r="F40" s="25">
        <v>369.01700000000005</v>
      </c>
      <c r="G40" s="25">
        <v>355.75200000000001</v>
      </c>
      <c r="H40" s="23">
        <v>355.75200000000001</v>
      </c>
      <c r="I40" s="56">
        <v>367.35199999999998</v>
      </c>
    </row>
    <row r="41" spans="1:9" s="42" customFormat="1" ht="15" customHeight="1" x14ac:dyDescent="0.35">
      <c r="A41" s="40" t="s">
        <v>4</v>
      </c>
      <c r="B41" s="41">
        <f t="shared" ref="B41:I41" si="9">IFERROR(B40/B39,0)</f>
        <v>0.55286441949110698</v>
      </c>
      <c r="C41" s="41">
        <f t="shared" si="9"/>
        <v>0.56521953200969954</v>
      </c>
      <c r="D41" s="41">
        <f t="shared" si="9"/>
        <v>0.54852066212408979</v>
      </c>
      <c r="E41" s="41">
        <f t="shared" si="9"/>
        <v>0.56824803611208818</v>
      </c>
      <c r="F41" s="41">
        <f t="shared" si="9"/>
        <v>0.52398282437870447</v>
      </c>
      <c r="G41" s="41">
        <f t="shared" si="9"/>
        <v>0.55744337457006987</v>
      </c>
      <c r="H41" s="29">
        <f t="shared" si="9"/>
        <v>0.55744337457006987</v>
      </c>
      <c r="I41" s="51">
        <f t="shared" si="9"/>
        <v>0.56521953200969954</v>
      </c>
    </row>
    <row r="42" spans="1:9" ht="6.75" customHeight="1" x14ac:dyDescent="0.35">
      <c r="A42" s="39"/>
      <c r="B42" s="25"/>
      <c r="C42" s="25"/>
      <c r="D42" s="25"/>
      <c r="E42" s="25"/>
      <c r="F42" s="25"/>
      <c r="G42" s="25"/>
      <c r="H42" s="43"/>
      <c r="I42" s="58"/>
    </row>
    <row r="43" spans="1:9" s="52" customFormat="1" ht="14.25" customHeight="1" x14ac:dyDescent="0.35">
      <c r="A43" s="39" t="s">
        <v>7</v>
      </c>
      <c r="B43" s="25">
        <v>206.959</v>
      </c>
      <c r="C43" s="25">
        <v>99.91</v>
      </c>
      <c r="D43" s="25">
        <v>64.405000000000001</v>
      </c>
      <c r="E43" s="25">
        <v>168.37700000000001</v>
      </c>
      <c r="F43" s="25">
        <v>134.31299999999999</v>
      </c>
      <c r="G43" s="25">
        <v>97.864000000000004</v>
      </c>
      <c r="H43" s="23">
        <v>97.864000000000004</v>
      </c>
      <c r="I43" s="26">
        <v>99.91</v>
      </c>
    </row>
    <row r="44" spans="1:9" s="52" customFormat="1" ht="13.5" customHeight="1" x14ac:dyDescent="0.35">
      <c r="A44" s="45" t="s">
        <v>8</v>
      </c>
      <c r="B44" s="46">
        <f t="shared" ref="B44:I44" si="10">IFERROR(B43/B39,0)</f>
        <v>0.30493937576710389</v>
      </c>
      <c r="C44" s="46">
        <f t="shared" si="10"/>
        <v>0.15372472027670758</v>
      </c>
      <c r="D44" s="46">
        <f t="shared" si="10"/>
        <v>9.6619770710880279E-2</v>
      </c>
      <c r="E44" s="46">
        <f t="shared" si="10"/>
        <v>0.24677130964943139</v>
      </c>
      <c r="F44" s="46">
        <f t="shared" si="10"/>
        <v>0.1907167016445771</v>
      </c>
      <c r="G44" s="46">
        <f t="shared" si="10"/>
        <v>0.15334738359566585</v>
      </c>
      <c r="H44" s="47">
        <f t="shared" si="10"/>
        <v>0.15334738359566585</v>
      </c>
      <c r="I44" s="48">
        <f t="shared" si="10"/>
        <v>0.15372472027670758</v>
      </c>
    </row>
    <row r="45" spans="1:9" x14ac:dyDescent="0.35">
      <c r="A45" s="35" t="s">
        <v>13</v>
      </c>
      <c r="B45" s="36"/>
      <c r="C45" s="36"/>
      <c r="D45" s="36"/>
      <c r="E45" s="36"/>
      <c r="F45" s="36"/>
      <c r="G45" s="36"/>
      <c r="H45" s="49"/>
      <c r="I45" s="50"/>
    </row>
    <row r="46" spans="1:9" x14ac:dyDescent="0.35">
      <c r="A46" s="39" t="s">
        <v>2</v>
      </c>
      <c r="B46" s="54">
        <v>261.30099999999982</v>
      </c>
      <c r="C46" s="54">
        <v>259.60199999999998</v>
      </c>
      <c r="D46" s="54">
        <v>274.976</v>
      </c>
      <c r="E46" s="54">
        <v>272.73700000000008</v>
      </c>
      <c r="F46" s="54">
        <v>254.54899999999998</v>
      </c>
      <c r="G46" s="54">
        <v>283.66899999999998</v>
      </c>
      <c r="H46" s="55">
        <v>283.66899999999998</v>
      </c>
      <c r="I46" s="56">
        <v>259.60199999999998</v>
      </c>
    </row>
    <row r="47" spans="1:9" x14ac:dyDescent="0.35">
      <c r="A47" s="39" t="s">
        <v>3</v>
      </c>
      <c r="B47" s="54">
        <v>23.784999999999997</v>
      </c>
      <c r="C47" s="54">
        <v>58.795000000000002</v>
      </c>
      <c r="D47" s="54">
        <v>75.01100000000001</v>
      </c>
      <c r="E47" s="54">
        <v>91.929999999999978</v>
      </c>
      <c r="F47" s="54">
        <v>53.846000000000004</v>
      </c>
      <c r="G47" s="54">
        <v>49.640999999999998</v>
      </c>
      <c r="H47" s="55">
        <v>49.640999999999998</v>
      </c>
      <c r="I47" s="56">
        <v>58.795000000000002</v>
      </c>
    </row>
    <row r="48" spans="1:9" s="42" customFormat="1" x14ac:dyDescent="0.35">
      <c r="A48" s="40" t="s">
        <v>4</v>
      </c>
      <c r="B48" s="41">
        <f>IFERROR(B47/B46,0)</f>
        <v>9.1025292670139091E-2</v>
      </c>
      <c r="C48" s="41">
        <f t="shared" ref="C48:I48" si="11">IFERROR(C47/C46,0)</f>
        <v>0.2264813059991834</v>
      </c>
      <c r="D48" s="41">
        <f t="shared" si="11"/>
        <v>0.27279107994879559</v>
      </c>
      <c r="E48" s="41">
        <f t="shared" si="11"/>
        <v>0.33706464469433906</v>
      </c>
      <c r="F48" s="41">
        <f t="shared" si="11"/>
        <v>0.21153491076374298</v>
      </c>
      <c r="G48" s="41">
        <f t="shared" si="11"/>
        <v>0.1749962103719476</v>
      </c>
      <c r="H48" s="29">
        <f t="shared" si="11"/>
        <v>0.1749962103719476</v>
      </c>
      <c r="I48" s="57">
        <f t="shared" si="11"/>
        <v>0.2264813059991834</v>
      </c>
    </row>
    <row r="49" spans="1:9" ht="5.25" customHeight="1" x14ac:dyDescent="0.35">
      <c r="A49" s="39"/>
      <c r="B49" s="54"/>
      <c r="C49" s="54"/>
      <c r="D49" s="54"/>
      <c r="E49" s="54"/>
      <c r="F49" s="54"/>
      <c r="G49" s="54"/>
      <c r="H49" s="43"/>
      <c r="I49" s="58"/>
    </row>
    <row r="50" spans="1:9" s="52" customFormat="1" ht="13.5" customHeight="1" x14ac:dyDescent="0.35">
      <c r="A50" s="39" t="s">
        <v>7</v>
      </c>
      <c r="B50" s="25">
        <v>143.04900000000001</v>
      </c>
      <c r="C50" s="25">
        <v>47.767000000000003</v>
      </c>
      <c r="D50" s="25">
        <v>69.26400000000001</v>
      </c>
      <c r="E50" s="25">
        <v>46.097999999999985</v>
      </c>
      <c r="F50" s="25">
        <v>92.304000000000002</v>
      </c>
      <c r="G50" s="25">
        <v>56.77</v>
      </c>
      <c r="H50" s="23">
        <v>56.77</v>
      </c>
      <c r="I50" s="26">
        <v>47.767000000000003</v>
      </c>
    </row>
    <row r="51" spans="1:9" s="52" customFormat="1" ht="13.5" customHeight="1" x14ac:dyDescent="0.35">
      <c r="A51" s="45" t="s">
        <v>8</v>
      </c>
      <c r="B51" s="46">
        <f t="shared" ref="B51:I51" si="12">IFERROR(B50/B46,0)</f>
        <v>0.5474491104128959</v>
      </c>
      <c r="C51" s="46">
        <f t="shared" si="12"/>
        <v>0.1840008936757036</v>
      </c>
      <c r="D51" s="46">
        <f t="shared" si="12"/>
        <v>0.25189107413010592</v>
      </c>
      <c r="E51" s="46">
        <f t="shared" si="12"/>
        <v>0.16901997162101207</v>
      </c>
      <c r="F51" s="46">
        <f t="shared" si="12"/>
        <v>0.36261780639483954</v>
      </c>
      <c r="G51" s="46">
        <f t="shared" si="12"/>
        <v>0.20012761352139291</v>
      </c>
      <c r="H51" s="47">
        <f t="shared" si="12"/>
        <v>0.20012761352139291</v>
      </c>
      <c r="I51" s="48">
        <f t="shared" si="12"/>
        <v>0.1840008936757036</v>
      </c>
    </row>
    <row r="52" spans="1:9" x14ac:dyDescent="0.35">
      <c r="A52" s="35" t="s">
        <v>14</v>
      </c>
      <c r="B52" s="36"/>
      <c r="C52" s="36"/>
      <c r="D52" s="36"/>
      <c r="E52" s="36"/>
      <c r="F52" s="36"/>
      <c r="G52" s="36"/>
      <c r="H52" s="37"/>
      <c r="I52" s="38"/>
    </row>
    <row r="53" spans="1:9" x14ac:dyDescent="0.35">
      <c r="A53" s="39" t="s">
        <v>2</v>
      </c>
      <c r="B53" s="25">
        <v>709.70634277064391</v>
      </c>
      <c r="C53" s="25">
        <v>672.67146418060474</v>
      </c>
      <c r="D53" s="25">
        <v>694.48795516203631</v>
      </c>
      <c r="E53" s="25">
        <v>666.28549687107238</v>
      </c>
      <c r="F53" s="25">
        <v>738.83664615714315</v>
      </c>
      <c r="G53" s="25">
        <v>656.33341748460123</v>
      </c>
      <c r="H53" s="55">
        <v>656.33341748460123</v>
      </c>
      <c r="I53" s="56">
        <v>672.67146418060474</v>
      </c>
    </row>
    <row r="54" spans="1:9" x14ac:dyDescent="0.35">
      <c r="A54" s="39" t="s">
        <v>3</v>
      </c>
      <c r="B54" s="25">
        <v>217.41726276589401</v>
      </c>
      <c r="C54" s="25">
        <v>210.2169094619035</v>
      </c>
      <c r="D54" s="25">
        <v>221.29857388841171</v>
      </c>
      <c r="E54" s="25">
        <v>204.76624920111919</v>
      </c>
      <c r="F54" s="25">
        <v>230.83260586328015</v>
      </c>
      <c r="G54" s="25">
        <v>0</v>
      </c>
      <c r="H54" s="55">
        <v>0</v>
      </c>
      <c r="I54" s="56">
        <v>210.2169094619035</v>
      </c>
    </row>
    <row r="55" spans="1:9" x14ac:dyDescent="0.35">
      <c r="A55" s="40" t="s">
        <v>4</v>
      </c>
      <c r="B55" s="60">
        <f t="shared" ref="B55:I55" si="13">IFERROR(B54/B53,0)</f>
        <v>0.30634820300057097</v>
      </c>
      <c r="C55" s="60">
        <f t="shared" si="13"/>
        <v>0.31251052059711371</v>
      </c>
      <c r="D55" s="60">
        <f t="shared" si="13"/>
        <v>0.3186499812466565</v>
      </c>
      <c r="E55" s="60">
        <f t="shared" si="13"/>
        <v>0.30732508836334749</v>
      </c>
      <c r="F55" s="60">
        <f t="shared" si="13"/>
        <v>0.31242712047905696</v>
      </c>
      <c r="G55" s="61">
        <f>IFERROR(G54/G53,0)*0</f>
        <v>0</v>
      </c>
      <c r="H55" s="62">
        <f>IFERROR(H54/H53,0)*0</f>
        <v>0</v>
      </c>
      <c r="I55" s="57">
        <f t="shared" si="13"/>
        <v>0.31251052059711371</v>
      </c>
    </row>
    <row r="56" spans="1:9" ht="5.25" customHeight="1" x14ac:dyDescent="0.35">
      <c r="A56" s="39"/>
      <c r="B56" s="25"/>
      <c r="C56" s="25"/>
      <c r="D56" s="25"/>
      <c r="E56" s="25"/>
      <c r="F56" s="25"/>
      <c r="G56" s="25"/>
      <c r="H56" s="23"/>
      <c r="I56" s="24"/>
    </row>
    <row r="57" spans="1:9" x14ac:dyDescent="0.35">
      <c r="A57" s="39" t="s">
        <v>7</v>
      </c>
      <c r="B57" s="25">
        <v>124.22800000000001</v>
      </c>
      <c r="C57" s="25">
        <v>48.55</v>
      </c>
      <c r="D57" s="25">
        <v>47.823999999999998</v>
      </c>
      <c r="E57" s="25">
        <v>127.524</v>
      </c>
      <c r="F57" s="25">
        <v>141.10100000000003</v>
      </c>
      <c r="G57" s="25">
        <v>0</v>
      </c>
      <c r="H57" s="23">
        <v>0</v>
      </c>
      <c r="I57" s="26">
        <v>48.55</v>
      </c>
    </row>
    <row r="58" spans="1:9" ht="13.5" customHeight="1" x14ac:dyDescent="0.35">
      <c r="A58" s="45" t="s">
        <v>8</v>
      </c>
      <c r="B58" s="46">
        <f t="shared" ref="B58:I58" si="14">IFERROR(B57/B53,0)</f>
        <v>0.17504141151539182</v>
      </c>
      <c r="C58" s="46">
        <f t="shared" si="14"/>
        <v>7.2174906451754686E-2</v>
      </c>
      <c r="D58" s="46">
        <f t="shared" si="14"/>
        <v>6.8862245406173833E-2</v>
      </c>
      <c r="E58" s="46">
        <f t="shared" si="14"/>
        <v>0.19139543123610292</v>
      </c>
      <c r="F58" s="46">
        <f t="shared" si="14"/>
        <v>0.19097726234059761</v>
      </c>
      <c r="G58" s="63">
        <f>IFERROR(G57/G53,0)*0</f>
        <v>0</v>
      </c>
      <c r="H58" s="64">
        <f>IFERROR(H57/H53,0)*0</f>
        <v>0</v>
      </c>
      <c r="I58" s="48">
        <f t="shared" si="14"/>
        <v>7.2174906451754686E-2</v>
      </c>
    </row>
    <row r="59" spans="1:9" x14ac:dyDescent="0.35">
      <c r="A59" s="35" t="s">
        <v>15</v>
      </c>
      <c r="B59" s="36"/>
      <c r="C59" s="36"/>
      <c r="D59" s="36"/>
      <c r="E59" s="36"/>
      <c r="F59" s="36"/>
      <c r="G59" s="36"/>
      <c r="H59" s="65"/>
      <c r="I59" s="66"/>
    </row>
    <row r="60" spans="1:9" x14ac:dyDescent="0.35">
      <c r="A60" s="39" t="s">
        <v>2</v>
      </c>
      <c r="B60" s="25">
        <v>374.35464145487254</v>
      </c>
      <c r="C60" s="25">
        <v>329.17420333970773</v>
      </c>
      <c r="D60" s="25">
        <v>359.90042023479356</v>
      </c>
      <c r="E60" s="25">
        <v>407.46710413632184</v>
      </c>
      <c r="F60" s="25">
        <v>379.01631117888905</v>
      </c>
      <c r="G60" s="25">
        <v>382.48133365485779</v>
      </c>
      <c r="H60" s="55">
        <v>382.48133365485779</v>
      </c>
      <c r="I60" s="56">
        <v>329.17420333970773</v>
      </c>
    </row>
    <row r="61" spans="1:9" x14ac:dyDescent="0.35">
      <c r="A61" s="39" t="s">
        <v>3</v>
      </c>
      <c r="B61" s="25">
        <v>117.98676501049027</v>
      </c>
      <c r="C61" s="25">
        <v>142.14849348611995</v>
      </c>
      <c r="D61" s="25">
        <v>179.23846021330422</v>
      </c>
      <c r="E61" s="25">
        <v>202.08359335125175</v>
      </c>
      <c r="F61" s="25">
        <v>158.5371514998825</v>
      </c>
      <c r="G61" s="25">
        <v>167.57852168128633</v>
      </c>
      <c r="H61" s="55">
        <v>167.57852168128633</v>
      </c>
      <c r="I61" s="56">
        <v>142.14849348611995</v>
      </c>
    </row>
    <row r="62" spans="1:9" x14ac:dyDescent="0.35">
      <c r="A62" s="40" t="s">
        <v>4</v>
      </c>
      <c r="B62" s="67">
        <f t="shared" ref="B62:I62" si="15">IFERROR(B61/B60,0)</f>
        <v>0.31517377359594795</v>
      </c>
      <c r="C62" s="67">
        <f t="shared" si="15"/>
        <v>0.43183363715601591</v>
      </c>
      <c r="D62" s="67">
        <f t="shared" si="15"/>
        <v>0.49802236989990667</v>
      </c>
      <c r="E62" s="67">
        <f t="shared" si="15"/>
        <v>0.4959506946691894</v>
      </c>
      <c r="F62" s="67">
        <f t="shared" si="15"/>
        <v>0.41828582787577112</v>
      </c>
      <c r="G62" s="67">
        <f t="shared" si="15"/>
        <v>0.43813516356462318</v>
      </c>
      <c r="H62" s="29">
        <f t="shared" si="15"/>
        <v>0.43813516356462318</v>
      </c>
      <c r="I62" s="57">
        <f t="shared" si="15"/>
        <v>0.43183363715601591</v>
      </c>
    </row>
    <row r="63" spans="1:9" ht="5.25" customHeight="1" x14ac:dyDescent="0.35">
      <c r="A63" s="39"/>
      <c r="B63" s="25"/>
      <c r="C63" s="25"/>
      <c r="D63" s="25"/>
      <c r="E63" s="25"/>
      <c r="F63" s="25"/>
      <c r="G63" s="25"/>
      <c r="H63" s="23"/>
      <c r="I63" s="24"/>
    </row>
    <row r="64" spans="1:9" x14ac:dyDescent="0.35">
      <c r="A64" s="39" t="s">
        <v>7</v>
      </c>
      <c r="B64" s="25">
        <v>34.382999999999996</v>
      </c>
      <c r="C64" s="25">
        <v>41.194000000000003</v>
      </c>
      <c r="D64" s="25">
        <v>40.551000000000002</v>
      </c>
      <c r="E64" s="25">
        <v>40.331999999999994</v>
      </c>
      <c r="F64" s="25">
        <v>63.598000000000013</v>
      </c>
      <c r="G64" s="25">
        <v>32.74</v>
      </c>
      <c r="H64" s="23">
        <v>32.74</v>
      </c>
      <c r="I64" s="26">
        <v>41.194000000000003</v>
      </c>
    </row>
    <row r="65" spans="1:9" ht="13.5" customHeight="1" x14ac:dyDescent="0.35">
      <c r="A65" s="45" t="s">
        <v>8</v>
      </c>
      <c r="B65" s="46">
        <f t="shared" ref="B65:I65" si="16">IFERROR(B64/B60,0)</f>
        <v>9.1846063044325243E-2</v>
      </c>
      <c r="C65" s="46">
        <f t="shared" si="16"/>
        <v>0.12514346380140792</v>
      </c>
      <c r="D65" s="46">
        <f t="shared" si="16"/>
        <v>0.11267283315075083</v>
      </c>
      <c r="E65" s="46">
        <f t="shared" si="16"/>
        <v>9.8982223572351383E-2</v>
      </c>
      <c r="F65" s="46">
        <f t="shared" si="16"/>
        <v>0.16779752776914889</v>
      </c>
      <c r="G65" s="46">
        <f t="shared" si="16"/>
        <v>8.5598948547757917E-2</v>
      </c>
      <c r="H65" s="47">
        <f t="shared" si="16"/>
        <v>8.5598948547757917E-2</v>
      </c>
      <c r="I65" s="48">
        <f t="shared" si="16"/>
        <v>0.12514346380140792</v>
      </c>
    </row>
    <row r="66" spans="1:9" x14ac:dyDescent="0.35">
      <c r="A66" s="35" t="s">
        <v>16</v>
      </c>
      <c r="B66" s="36"/>
      <c r="C66" s="36"/>
      <c r="D66" s="36"/>
      <c r="E66" s="36"/>
      <c r="F66" s="36"/>
      <c r="G66" s="36"/>
      <c r="H66" s="65"/>
      <c r="I66" s="66"/>
    </row>
    <row r="67" spans="1:9" x14ac:dyDescent="0.35">
      <c r="A67" s="39" t="s">
        <v>2</v>
      </c>
      <c r="B67" s="25">
        <v>663.43775314238019</v>
      </c>
      <c r="C67" s="25">
        <v>644.24245535264583</v>
      </c>
      <c r="D67" s="25">
        <v>612.8636595132981</v>
      </c>
      <c r="E67" s="25">
        <v>627.8728453145452</v>
      </c>
      <c r="F67" s="25">
        <v>615.60484539357731</v>
      </c>
      <c r="G67" s="25">
        <v>594.3915800134539</v>
      </c>
      <c r="H67" s="55">
        <v>594.3915800134539</v>
      </c>
      <c r="I67" s="56">
        <v>644.24245535264583</v>
      </c>
    </row>
    <row r="68" spans="1:9" x14ac:dyDescent="0.35">
      <c r="A68" s="39" t="s">
        <v>3</v>
      </c>
      <c r="B68" s="25">
        <v>227.6483478908724</v>
      </c>
      <c r="C68" s="25">
        <v>260.61816169105578</v>
      </c>
      <c r="D68" s="25">
        <v>198.5741765905247</v>
      </c>
      <c r="E68" s="25">
        <v>203.57696424322677</v>
      </c>
      <c r="F68" s="25">
        <v>204.41761521630826</v>
      </c>
      <c r="G68" s="25">
        <v>200.42377136977046</v>
      </c>
      <c r="H68" s="55">
        <v>200.42377136977046</v>
      </c>
      <c r="I68" s="56">
        <v>260.61816169105578</v>
      </c>
    </row>
    <row r="69" spans="1:9" x14ac:dyDescent="0.35">
      <c r="A69" s="40" t="s">
        <v>4</v>
      </c>
      <c r="B69" s="67">
        <f t="shared" ref="B69:I69" si="17">IFERROR(B68/B67,0)</f>
        <v>0.34313444903099577</v>
      </c>
      <c r="C69" s="67">
        <f t="shared" si="17"/>
        <v>0.40453428600634284</v>
      </c>
      <c r="D69" s="67">
        <f t="shared" si="17"/>
        <v>0.3240103626771102</v>
      </c>
      <c r="E69" s="67">
        <f t="shared" si="17"/>
        <v>0.32423278974780462</v>
      </c>
      <c r="F69" s="67">
        <f t="shared" si="17"/>
        <v>0.33205978923966567</v>
      </c>
      <c r="G69" s="67">
        <f t="shared" si="17"/>
        <v>0.33719147126080407</v>
      </c>
      <c r="H69" s="29">
        <f t="shared" si="17"/>
        <v>0.33719147126080407</v>
      </c>
      <c r="I69" s="57">
        <f t="shared" si="17"/>
        <v>0.40453428600634284</v>
      </c>
    </row>
    <row r="70" spans="1:9" ht="5.25" customHeight="1" x14ac:dyDescent="0.35">
      <c r="A70" s="39"/>
      <c r="B70" s="25"/>
      <c r="C70" s="25"/>
      <c r="D70" s="25"/>
      <c r="E70" s="25"/>
      <c r="F70" s="25"/>
      <c r="G70" s="25"/>
      <c r="H70" s="23"/>
      <c r="I70" s="24"/>
    </row>
    <row r="71" spans="1:9" ht="13.5" customHeight="1" x14ac:dyDescent="0.35">
      <c r="A71" s="39" t="s">
        <v>7</v>
      </c>
      <c r="B71" s="25">
        <v>164.34400000000005</v>
      </c>
      <c r="C71" s="25">
        <v>175.91399999999999</v>
      </c>
      <c r="D71" s="25">
        <v>158.81200000000001</v>
      </c>
      <c r="E71" s="25">
        <v>96.836999999999989</v>
      </c>
      <c r="F71" s="25">
        <v>149.35500000000002</v>
      </c>
      <c r="G71" s="25">
        <v>93.111999999999995</v>
      </c>
      <c r="H71" s="23">
        <v>93.111999999999995</v>
      </c>
      <c r="I71" s="26">
        <v>175.91399999999999</v>
      </c>
    </row>
    <row r="72" spans="1:9" ht="13.5" customHeight="1" x14ac:dyDescent="0.35">
      <c r="A72" s="45" t="s">
        <v>8</v>
      </c>
      <c r="B72" s="46">
        <f t="shared" ref="B72:I72" si="18">IFERROR(B71/B67,0)</f>
        <v>0.2477157792446735</v>
      </c>
      <c r="C72" s="46">
        <f t="shared" si="18"/>
        <v>0.27305558418019515</v>
      </c>
      <c r="D72" s="46">
        <f t="shared" si="18"/>
        <v>0.25913104413160926</v>
      </c>
      <c r="E72" s="46">
        <f t="shared" si="18"/>
        <v>0.15423027245506626</v>
      </c>
      <c r="F72" s="46">
        <f t="shared" si="18"/>
        <v>0.24261504943891765</v>
      </c>
      <c r="G72" s="46">
        <f t="shared" si="18"/>
        <v>0.15665094044214495</v>
      </c>
      <c r="H72" s="47">
        <f t="shared" si="18"/>
        <v>0.15665094044214495</v>
      </c>
      <c r="I72" s="48">
        <f t="shared" si="18"/>
        <v>0.27305558418019515</v>
      </c>
    </row>
    <row r="73" spans="1:9" ht="3" customHeight="1" x14ac:dyDescent="0.35">
      <c r="A73" s="52"/>
      <c r="B73" s="52"/>
      <c r="C73" s="52"/>
      <c r="D73" s="52"/>
      <c r="E73" s="52"/>
      <c r="F73" s="52"/>
      <c r="G73" s="52"/>
      <c r="H73" s="52"/>
      <c r="I73" s="52"/>
    </row>
    <row r="74" spans="1:9" x14ac:dyDescent="0.35">
      <c r="A74" s="68" t="s">
        <v>17</v>
      </c>
      <c r="B74" s="52"/>
      <c r="C74" s="52"/>
      <c r="D74" s="52"/>
      <c r="E74" s="52"/>
      <c r="F74" s="52"/>
      <c r="G74" s="52"/>
      <c r="H74" s="52"/>
      <c r="I74" s="52"/>
    </row>
    <row r="75" spans="1:9" x14ac:dyDescent="0.35">
      <c r="A75" s="70" t="s">
        <v>18</v>
      </c>
    </row>
    <row r="76" spans="1:9" s="3" customFormat="1" x14ac:dyDescent="0.35">
      <c r="A76" s="69" t="s">
        <v>19</v>
      </c>
    </row>
    <row r="77" spans="1:9" s="3" customFormat="1" x14ac:dyDescent="0.35">
      <c r="A77" s="69" t="s">
        <v>20</v>
      </c>
    </row>
  </sheetData>
  <mergeCells count="1">
    <mergeCell ref="A1:G1"/>
  </mergeCells>
  <printOptions horizontalCentered="1"/>
  <pageMargins left="0.25" right="0.25" top="0.26" bottom="0.05" header="0.25" footer="0.1"/>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fitToPage="1"/>
  </sheetPr>
  <dimension ref="B1:L104"/>
  <sheetViews>
    <sheetView showGridLines="0" topLeftCell="A60" zoomScaleNormal="100" zoomScaleSheetLayoutView="80" workbookViewId="0">
      <selection activeCell="D109" sqref="D109"/>
    </sheetView>
  </sheetViews>
  <sheetFormatPr defaultColWidth="9.19921875" defaultRowHeight="12.75" outlineLevelRow="1" x14ac:dyDescent="0.35"/>
  <cols>
    <col min="1" max="1" width="9.19921875" style="12"/>
    <col min="2" max="2" width="28.73046875" style="4" customWidth="1"/>
    <col min="3" max="8" width="15.46484375" style="4" customWidth="1"/>
    <col min="9" max="9" width="15" style="73" customWidth="1"/>
    <col min="10" max="10" width="13.46484375" style="71" customWidth="1"/>
    <col min="11" max="11" width="14.265625" style="72" customWidth="1"/>
    <col min="12" max="12" width="9.19921875" style="71" customWidth="1"/>
    <col min="13" max="16384" width="9.19921875" style="12"/>
  </cols>
  <sheetData>
    <row r="1" spans="2:10" ht="7.5" customHeight="1" x14ac:dyDescent="0.35"/>
    <row r="2" spans="2:10" ht="42" customHeight="1" thickBot="1" x14ac:dyDescent="0.4">
      <c r="B2" s="182" t="s">
        <v>48</v>
      </c>
      <c r="C2" s="182"/>
      <c r="D2" s="182"/>
      <c r="E2" s="182"/>
      <c r="F2" s="182"/>
      <c r="G2" s="182"/>
      <c r="H2" s="182"/>
    </row>
    <row r="3" spans="2:10" ht="26.25" customHeight="1" x14ac:dyDescent="0.35">
      <c r="B3" s="136"/>
      <c r="C3" s="135" t="s">
        <v>21</v>
      </c>
      <c r="D3" s="135" t="s">
        <v>22</v>
      </c>
      <c r="E3" s="135" t="s">
        <v>23</v>
      </c>
      <c r="F3" s="135" t="s">
        <v>24</v>
      </c>
      <c r="G3" s="135" t="s">
        <v>25</v>
      </c>
      <c r="H3" s="135" t="s">
        <v>26</v>
      </c>
    </row>
    <row r="4" spans="2:10" ht="15" customHeight="1" x14ac:dyDescent="0.35">
      <c r="B4" s="134"/>
      <c r="C4" s="36"/>
      <c r="D4" s="36"/>
      <c r="E4" s="36"/>
      <c r="F4" s="36"/>
      <c r="G4" s="36"/>
      <c r="H4" s="38"/>
    </row>
    <row r="5" spans="2:10" ht="14.2" customHeight="1" x14ac:dyDescent="0.35">
      <c r="B5" s="91" t="s">
        <v>47</v>
      </c>
      <c r="C5" s="133"/>
      <c r="D5" s="133"/>
      <c r="E5" s="133"/>
      <c r="F5" s="133"/>
      <c r="G5" s="133"/>
      <c r="H5" s="132"/>
    </row>
    <row r="6" spans="2:10" ht="12.7" customHeight="1" x14ac:dyDescent="0.35">
      <c r="B6" s="100" t="s">
        <v>38</v>
      </c>
      <c r="C6" s="90">
        <v>725718</v>
      </c>
      <c r="D6" s="90">
        <v>751096</v>
      </c>
      <c r="E6" s="90">
        <v>752528</v>
      </c>
      <c r="F6" s="90">
        <v>753209</v>
      </c>
      <c r="G6" s="90">
        <v>769150</v>
      </c>
      <c r="H6" s="89">
        <v>785379</v>
      </c>
      <c r="J6" s="72"/>
    </row>
    <row r="7" spans="2:10" ht="12.7" customHeight="1" x14ac:dyDescent="0.35">
      <c r="B7" s="100" t="s">
        <v>37</v>
      </c>
      <c r="C7" s="90">
        <v>2167670</v>
      </c>
      <c r="D7" s="90">
        <v>2195737</v>
      </c>
      <c r="E7" s="90">
        <v>2176551</v>
      </c>
      <c r="F7" s="90">
        <v>2119993</v>
      </c>
      <c r="G7" s="90">
        <v>2126944</v>
      </c>
      <c r="H7" s="89">
        <v>2134706</v>
      </c>
    </row>
    <row r="8" spans="2:10" hidden="1" x14ac:dyDescent="0.35">
      <c r="B8" s="100"/>
      <c r="C8" s="90"/>
      <c r="D8" s="90"/>
      <c r="E8" s="90"/>
      <c r="F8" s="90"/>
      <c r="G8" s="90"/>
      <c r="H8" s="89"/>
    </row>
    <row r="9" spans="2:10" ht="12.7" customHeight="1" x14ac:dyDescent="0.35">
      <c r="B9" s="100" t="s">
        <v>40</v>
      </c>
      <c r="C9" s="90">
        <v>387343</v>
      </c>
      <c r="D9" s="90">
        <v>386336</v>
      </c>
      <c r="E9" s="90">
        <v>380960</v>
      </c>
      <c r="F9" s="90">
        <v>373209</v>
      </c>
      <c r="G9" s="90">
        <v>374639</v>
      </c>
      <c r="H9" s="89">
        <v>373546</v>
      </c>
      <c r="J9" s="72"/>
    </row>
    <row r="10" spans="2:10" ht="7.5" customHeight="1" x14ac:dyDescent="0.35">
      <c r="B10" s="88"/>
      <c r="C10" s="87"/>
      <c r="D10" s="87"/>
      <c r="E10" s="87"/>
      <c r="F10" s="87"/>
      <c r="G10" s="87"/>
      <c r="H10" s="86"/>
    </row>
    <row r="11" spans="2:10" ht="14.25" customHeight="1" thickBot="1" x14ac:dyDescent="0.4">
      <c r="B11" s="94" t="s">
        <v>35</v>
      </c>
      <c r="C11" s="99">
        <v>3280731</v>
      </c>
      <c r="D11" s="99">
        <v>3333169</v>
      </c>
      <c r="E11" s="99">
        <v>3310039</v>
      </c>
      <c r="F11" s="99">
        <v>3246411</v>
      </c>
      <c r="G11" s="99">
        <v>3270733</v>
      </c>
      <c r="H11" s="98">
        <v>3293631</v>
      </c>
    </row>
    <row r="12" spans="2:10" ht="15" customHeight="1" x14ac:dyDescent="0.35">
      <c r="B12" s="91" t="s">
        <v>46</v>
      </c>
      <c r="C12" s="90"/>
      <c r="D12" s="90"/>
      <c r="E12" s="90"/>
      <c r="F12" s="90"/>
      <c r="G12" s="90"/>
      <c r="H12" s="89"/>
    </row>
    <row r="13" spans="2:10" ht="12.7" customHeight="1" x14ac:dyDescent="0.35">
      <c r="B13" s="100" t="s">
        <v>38</v>
      </c>
      <c r="C13" s="90">
        <v>1643764</v>
      </c>
      <c r="D13" s="90">
        <v>1656220</v>
      </c>
      <c r="E13" s="90">
        <v>1640614</v>
      </c>
      <c r="F13" s="90">
        <v>1502880</v>
      </c>
      <c r="G13" s="90">
        <v>1510774</v>
      </c>
      <c r="H13" s="89">
        <v>1533414</v>
      </c>
    </row>
    <row r="14" spans="2:10" ht="12.7" customHeight="1" x14ac:dyDescent="0.35">
      <c r="B14" s="100" t="s">
        <v>37</v>
      </c>
      <c r="C14" s="90">
        <v>56430560</v>
      </c>
      <c r="D14" s="90">
        <v>51653387</v>
      </c>
      <c r="E14" s="90">
        <v>55081450</v>
      </c>
      <c r="F14" s="90">
        <v>57253918</v>
      </c>
      <c r="G14" s="90">
        <v>57783578</v>
      </c>
      <c r="H14" s="89">
        <v>54636747.000000007</v>
      </c>
    </row>
    <row r="15" spans="2:10" ht="12.7" hidden="1" customHeight="1" outlineLevel="1" x14ac:dyDescent="0.35">
      <c r="B15" s="100"/>
      <c r="C15" s="90"/>
      <c r="D15" s="90"/>
      <c r="E15" s="90"/>
      <c r="F15" s="90"/>
      <c r="G15" s="90"/>
      <c r="H15" s="89"/>
    </row>
    <row r="16" spans="2:10" ht="12.7" customHeight="1" collapsed="1" x14ac:dyDescent="0.35">
      <c r="B16" s="100" t="s">
        <v>40</v>
      </c>
      <c r="C16" s="129">
        <v>0</v>
      </c>
      <c r="D16" s="129">
        <v>0</v>
      </c>
      <c r="E16" s="129">
        <v>0</v>
      </c>
      <c r="F16" s="129">
        <v>0</v>
      </c>
      <c r="G16" s="129">
        <v>0</v>
      </c>
      <c r="H16" s="128">
        <v>0</v>
      </c>
    </row>
    <row r="17" spans="2:12" ht="5.2" customHeight="1" x14ac:dyDescent="0.35">
      <c r="B17" s="100"/>
      <c r="C17" s="90"/>
      <c r="D17" s="90"/>
      <c r="E17" s="90"/>
      <c r="F17" s="90"/>
      <c r="G17" s="90"/>
      <c r="H17" s="89"/>
    </row>
    <row r="18" spans="2:12" ht="13.15" thickBot="1" x14ac:dyDescent="0.4">
      <c r="B18" s="94" t="s">
        <v>35</v>
      </c>
      <c r="C18" s="99">
        <v>58074324</v>
      </c>
      <c r="D18" s="99">
        <v>53309607</v>
      </c>
      <c r="E18" s="99">
        <v>56722064</v>
      </c>
      <c r="F18" s="99">
        <v>58756798</v>
      </c>
      <c r="G18" s="99">
        <v>59294352</v>
      </c>
      <c r="H18" s="98">
        <v>56170161.000000007</v>
      </c>
      <c r="I18" s="53"/>
    </row>
    <row r="19" spans="2:12" s="2" customFormat="1" ht="13.5" customHeight="1" x14ac:dyDescent="0.35">
      <c r="B19" s="131" t="s">
        <v>45</v>
      </c>
      <c r="C19" s="110"/>
      <c r="D19" s="110"/>
      <c r="E19" s="110"/>
      <c r="F19" s="110"/>
      <c r="G19" s="110"/>
      <c r="H19" s="130"/>
      <c r="I19" s="73"/>
      <c r="J19" s="71"/>
      <c r="K19" s="72"/>
      <c r="L19" s="71"/>
    </row>
    <row r="20" spans="2:12" ht="15" customHeight="1" thickBot="1" x14ac:dyDescent="0.4">
      <c r="B20" s="94" t="s">
        <v>37</v>
      </c>
      <c r="C20" s="99">
        <v>14231977</v>
      </c>
      <c r="D20" s="99">
        <v>14167586</v>
      </c>
      <c r="E20" s="99">
        <v>13860401</v>
      </c>
      <c r="F20" s="99">
        <v>14081381</v>
      </c>
      <c r="G20" s="99">
        <v>14162069</v>
      </c>
      <c r="H20" s="98">
        <v>14813331</v>
      </c>
    </row>
    <row r="21" spans="2:12" ht="14.25" customHeight="1" x14ac:dyDescent="0.35">
      <c r="B21" s="91" t="s">
        <v>44</v>
      </c>
      <c r="C21" s="90"/>
      <c r="D21" s="90"/>
      <c r="E21" s="90"/>
      <c r="F21" s="90"/>
      <c r="G21" s="90"/>
      <c r="H21" s="89"/>
    </row>
    <row r="22" spans="2:12" ht="12.7" customHeight="1" x14ac:dyDescent="0.35">
      <c r="B22" s="100" t="s">
        <v>38</v>
      </c>
      <c r="C22" s="90">
        <v>237522.99999999991</v>
      </c>
      <c r="D22" s="90">
        <v>242795.99999999994</v>
      </c>
      <c r="E22" s="90">
        <v>252368.99999999991</v>
      </c>
      <c r="F22" s="90">
        <v>266324.99999999994</v>
      </c>
      <c r="G22" s="90">
        <v>279466.99999999994</v>
      </c>
      <c r="H22" s="89">
        <v>308960.99999999994</v>
      </c>
    </row>
    <row r="23" spans="2:12" ht="12.7" customHeight="1" x14ac:dyDescent="0.35">
      <c r="B23" s="100" t="s">
        <v>37</v>
      </c>
      <c r="C23" s="90">
        <v>2629796.9999999995</v>
      </c>
      <c r="D23" s="90">
        <v>2654635.9999999995</v>
      </c>
      <c r="E23" s="90">
        <v>2698483.9999999991</v>
      </c>
      <c r="F23" s="90">
        <v>2551755.9999999995</v>
      </c>
      <c r="G23" s="90">
        <v>2415416.9999999995</v>
      </c>
      <c r="H23" s="89">
        <v>2363828.9999999991</v>
      </c>
    </row>
    <row r="24" spans="2:12" ht="11.55" hidden="1" customHeight="1" x14ac:dyDescent="0.35">
      <c r="B24" s="100" t="s">
        <v>36</v>
      </c>
      <c r="C24" s="90"/>
      <c r="D24" s="90"/>
      <c r="E24" s="90"/>
      <c r="F24" s="90"/>
      <c r="G24" s="90"/>
      <c r="H24" s="89"/>
    </row>
    <row r="25" spans="2:12" ht="11.55" customHeight="1" x14ac:dyDescent="0.35">
      <c r="B25" s="100" t="s">
        <v>40</v>
      </c>
      <c r="C25" s="90">
        <v>146368.00000000003</v>
      </c>
      <c r="D25" s="90">
        <v>151829.99999999994</v>
      </c>
      <c r="E25" s="90">
        <v>154524.99999999997</v>
      </c>
      <c r="F25" s="90">
        <v>163399.99999999997</v>
      </c>
      <c r="G25" s="90">
        <v>168668.99999999997</v>
      </c>
      <c r="H25" s="89">
        <v>171016.99999999994</v>
      </c>
    </row>
    <row r="26" spans="2:12" ht="5.2" customHeight="1" x14ac:dyDescent="0.35">
      <c r="B26" s="100"/>
      <c r="C26" s="90"/>
      <c r="D26" s="90"/>
      <c r="E26" s="90"/>
      <c r="F26" s="90"/>
      <c r="G26" s="90"/>
      <c r="H26" s="89"/>
    </row>
    <row r="27" spans="2:12" ht="13.15" thickBot="1" x14ac:dyDescent="0.4">
      <c r="B27" s="94" t="s">
        <v>35</v>
      </c>
      <c r="C27" s="99">
        <v>3013687.9999999995</v>
      </c>
      <c r="D27" s="99">
        <v>3049261.9999999995</v>
      </c>
      <c r="E27" s="99">
        <v>3105377.9999999991</v>
      </c>
      <c r="F27" s="99">
        <v>2981480.9999999995</v>
      </c>
      <c r="G27" s="99">
        <v>2863552.9999999995</v>
      </c>
      <c r="H27" s="98">
        <v>2843806.9999999991</v>
      </c>
      <c r="J27" s="72"/>
    </row>
    <row r="28" spans="2:12" ht="15.75" customHeight="1" x14ac:dyDescent="0.35">
      <c r="B28" s="97" t="s">
        <v>43</v>
      </c>
      <c r="C28" s="96"/>
      <c r="D28" s="96"/>
      <c r="E28" s="96"/>
      <c r="F28" s="96"/>
      <c r="G28" s="96"/>
      <c r="H28" s="95"/>
    </row>
    <row r="29" spans="2:12" ht="15.75" customHeight="1" x14ac:dyDescent="0.35">
      <c r="B29" s="100" t="s">
        <v>38</v>
      </c>
      <c r="C29" s="129">
        <v>13665</v>
      </c>
      <c r="D29" s="129">
        <v>14441</v>
      </c>
      <c r="E29" s="129">
        <v>18643</v>
      </c>
      <c r="F29" s="129">
        <v>15242</v>
      </c>
      <c r="G29" s="129">
        <v>16741</v>
      </c>
      <c r="H29" s="128">
        <v>20845</v>
      </c>
    </row>
    <row r="30" spans="2:12" ht="17.25" customHeight="1" x14ac:dyDescent="0.35">
      <c r="B30" s="100" t="s">
        <v>37</v>
      </c>
      <c r="C30" s="90">
        <v>9590852</v>
      </c>
      <c r="D30" s="90">
        <v>10863510</v>
      </c>
      <c r="E30" s="90">
        <v>11089124.999999994</v>
      </c>
      <c r="F30" s="90">
        <v>9985470.9999999963</v>
      </c>
      <c r="G30" s="90">
        <v>11510208.000000019</v>
      </c>
      <c r="H30" s="89">
        <v>15544923</v>
      </c>
    </row>
    <row r="31" spans="2:12" ht="17.25" customHeight="1" x14ac:dyDescent="0.35">
      <c r="B31" s="100" t="s">
        <v>35</v>
      </c>
      <c r="C31" s="87">
        <v>9604517</v>
      </c>
      <c r="D31" s="87">
        <v>10877951</v>
      </c>
      <c r="E31" s="87">
        <v>11107767.999999994</v>
      </c>
      <c r="F31" s="87">
        <v>10000712.999999996</v>
      </c>
      <c r="G31" s="87">
        <v>11526949.000000019</v>
      </c>
      <c r="H31" s="86">
        <v>15565768</v>
      </c>
    </row>
    <row r="32" spans="2:12" ht="4.5" customHeight="1" thickBot="1" x14ac:dyDescent="0.4">
      <c r="B32" s="100"/>
      <c r="C32" s="90"/>
      <c r="D32" s="90"/>
      <c r="E32" s="90"/>
      <c r="F32" s="90"/>
      <c r="G32" s="90"/>
      <c r="H32" s="86"/>
    </row>
    <row r="33" spans="2:9" ht="17.25" hidden="1" customHeight="1" x14ac:dyDescent="0.35">
      <c r="B33" s="97"/>
      <c r="C33" s="96"/>
      <c r="D33" s="96"/>
      <c r="E33" s="96"/>
      <c r="F33" s="96"/>
      <c r="G33" s="96"/>
      <c r="H33" s="95"/>
    </row>
    <row r="34" spans="2:9" ht="13.15" hidden="1" thickBot="1" x14ac:dyDescent="0.4">
      <c r="B34" s="124"/>
      <c r="C34" s="127">
        <v>43974</v>
      </c>
      <c r="D34" s="127">
        <v>33583</v>
      </c>
      <c r="E34" s="123">
        <v>30706</v>
      </c>
      <c r="F34" s="123">
        <v>26836</v>
      </c>
      <c r="G34" s="123">
        <v>24752</v>
      </c>
      <c r="H34" s="98">
        <v>22643</v>
      </c>
    </row>
    <row r="35" spans="2:9" ht="17.25" hidden="1" customHeight="1" x14ac:dyDescent="0.35">
      <c r="B35" s="97"/>
      <c r="C35" s="96"/>
      <c r="D35" s="96"/>
      <c r="E35" s="96"/>
      <c r="F35" s="96"/>
      <c r="G35" s="96"/>
      <c r="H35" s="95"/>
    </row>
    <row r="36" spans="2:9" ht="13.15" hidden="1" thickBot="1" x14ac:dyDescent="0.4">
      <c r="B36" s="124"/>
      <c r="C36" s="126">
        <v>0</v>
      </c>
      <c r="D36" s="126">
        <v>0</v>
      </c>
      <c r="E36" s="125">
        <v>0</v>
      </c>
      <c r="F36" s="125">
        <v>0</v>
      </c>
      <c r="G36" s="125">
        <v>0</v>
      </c>
      <c r="H36" s="92">
        <v>0</v>
      </c>
    </row>
    <row r="37" spans="2:9" x14ac:dyDescent="0.35">
      <c r="B37" s="97" t="s">
        <v>31</v>
      </c>
      <c r="C37" s="96"/>
      <c r="D37" s="96"/>
      <c r="E37" s="96"/>
      <c r="F37" s="96"/>
      <c r="G37" s="96"/>
      <c r="H37" s="95"/>
    </row>
    <row r="38" spans="2:9" ht="13.15" thickBot="1" x14ac:dyDescent="0.4">
      <c r="B38" s="124" t="s">
        <v>35</v>
      </c>
      <c r="C38" s="123">
        <v>43974</v>
      </c>
      <c r="D38" s="123">
        <v>33583</v>
      </c>
      <c r="E38" s="123">
        <v>30706</v>
      </c>
      <c r="F38" s="123">
        <v>26836</v>
      </c>
      <c r="G38" s="123">
        <v>24752</v>
      </c>
      <c r="H38" s="98">
        <v>22643</v>
      </c>
    </row>
    <row r="39" spans="2:9" ht="3" hidden="1" customHeight="1" x14ac:dyDescent="0.35">
      <c r="B39" s="122"/>
      <c r="C39" s="121"/>
      <c r="D39" s="121"/>
      <c r="E39" s="121"/>
      <c r="F39" s="121"/>
      <c r="G39" s="121"/>
      <c r="H39" s="120"/>
    </row>
    <row r="40" spans="2:9" ht="3.75" hidden="1" customHeight="1" x14ac:dyDescent="0.35">
      <c r="B40" s="100"/>
      <c r="C40" s="110"/>
      <c r="D40" s="110"/>
      <c r="E40" s="110"/>
      <c r="F40" s="110"/>
      <c r="G40" s="110"/>
      <c r="H40" s="86"/>
    </row>
    <row r="41" spans="2:9" ht="12" hidden="1" customHeight="1" x14ac:dyDescent="0.35">
      <c r="B41" s="119"/>
      <c r="C41" s="118"/>
      <c r="D41" s="118"/>
      <c r="E41" s="118"/>
      <c r="F41" s="118"/>
      <c r="G41" s="118"/>
      <c r="H41" s="117"/>
    </row>
    <row r="42" spans="2:9" ht="11.55" hidden="1" customHeight="1" x14ac:dyDescent="0.35">
      <c r="B42" s="116"/>
      <c r="C42" s="115"/>
      <c r="D42" s="115"/>
      <c r="E42" s="115"/>
      <c r="F42" s="115"/>
      <c r="G42" s="115"/>
      <c r="H42" s="114"/>
    </row>
    <row r="43" spans="2:9" ht="11.55" hidden="1" customHeight="1" x14ac:dyDescent="0.35">
      <c r="B43" s="116"/>
      <c r="C43" s="115"/>
      <c r="D43" s="115"/>
      <c r="E43" s="115"/>
      <c r="F43" s="115"/>
      <c r="G43" s="115"/>
      <c r="H43" s="114"/>
    </row>
    <row r="44" spans="2:9" ht="11.55" hidden="1" customHeight="1" x14ac:dyDescent="0.35">
      <c r="B44" s="116"/>
      <c r="C44" s="115"/>
      <c r="D44" s="115"/>
      <c r="E44" s="115"/>
      <c r="F44" s="115"/>
      <c r="G44" s="115"/>
      <c r="H44" s="114"/>
    </row>
    <row r="45" spans="2:9" ht="11.55" hidden="1" customHeight="1" x14ac:dyDescent="0.35">
      <c r="B45" s="116"/>
      <c r="C45" s="115"/>
      <c r="D45" s="115"/>
      <c r="E45" s="115"/>
      <c r="F45" s="115"/>
      <c r="G45" s="115"/>
      <c r="H45" s="114"/>
    </row>
    <row r="46" spans="2:9" ht="5.2" hidden="1" customHeight="1" x14ac:dyDescent="0.35">
      <c r="B46" s="116"/>
      <c r="C46" s="115"/>
      <c r="D46" s="115"/>
      <c r="E46" s="115"/>
      <c r="F46" s="115"/>
      <c r="G46" s="115"/>
      <c r="H46" s="114"/>
    </row>
    <row r="47" spans="2:9" hidden="1" x14ac:dyDescent="0.35">
      <c r="B47" s="113"/>
      <c r="C47" s="112"/>
      <c r="D47" s="112"/>
      <c r="E47" s="112"/>
      <c r="F47" s="112"/>
      <c r="G47" s="112"/>
      <c r="H47" s="111"/>
      <c r="I47" s="72"/>
    </row>
    <row r="48" spans="2:9" ht="12.75" customHeight="1" x14ac:dyDescent="0.35">
      <c r="B48" s="91" t="s">
        <v>42</v>
      </c>
      <c r="C48" s="102"/>
      <c r="D48" s="102"/>
      <c r="E48" s="102"/>
      <c r="F48" s="102"/>
      <c r="G48" s="102"/>
      <c r="H48" s="101"/>
    </row>
    <row r="49" spans="2:8" ht="12.7" customHeight="1" x14ac:dyDescent="0.35">
      <c r="B49" s="100" t="s">
        <v>38</v>
      </c>
      <c r="C49" s="90">
        <v>454256</v>
      </c>
      <c r="D49" s="90">
        <v>469046</v>
      </c>
      <c r="E49" s="90">
        <v>473557</v>
      </c>
      <c r="F49" s="90">
        <v>477400</v>
      </c>
      <c r="G49" s="90">
        <v>483349</v>
      </c>
      <c r="H49" s="89"/>
    </row>
    <row r="50" spans="2:8" ht="12.7" customHeight="1" x14ac:dyDescent="0.35">
      <c r="B50" s="100" t="s">
        <v>37</v>
      </c>
      <c r="C50" s="90">
        <v>1142224</v>
      </c>
      <c r="D50" s="90">
        <v>1305864</v>
      </c>
      <c r="E50" s="90">
        <v>1306536</v>
      </c>
      <c r="F50" s="90">
        <v>1395296</v>
      </c>
      <c r="G50" s="90">
        <v>1368376</v>
      </c>
      <c r="H50" s="89"/>
    </row>
    <row r="51" spans="2:8" ht="12.7" customHeight="1" x14ac:dyDescent="0.35">
      <c r="B51" s="100" t="s">
        <v>36</v>
      </c>
      <c r="C51" s="90">
        <v>714473.99999999988</v>
      </c>
      <c r="D51" s="90">
        <v>712819.99999999988</v>
      </c>
      <c r="E51" s="90">
        <v>748972</v>
      </c>
      <c r="F51" s="90">
        <v>741157</v>
      </c>
      <c r="G51" s="90">
        <v>736077</v>
      </c>
      <c r="H51" s="89"/>
    </row>
    <row r="52" spans="2:8" ht="12.7" hidden="1" customHeight="1" x14ac:dyDescent="0.35">
      <c r="B52" s="100" t="s">
        <v>40</v>
      </c>
      <c r="C52" s="90"/>
      <c r="D52" s="90"/>
      <c r="E52" s="90"/>
      <c r="F52" s="90"/>
      <c r="G52" s="90"/>
      <c r="H52" s="89"/>
    </row>
    <row r="53" spans="2:8" ht="5.2" customHeight="1" x14ac:dyDescent="0.35">
      <c r="B53" s="100"/>
      <c r="C53" s="90"/>
      <c r="D53" s="90"/>
      <c r="E53" s="90"/>
      <c r="F53" s="90"/>
      <c r="G53" s="90"/>
      <c r="H53" s="89"/>
    </row>
    <row r="54" spans="2:8" x14ac:dyDescent="0.35">
      <c r="B54" s="103" t="s">
        <v>35</v>
      </c>
      <c r="C54" s="109">
        <v>2310954</v>
      </c>
      <c r="D54" s="109">
        <v>2487730</v>
      </c>
      <c r="E54" s="109">
        <v>2529065</v>
      </c>
      <c r="F54" s="109">
        <v>2613853</v>
      </c>
      <c r="G54" s="109">
        <v>2587802</v>
      </c>
      <c r="H54" s="108"/>
    </row>
    <row r="55" spans="2:8" ht="14.25" customHeight="1" x14ac:dyDescent="0.35">
      <c r="B55" s="91" t="s">
        <v>41</v>
      </c>
      <c r="C55" s="90"/>
      <c r="D55" s="90"/>
      <c r="E55" s="90"/>
      <c r="F55" s="90"/>
      <c r="G55" s="90"/>
      <c r="H55" s="89"/>
    </row>
    <row r="56" spans="2:8" ht="12.7" customHeight="1" x14ac:dyDescent="0.35">
      <c r="B56" s="100" t="s">
        <v>38</v>
      </c>
      <c r="C56" s="90">
        <v>405732</v>
      </c>
      <c r="D56" s="90">
        <v>414753</v>
      </c>
      <c r="E56" s="90">
        <v>422931</v>
      </c>
      <c r="F56" s="90">
        <v>442371</v>
      </c>
      <c r="G56" s="90">
        <v>459638</v>
      </c>
      <c r="H56" s="89">
        <v>459086</v>
      </c>
    </row>
    <row r="57" spans="2:8" ht="12.7" customHeight="1" x14ac:dyDescent="0.35">
      <c r="B57" s="100" t="s">
        <v>37</v>
      </c>
      <c r="C57" s="90">
        <v>8246309.9999999991</v>
      </c>
      <c r="D57" s="90">
        <v>8279090</v>
      </c>
      <c r="E57" s="90">
        <v>7974307</v>
      </c>
      <c r="F57" s="90">
        <v>8181046</v>
      </c>
      <c r="G57" s="90">
        <v>8252626</v>
      </c>
      <c r="H57" s="89">
        <v>8184186</v>
      </c>
    </row>
    <row r="58" spans="2:8" ht="12.7" customHeight="1" x14ac:dyDescent="0.35">
      <c r="B58" s="100" t="s">
        <v>36</v>
      </c>
      <c r="C58" s="110">
        <v>164050</v>
      </c>
      <c r="D58" s="110">
        <v>169584</v>
      </c>
      <c r="E58" s="110">
        <v>168423.99999999997</v>
      </c>
      <c r="F58" s="110">
        <v>170245</v>
      </c>
      <c r="G58" s="110">
        <v>165721</v>
      </c>
      <c r="H58" s="89">
        <v>179971</v>
      </c>
    </row>
    <row r="59" spans="2:8" ht="12" customHeight="1" x14ac:dyDescent="0.35">
      <c r="B59" s="100" t="s">
        <v>40</v>
      </c>
      <c r="C59" s="90">
        <v>236158</v>
      </c>
      <c r="D59" s="90">
        <v>254319</v>
      </c>
      <c r="E59" s="90">
        <v>277154</v>
      </c>
      <c r="F59" s="90">
        <v>281719</v>
      </c>
      <c r="G59" s="90">
        <v>284970</v>
      </c>
      <c r="H59" s="89">
        <v>269517</v>
      </c>
    </row>
    <row r="60" spans="2:8" ht="4.5" customHeight="1" x14ac:dyDescent="0.35">
      <c r="B60" s="100"/>
      <c r="C60" s="90"/>
      <c r="D60" s="90"/>
      <c r="E60" s="90"/>
      <c r="F60" s="90"/>
      <c r="G60" s="90"/>
      <c r="H60" s="89"/>
    </row>
    <row r="61" spans="2:8" ht="14.25" customHeight="1" x14ac:dyDescent="0.35">
      <c r="B61" s="103" t="s">
        <v>35</v>
      </c>
      <c r="C61" s="109">
        <v>9052250</v>
      </c>
      <c r="D61" s="109">
        <v>9117746</v>
      </c>
      <c r="E61" s="109">
        <v>8842816</v>
      </c>
      <c r="F61" s="109">
        <v>9075381</v>
      </c>
      <c r="G61" s="109">
        <v>9162955</v>
      </c>
      <c r="H61" s="108">
        <v>9092760</v>
      </c>
    </row>
    <row r="62" spans="2:8" ht="13.5" customHeight="1" x14ac:dyDescent="0.35">
      <c r="B62" s="91" t="s">
        <v>39</v>
      </c>
      <c r="C62" s="102"/>
      <c r="D62" s="102"/>
      <c r="E62" s="102"/>
      <c r="F62" s="102"/>
      <c r="G62" s="102"/>
      <c r="H62" s="101"/>
    </row>
    <row r="63" spans="2:8" ht="12.7" customHeight="1" x14ac:dyDescent="0.35">
      <c r="B63" s="100" t="s">
        <v>38</v>
      </c>
      <c r="C63" s="90">
        <v>507445</v>
      </c>
      <c r="D63" s="90">
        <v>528604</v>
      </c>
      <c r="E63" s="90">
        <v>549092</v>
      </c>
      <c r="F63" s="90">
        <v>536444</v>
      </c>
      <c r="G63" s="90">
        <v>532644</v>
      </c>
      <c r="H63" s="89">
        <v>541806</v>
      </c>
    </row>
    <row r="64" spans="2:8" ht="12.7" customHeight="1" x14ac:dyDescent="0.35">
      <c r="B64" s="100" t="s">
        <v>37</v>
      </c>
      <c r="C64" s="90">
        <v>13188827</v>
      </c>
      <c r="D64" s="90">
        <v>13286291</v>
      </c>
      <c r="E64" s="90">
        <v>12881346</v>
      </c>
      <c r="F64" s="90">
        <v>12682299</v>
      </c>
      <c r="G64" s="90">
        <v>11929445</v>
      </c>
      <c r="H64" s="89">
        <v>11598730</v>
      </c>
    </row>
    <row r="65" spans="2:8" x14ac:dyDescent="0.35">
      <c r="B65" s="100" t="s">
        <v>36</v>
      </c>
      <c r="C65" s="90">
        <v>190620.99999999997</v>
      </c>
      <c r="D65" s="90">
        <v>194888.99999999997</v>
      </c>
      <c r="E65" s="90">
        <v>176455</v>
      </c>
      <c r="F65" s="90">
        <v>173503</v>
      </c>
      <c r="G65" s="90">
        <v>153245</v>
      </c>
      <c r="H65" s="89">
        <v>157886</v>
      </c>
    </row>
    <row r="66" spans="2:8" ht="14.25" customHeight="1" x14ac:dyDescent="0.35">
      <c r="B66" s="103" t="s">
        <v>35</v>
      </c>
      <c r="C66" s="109">
        <v>13886893</v>
      </c>
      <c r="D66" s="109">
        <v>14009784</v>
      </c>
      <c r="E66" s="109">
        <v>13606893</v>
      </c>
      <c r="F66" s="109">
        <v>13392246</v>
      </c>
      <c r="G66" s="109">
        <v>12615334</v>
      </c>
      <c r="H66" s="108">
        <v>12298422</v>
      </c>
    </row>
    <row r="67" spans="2:8" ht="3.75" hidden="1" customHeight="1" x14ac:dyDescent="0.35">
      <c r="B67" s="107"/>
      <c r="C67" s="90"/>
      <c r="D67" s="90"/>
      <c r="E67" s="90"/>
      <c r="F67" s="90"/>
      <c r="G67" s="90"/>
      <c r="H67" s="89"/>
    </row>
    <row r="68" spans="2:8" ht="0.75" customHeight="1" x14ac:dyDescent="0.35">
      <c r="B68" s="106"/>
      <c r="C68" s="105"/>
      <c r="D68" s="105"/>
      <c r="E68" s="105"/>
      <c r="F68" s="105"/>
      <c r="G68" s="105"/>
      <c r="H68" s="104"/>
    </row>
    <row r="69" spans="2:8" ht="12" hidden="1" customHeight="1" x14ac:dyDescent="0.35">
      <c r="B69" s="91"/>
      <c r="C69" s="90"/>
      <c r="D69" s="90"/>
      <c r="E69" s="90"/>
      <c r="F69" s="90"/>
      <c r="G69" s="90"/>
      <c r="H69" s="89"/>
    </row>
    <row r="70" spans="2:8" ht="12.7" hidden="1" customHeight="1" x14ac:dyDescent="0.35">
      <c r="B70" s="100"/>
      <c r="C70" s="90"/>
      <c r="D70" s="90"/>
      <c r="E70" s="90"/>
      <c r="F70" s="90"/>
      <c r="G70" s="90"/>
      <c r="H70" s="89"/>
    </row>
    <row r="71" spans="2:8" ht="12.7" hidden="1" customHeight="1" x14ac:dyDescent="0.35">
      <c r="B71" s="100"/>
      <c r="C71" s="90"/>
      <c r="D71" s="90"/>
      <c r="E71" s="90"/>
      <c r="F71" s="90"/>
      <c r="G71" s="90"/>
      <c r="H71" s="89"/>
    </row>
    <row r="72" spans="2:8" ht="12.7" hidden="1" customHeight="1" x14ac:dyDescent="0.35">
      <c r="B72" s="100"/>
      <c r="C72" s="90"/>
      <c r="D72" s="90"/>
      <c r="E72" s="90"/>
      <c r="F72" s="90"/>
      <c r="G72" s="90"/>
      <c r="H72" s="89"/>
    </row>
    <row r="73" spans="2:8" hidden="1" x14ac:dyDescent="0.35">
      <c r="B73" s="100"/>
      <c r="C73" s="90"/>
      <c r="D73" s="90"/>
      <c r="E73" s="90"/>
      <c r="F73" s="90"/>
      <c r="G73" s="90"/>
      <c r="H73" s="89"/>
    </row>
    <row r="74" spans="2:8" hidden="1" x14ac:dyDescent="0.35">
      <c r="B74" s="103"/>
      <c r="C74" s="87"/>
      <c r="D74" s="87"/>
      <c r="E74" s="87"/>
      <c r="F74" s="87"/>
      <c r="G74" s="87"/>
      <c r="H74" s="86"/>
    </row>
    <row r="75" spans="2:8" ht="14.25" hidden="1" customHeight="1" x14ac:dyDescent="0.35">
      <c r="B75" s="91"/>
      <c r="C75" s="102"/>
      <c r="D75" s="102"/>
      <c r="E75" s="102"/>
      <c r="F75" s="102"/>
      <c r="G75" s="102"/>
      <c r="H75" s="101"/>
    </row>
    <row r="76" spans="2:8" ht="11.25" hidden="1" customHeight="1" x14ac:dyDescent="0.35">
      <c r="B76" s="100"/>
      <c r="C76" s="90"/>
      <c r="D76" s="90"/>
      <c r="E76" s="90"/>
      <c r="F76" s="90"/>
      <c r="G76" s="90"/>
      <c r="H76" s="89"/>
    </row>
    <row r="77" spans="2:8" ht="12.7" hidden="1" customHeight="1" x14ac:dyDescent="0.35">
      <c r="B77" s="100"/>
      <c r="C77" s="90"/>
      <c r="D77" s="90"/>
      <c r="E77" s="90"/>
      <c r="F77" s="90"/>
      <c r="G77" s="90"/>
      <c r="H77" s="89"/>
    </row>
    <row r="78" spans="2:8" ht="5.2" hidden="1" customHeight="1" x14ac:dyDescent="0.35">
      <c r="B78" s="100"/>
      <c r="C78" s="90"/>
      <c r="D78" s="90"/>
      <c r="E78" s="90"/>
      <c r="F78" s="90"/>
      <c r="G78" s="90"/>
      <c r="H78" s="89"/>
    </row>
    <row r="79" spans="2:8" ht="15" hidden="1" customHeight="1" thickBot="1" x14ac:dyDescent="0.4">
      <c r="B79" s="94"/>
      <c r="C79" s="99"/>
      <c r="D79" s="99"/>
      <c r="E79" s="99"/>
      <c r="F79" s="99"/>
      <c r="G79" s="99"/>
      <c r="H79" s="98"/>
    </row>
    <row r="80" spans="2:8" ht="15" hidden="1" customHeight="1" x14ac:dyDescent="0.35">
      <c r="B80" s="97" t="s">
        <v>31</v>
      </c>
      <c r="C80" s="96"/>
      <c r="D80" s="96"/>
      <c r="E80" s="96"/>
      <c r="F80" s="96"/>
      <c r="G80" s="96"/>
      <c r="H80" s="95"/>
    </row>
    <row r="81" spans="2:12" ht="17.25" hidden="1" customHeight="1" thickBot="1" x14ac:dyDescent="0.4">
      <c r="B81" s="94" t="s">
        <v>35</v>
      </c>
      <c r="C81" s="93"/>
      <c r="D81" s="93"/>
      <c r="E81" s="93"/>
      <c r="F81" s="93"/>
      <c r="G81" s="93"/>
      <c r="H81" s="92"/>
    </row>
    <row r="82" spans="2:12" ht="15.75" hidden="1" customHeight="1" x14ac:dyDescent="0.35">
      <c r="B82" s="91"/>
      <c r="C82" s="90"/>
      <c r="D82" s="90"/>
      <c r="E82" s="90"/>
      <c r="F82" s="90"/>
      <c r="G82" s="90"/>
      <c r="H82" s="89"/>
    </row>
    <row r="83" spans="2:12" ht="17.25" hidden="1" customHeight="1" x14ac:dyDescent="0.35">
      <c r="B83" s="88"/>
      <c r="C83" s="87"/>
      <c r="D83" s="87"/>
      <c r="E83" s="87"/>
      <c r="F83" s="87"/>
      <c r="G83" s="87"/>
      <c r="H83" s="86"/>
    </row>
    <row r="84" spans="2:12" ht="29.25" customHeight="1" thickBot="1" x14ac:dyDescent="0.4">
      <c r="B84" s="85" t="s">
        <v>34</v>
      </c>
      <c r="C84" s="84">
        <v>115225403</v>
      </c>
      <c r="D84" s="84">
        <v>112142177.5</v>
      </c>
      <c r="E84" s="84">
        <v>114864157</v>
      </c>
      <c r="F84" s="84">
        <v>115908905</v>
      </c>
      <c r="G84" s="84">
        <v>117236867.00000001</v>
      </c>
      <c r="H84" s="83">
        <v>118317434</v>
      </c>
      <c r="I84" s="72"/>
    </row>
    <row r="85" spans="2:12" ht="4.5" customHeight="1" x14ac:dyDescent="0.35">
      <c r="B85" s="52"/>
      <c r="C85" s="82"/>
      <c r="D85" s="82"/>
      <c r="E85" s="82"/>
      <c r="F85" s="82"/>
      <c r="G85" s="82"/>
      <c r="H85" s="82"/>
    </row>
    <row r="86" spans="2:12" ht="14.25" hidden="1" customHeight="1" x14ac:dyDescent="0.35">
      <c r="B86" s="52"/>
      <c r="C86" s="81"/>
      <c r="D86" s="81"/>
      <c r="E86" s="81"/>
      <c r="F86" s="81"/>
      <c r="G86" s="81"/>
      <c r="H86" s="81"/>
    </row>
    <row r="87" spans="2:12" hidden="1" x14ac:dyDescent="0.35">
      <c r="C87" s="59"/>
      <c r="D87" s="59"/>
      <c r="E87" s="59"/>
      <c r="F87" s="59"/>
      <c r="G87" s="59"/>
      <c r="H87" s="59"/>
    </row>
    <row r="88" spans="2:12" hidden="1" x14ac:dyDescent="0.35">
      <c r="C88" s="59"/>
      <c r="D88" s="59"/>
      <c r="E88" s="59"/>
      <c r="F88" s="59"/>
      <c r="G88" s="59"/>
      <c r="H88" s="59"/>
    </row>
    <row r="89" spans="2:12" s="77" customFormat="1" ht="28.5" hidden="1" customHeight="1" x14ac:dyDescent="0.45">
      <c r="C89" s="80"/>
      <c r="D89" s="80"/>
      <c r="E89" s="80"/>
      <c r="F89" s="80"/>
      <c r="G89" s="80"/>
      <c r="H89" s="80"/>
      <c r="I89" s="79"/>
      <c r="J89" s="78"/>
      <c r="K89" s="79"/>
      <c r="L89" s="78"/>
    </row>
    <row r="90" spans="2:12" hidden="1" x14ac:dyDescent="0.35"/>
    <row r="91" spans="2:12" hidden="1" x14ac:dyDescent="0.35">
      <c r="B91" s="4" t="s">
        <v>33</v>
      </c>
      <c r="C91" s="76"/>
      <c r="D91" s="76"/>
      <c r="E91" s="76"/>
      <c r="F91" s="76"/>
      <c r="G91" s="76"/>
      <c r="H91" s="76"/>
    </row>
    <row r="92" spans="2:12" hidden="1" x14ac:dyDescent="0.35">
      <c r="B92" s="4" t="s">
        <v>32</v>
      </c>
    </row>
    <row r="93" spans="2:12" hidden="1" x14ac:dyDescent="0.35">
      <c r="B93" s="4" t="s">
        <v>31</v>
      </c>
      <c r="C93" s="76"/>
      <c r="D93" s="76"/>
      <c r="E93" s="76"/>
      <c r="F93" s="76"/>
      <c r="G93" s="76"/>
      <c r="H93" s="76"/>
    </row>
    <row r="94" spans="2:12" hidden="1" x14ac:dyDescent="0.35">
      <c r="B94" s="4" t="s">
        <v>30</v>
      </c>
      <c r="C94" s="76"/>
      <c r="D94" s="76"/>
      <c r="E94" s="76"/>
      <c r="F94" s="76"/>
      <c r="G94" s="76"/>
      <c r="H94" s="76"/>
    </row>
    <row r="95" spans="2:12" hidden="1" x14ac:dyDescent="0.35"/>
    <row r="96" spans="2:12" hidden="1" x14ac:dyDescent="0.35"/>
    <row r="97" spans="2:8" hidden="1" x14ac:dyDescent="0.35"/>
    <row r="98" spans="2:8" hidden="1" x14ac:dyDescent="0.35"/>
    <row r="99" spans="2:8" x14ac:dyDescent="0.35">
      <c r="B99" s="52"/>
      <c r="C99" s="73"/>
      <c r="D99" s="73"/>
      <c r="E99" s="73"/>
      <c r="F99" s="73"/>
      <c r="G99" s="73"/>
      <c r="H99" s="73"/>
    </row>
    <row r="100" spans="2:8" ht="18.5" customHeight="1" x14ac:dyDescent="0.35">
      <c r="B100" s="183" t="s">
        <v>29</v>
      </c>
      <c r="C100" s="183"/>
      <c r="D100" s="183"/>
      <c r="E100" s="183"/>
      <c r="F100" s="183"/>
      <c r="G100" s="183"/>
      <c r="H100" s="183"/>
    </row>
    <row r="101" spans="2:8" ht="14.55" customHeight="1" x14ac:dyDescent="0.35">
      <c r="B101" s="183"/>
      <c r="C101" s="183"/>
      <c r="D101" s="183"/>
      <c r="E101" s="183"/>
      <c r="F101" s="183"/>
      <c r="G101" s="183"/>
      <c r="H101" s="183"/>
    </row>
    <row r="102" spans="2:8" x14ac:dyDescent="0.35">
      <c r="B102" s="183"/>
      <c r="C102" s="183"/>
      <c r="D102" s="183"/>
      <c r="E102" s="183"/>
      <c r="F102" s="183"/>
      <c r="G102" s="183"/>
      <c r="H102" s="183"/>
    </row>
    <row r="103" spans="2:8" ht="15" x14ac:dyDescent="0.4">
      <c r="B103" s="75"/>
      <c r="C103" s="74"/>
      <c r="D103" s="74"/>
      <c r="E103" s="74"/>
      <c r="F103" s="74"/>
      <c r="G103" s="74"/>
      <c r="H103" s="74"/>
    </row>
    <row r="104" spans="2:8" x14ac:dyDescent="0.35">
      <c r="B104" s="52"/>
      <c r="C104" s="53"/>
      <c r="D104" s="53"/>
      <c r="E104" s="53"/>
      <c r="F104" s="53"/>
      <c r="G104" s="53"/>
      <c r="H104" s="53"/>
    </row>
  </sheetData>
  <mergeCells count="2">
    <mergeCell ref="B2:H2"/>
    <mergeCell ref="B100:H102"/>
  </mergeCells>
  <printOptions horizontalCentered="1"/>
  <pageMargins left="0.25" right="0.25" top="0.75" bottom="0.75" header="0.3" footer="0.3"/>
  <pageSetup paperSize="9" orientation="portrait"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S27"/>
  <sheetViews>
    <sheetView showGridLines="0" topLeftCell="A4" workbookViewId="0">
      <selection activeCell="N38" sqref="N38"/>
    </sheetView>
  </sheetViews>
  <sheetFormatPr defaultColWidth="9" defaultRowHeight="12.75" x14ac:dyDescent="0.35"/>
  <cols>
    <col min="1" max="1" width="9" style="137"/>
    <col min="2" max="2" width="17.265625" style="137" customWidth="1"/>
    <col min="3" max="3" width="9" style="137"/>
    <col min="4" max="4" width="12.73046875" style="137" customWidth="1"/>
    <col min="5" max="5" width="1.265625" style="137" customWidth="1"/>
    <col min="6" max="6" width="13" style="137" customWidth="1"/>
    <col min="7" max="7" width="0.796875" style="137" customWidth="1"/>
    <col min="8" max="8" width="13.796875" style="137" customWidth="1"/>
    <col min="9" max="9" width="1.265625" style="137" customWidth="1"/>
    <col min="10" max="10" width="11.53125" style="137" bestFit="1" customWidth="1"/>
    <col min="11" max="11" width="0.46484375" style="137" customWidth="1"/>
    <col min="12" max="12" width="12.73046875" style="137" customWidth="1"/>
    <col min="13" max="13" width="1.53125" style="137" customWidth="1"/>
    <col min="14" max="14" width="13.46484375" style="137" customWidth="1"/>
    <col min="15" max="15" width="0.796875" style="137" customWidth="1"/>
    <col min="16" max="16" width="10.73046875" style="137" customWidth="1"/>
    <col min="17" max="17" width="1" style="137" customWidth="1"/>
    <col min="18" max="18" width="16" style="137" bestFit="1" customWidth="1"/>
    <col min="19" max="19" width="1.19921875" style="137" customWidth="1"/>
    <col min="20" max="16384" width="9" style="137"/>
  </cols>
  <sheetData>
    <row r="1" spans="2:18" s="156" customFormat="1" ht="24" customHeight="1" x14ac:dyDescent="0.45"/>
    <row r="2" spans="2:18" ht="13.5" x14ac:dyDescent="0.35">
      <c r="D2" s="155" t="s">
        <v>58</v>
      </c>
    </row>
    <row r="3" spans="2:18" ht="13.15" thickBot="1" x14ac:dyDescent="0.4">
      <c r="B3" s="154"/>
      <c r="C3" s="153"/>
      <c r="D3" s="59"/>
      <c r="E3" s="59"/>
      <c r="F3" s="59"/>
      <c r="G3" s="59"/>
      <c r="H3" s="152"/>
      <c r="I3" s="152"/>
      <c r="J3" s="152"/>
      <c r="K3" s="152"/>
      <c r="L3" s="152"/>
      <c r="M3" s="152"/>
      <c r="N3" s="152"/>
      <c r="O3" s="152"/>
      <c r="P3" s="152"/>
      <c r="Q3" s="152"/>
      <c r="R3" s="151"/>
    </row>
    <row r="4" spans="2:18" s="147" customFormat="1" ht="26.65" thickBot="1" x14ac:dyDescent="0.5">
      <c r="D4" s="150" t="s">
        <v>57</v>
      </c>
      <c r="F4" s="150" t="s">
        <v>56</v>
      </c>
      <c r="H4" s="150" t="s">
        <v>55</v>
      </c>
      <c r="J4" s="150" t="s">
        <v>54</v>
      </c>
      <c r="L4" s="150" t="s">
        <v>53</v>
      </c>
      <c r="N4" s="148" t="s">
        <v>35</v>
      </c>
      <c r="P4" s="149" t="s">
        <v>52</v>
      </c>
      <c r="R4" s="148" t="s">
        <v>51</v>
      </c>
    </row>
    <row r="6" spans="2:18" ht="14.25" x14ac:dyDescent="0.45">
      <c r="B6" s="145" t="s">
        <v>50</v>
      </c>
      <c r="D6" s="140">
        <v>785379</v>
      </c>
      <c r="E6" s="142"/>
      <c r="F6" s="140">
        <v>2134706</v>
      </c>
      <c r="G6" s="142"/>
      <c r="H6" s="140">
        <v>0</v>
      </c>
      <c r="I6" s="142"/>
      <c r="J6" s="140">
        <v>373546</v>
      </c>
      <c r="K6" s="142"/>
      <c r="L6" s="140">
        <v>0</v>
      </c>
      <c r="M6" s="142"/>
      <c r="N6" s="140">
        <v>3293631</v>
      </c>
      <c r="P6" s="146">
        <v>1</v>
      </c>
      <c r="R6" s="140">
        <v>3293631</v>
      </c>
    </row>
    <row r="7" spans="2:18" s="138" customFormat="1" ht="14.25" x14ac:dyDescent="0.45">
      <c r="B7" s="144"/>
      <c r="D7" s="139"/>
      <c r="E7" s="139"/>
      <c r="F7" s="139"/>
      <c r="G7" s="139"/>
      <c r="H7" s="139"/>
      <c r="I7" s="139"/>
      <c r="J7" s="139"/>
      <c r="K7" s="139"/>
      <c r="L7" s="139"/>
      <c r="M7" s="139"/>
      <c r="N7" s="139"/>
      <c r="R7" s="139"/>
    </row>
    <row r="8" spans="2:18" ht="14.25" x14ac:dyDescent="0.45">
      <c r="B8" s="145" t="s">
        <v>10</v>
      </c>
      <c r="D8" s="140">
        <v>1533414</v>
      </c>
      <c r="E8" s="142"/>
      <c r="F8" s="140">
        <v>54636747.000000007</v>
      </c>
      <c r="G8" s="142"/>
      <c r="H8" s="140">
        <v>0</v>
      </c>
      <c r="I8" s="142"/>
      <c r="J8" s="140">
        <v>0</v>
      </c>
      <c r="K8" s="142"/>
      <c r="L8" s="140">
        <v>0</v>
      </c>
      <c r="M8" s="142"/>
      <c r="N8" s="140">
        <v>56170161.000000007</v>
      </c>
      <c r="P8" s="146">
        <v>0.65</v>
      </c>
      <c r="R8" s="140">
        <v>36510604.650000006</v>
      </c>
    </row>
    <row r="9" spans="2:18" s="138" customFormat="1" ht="14.25" x14ac:dyDescent="0.45">
      <c r="B9" s="144"/>
      <c r="D9" s="139"/>
      <c r="E9" s="139"/>
      <c r="F9" s="139"/>
      <c r="G9" s="139"/>
      <c r="H9" s="139"/>
      <c r="I9" s="139"/>
      <c r="J9" s="139"/>
      <c r="K9" s="139"/>
      <c r="L9" s="139"/>
      <c r="M9" s="139"/>
      <c r="N9" s="139"/>
      <c r="R9" s="139"/>
    </row>
    <row r="10" spans="2:18" ht="14.25" x14ac:dyDescent="0.45">
      <c r="B10" s="145" t="s">
        <v>11</v>
      </c>
      <c r="D10" s="140">
        <v>0</v>
      </c>
      <c r="E10" s="142"/>
      <c r="F10" s="140">
        <v>14813331</v>
      </c>
      <c r="G10" s="142"/>
      <c r="H10" s="140">
        <v>0</v>
      </c>
      <c r="I10" s="142"/>
      <c r="J10" s="140">
        <v>0</v>
      </c>
      <c r="K10" s="142"/>
      <c r="L10" s="140">
        <v>0</v>
      </c>
      <c r="M10" s="142"/>
      <c r="N10" s="140">
        <v>14813331</v>
      </c>
      <c r="P10" s="141">
        <v>0.64059999999999995</v>
      </c>
      <c r="R10" s="140">
        <v>9489419.8385999985</v>
      </c>
    </row>
    <row r="11" spans="2:18" s="138" customFormat="1" ht="14.25" x14ac:dyDescent="0.45">
      <c r="B11" s="144"/>
      <c r="D11" s="139"/>
      <c r="E11" s="139"/>
      <c r="F11" s="139"/>
      <c r="G11" s="139"/>
      <c r="H11" s="139"/>
      <c r="I11" s="139"/>
      <c r="J11" s="139"/>
      <c r="K11" s="139"/>
      <c r="L11" s="139"/>
      <c r="M11" s="139"/>
      <c r="N11" s="139"/>
      <c r="R11" s="139"/>
    </row>
    <row r="12" spans="2:18" ht="14.25" x14ac:dyDescent="0.45">
      <c r="B12" s="145" t="s">
        <v>12</v>
      </c>
      <c r="D12" s="140">
        <v>308960.99999999994</v>
      </c>
      <c r="E12" s="142"/>
      <c r="F12" s="140">
        <v>2363828.9999999991</v>
      </c>
      <c r="G12" s="142"/>
      <c r="H12" s="140">
        <v>0</v>
      </c>
      <c r="I12" s="142"/>
      <c r="J12" s="140">
        <v>171016.99999999994</v>
      </c>
      <c r="K12" s="142"/>
      <c r="L12" s="140">
        <v>0</v>
      </c>
      <c r="M12" s="142"/>
      <c r="N12" s="140">
        <v>2843806.9999999991</v>
      </c>
      <c r="P12" s="146">
        <v>0.55000000000000004</v>
      </c>
      <c r="R12" s="140">
        <v>1564093.8499999996</v>
      </c>
    </row>
    <row r="13" spans="2:18" s="138" customFormat="1" ht="14.25" x14ac:dyDescent="0.45">
      <c r="B13" s="77"/>
      <c r="D13" s="139"/>
      <c r="E13" s="139"/>
      <c r="F13" s="139"/>
      <c r="G13" s="139"/>
      <c r="H13" s="139"/>
      <c r="I13" s="139"/>
      <c r="J13" s="139"/>
      <c r="K13" s="139"/>
      <c r="L13" s="139"/>
      <c r="M13" s="139"/>
      <c r="N13" s="139"/>
      <c r="R13" s="139"/>
    </row>
    <row r="14" spans="2:18" s="138" customFormat="1" ht="14.25" x14ac:dyDescent="0.45">
      <c r="B14" s="143" t="s">
        <v>13</v>
      </c>
      <c r="D14" s="140">
        <v>20845</v>
      </c>
      <c r="E14" s="142"/>
      <c r="F14" s="140">
        <v>15544923</v>
      </c>
      <c r="G14" s="142"/>
      <c r="H14" s="140">
        <v>0</v>
      </c>
      <c r="I14" s="142"/>
      <c r="J14" s="140">
        <v>0</v>
      </c>
      <c r="K14" s="142"/>
      <c r="L14" s="140">
        <v>0</v>
      </c>
      <c r="M14" s="142"/>
      <c r="N14" s="140">
        <v>15565768</v>
      </c>
      <c r="O14" s="137"/>
      <c r="P14" s="141">
        <v>1</v>
      </c>
      <c r="Q14" s="137"/>
      <c r="R14" s="140">
        <v>15565768</v>
      </c>
    </row>
    <row r="15" spans="2:18" s="138" customFormat="1" ht="14.25" x14ac:dyDescent="0.45">
      <c r="B15" s="144"/>
      <c r="D15" s="139"/>
      <c r="E15" s="139"/>
      <c r="F15" s="139"/>
      <c r="G15" s="139"/>
      <c r="H15" s="139"/>
      <c r="I15" s="139"/>
      <c r="J15" s="139"/>
      <c r="K15" s="139"/>
      <c r="L15" s="139"/>
      <c r="M15" s="139"/>
      <c r="N15" s="139"/>
      <c r="R15" s="139"/>
    </row>
    <row r="16" spans="2:18" ht="14.25" x14ac:dyDescent="0.45">
      <c r="B16" s="145" t="s">
        <v>14</v>
      </c>
      <c r="D16" s="140"/>
      <c r="E16" s="142"/>
      <c r="F16" s="140"/>
      <c r="G16" s="142"/>
      <c r="H16" s="140"/>
      <c r="I16" s="142"/>
      <c r="J16" s="140"/>
      <c r="K16" s="142"/>
      <c r="L16" s="140"/>
      <c r="M16" s="142"/>
      <c r="N16" s="140"/>
      <c r="P16" s="141"/>
      <c r="R16" s="140"/>
    </row>
    <row r="17" spans="2:19" s="138" customFormat="1" ht="14.25" x14ac:dyDescent="0.45">
      <c r="B17" s="144"/>
      <c r="D17" s="139"/>
      <c r="E17" s="139"/>
      <c r="F17" s="139"/>
      <c r="G17" s="139"/>
      <c r="H17" s="139"/>
      <c r="I17" s="139"/>
      <c r="J17" s="139"/>
      <c r="K17" s="139"/>
      <c r="L17" s="139"/>
      <c r="M17" s="139"/>
      <c r="N17" s="139"/>
      <c r="R17" s="139"/>
    </row>
    <row r="18" spans="2:19" ht="14.25" x14ac:dyDescent="0.45">
      <c r="B18" s="145" t="s">
        <v>15</v>
      </c>
      <c r="D18" s="140">
        <v>459086</v>
      </c>
      <c r="E18" s="142"/>
      <c r="F18" s="140">
        <v>8184186</v>
      </c>
      <c r="G18" s="142"/>
      <c r="H18" s="140">
        <v>179971</v>
      </c>
      <c r="I18" s="142"/>
      <c r="J18" s="140">
        <v>269517</v>
      </c>
      <c r="K18" s="142"/>
      <c r="L18" s="140">
        <v>0</v>
      </c>
      <c r="M18" s="142"/>
      <c r="N18" s="140">
        <v>9092760</v>
      </c>
      <c r="P18" s="141">
        <v>0.84099999999999997</v>
      </c>
      <c r="R18" s="140">
        <v>7647011.1600000001</v>
      </c>
    </row>
    <row r="19" spans="2:19" s="138" customFormat="1" ht="14.25" x14ac:dyDescent="0.45">
      <c r="B19" s="144"/>
      <c r="D19" s="139"/>
      <c r="E19" s="139"/>
      <c r="F19" s="139"/>
      <c r="G19" s="139"/>
      <c r="H19" s="139"/>
      <c r="I19" s="139"/>
      <c r="J19" s="139"/>
      <c r="K19" s="139"/>
      <c r="L19" s="139"/>
      <c r="M19" s="139"/>
      <c r="N19" s="139"/>
      <c r="R19" s="139"/>
    </row>
    <row r="20" spans="2:19" ht="14.25" x14ac:dyDescent="0.45">
      <c r="B20" s="145" t="s">
        <v>16</v>
      </c>
      <c r="D20" s="140">
        <v>541806</v>
      </c>
      <c r="E20" s="142"/>
      <c r="F20" s="140">
        <v>11598730</v>
      </c>
      <c r="G20" s="142"/>
      <c r="H20" s="140">
        <v>157886</v>
      </c>
      <c r="I20" s="142"/>
      <c r="J20" s="140">
        <v>0</v>
      </c>
      <c r="K20" s="142"/>
      <c r="L20" s="140">
        <v>0</v>
      </c>
      <c r="M20" s="142"/>
      <c r="N20" s="140">
        <v>12298422</v>
      </c>
      <c r="P20" s="141">
        <v>0.74399999999999999</v>
      </c>
      <c r="R20" s="140">
        <v>9150025.9680000003</v>
      </c>
    </row>
    <row r="21" spans="2:19" s="138" customFormat="1" ht="14.25" x14ac:dyDescent="0.45">
      <c r="B21" s="144"/>
      <c r="D21" s="139"/>
      <c r="E21" s="139"/>
      <c r="F21" s="139"/>
      <c r="G21" s="139"/>
      <c r="H21" s="139"/>
      <c r="I21" s="139"/>
      <c r="J21" s="139"/>
      <c r="K21" s="139"/>
      <c r="L21" s="139"/>
      <c r="M21" s="139"/>
      <c r="N21" s="139"/>
      <c r="R21" s="139"/>
    </row>
    <row r="22" spans="2:19" ht="14.25" x14ac:dyDescent="0.45">
      <c r="B22" s="143" t="s">
        <v>31</v>
      </c>
      <c r="D22" s="140">
        <v>0</v>
      </c>
      <c r="E22" s="142"/>
      <c r="F22" s="140">
        <v>0</v>
      </c>
      <c r="G22" s="142"/>
      <c r="H22" s="140">
        <v>0</v>
      </c>
      <c r="I22" s="142"/>
      <c r="J22" s="140">
        <v>0</v>
      </c>
      <c r="K22" s="142"/>
      <c r="L22" s="140">
        <v>22643</v>
      </c>
      <c r="M22" s="142"/>
      <c r="N22" s="140">
        <v>22643</v>
      </c>
      <c r="P22" s="141">
        <v>0.49</v>
      </c>
      <c r="R22" s="140">
        <v>11095.07</v>
      </c>
    </row>
    <row r="23" spans="2:19" s="138" customFormat="1" ht="14.25" x14ac:dyDescent="0.45">
      <c r="B23" s="77"/>
      <c r="D23" s="139"/>
      <c r="E23" s="139"/>
      <c r="F23" s="139"/>
      <c r="G23" s="139"/>
      <c r="H23" s="139"/>
      <c r="I23" s="139"/>
      <c r="J23" s="139"/>
      <c r="K23" s="139"/>
      <c r="L23" s="139"/>
      <c r="M23" s="139"/>
      <c r="N23" s="139"/>
      <c r="R23" s="139"/>
    </row>
    <row r="25" spans="2:19" ht="12.5" customHeight="1" x14ac:dyDescent="0.35">
      <c r="B25" s="183" t="s">
        <v>49</v>
      </c>
      <c r="C25" s="183"/>
      <c r="D25" s="183"/>
      <c r="E25" s="183"/>
      <c r="F25" s="183"/>
      <c r="G25" s="183"/>
      <c r="H25" s="183"/>
      <c r="I25" s="183"/>
      <c r="J25" s="183"/>
      <c r="K25" s="183"/>
      <c r="L25" s="183"/>
      <c r="M25" s="183"/>
      <c r="N25" s="183"/>
      <c r="O25" s="183"/>
      <c r="P25" s="183"/>
      <c r="Q25" s="183"/>
      <c r="R25" s="183"/>
      <c r="S25" s="183"/>
    </row>
    <row r="26" spans="2:19" ht="12.5" customHeight="1" x14ac:dyDescent="0.35">
      <c r="B26" s="183"/>
      <c r="C26" s="183"/>
      <c r="D26" s="183"/>
      <c r="E26" s="183"/>
      <c r="F26" s="183"/>
      <c r="G26" s="183"/>
      <c r="H26" s="183"/>
      <c r="I26" s="183"/>
      <c r="J26" s="183"/>
      <c r="K26" s="183"/>
      <c r="L26" s="183"/>
      <c r="M26" s="183"/>
      <c r="N26" s="183"/>
      <c r="O26" s="183"/>
      <c r="P26" s="183"/>
      <c r="Q26" s="183"/>
      <c r="R26" s="183"/>
      <c r="S26" s="183"/>
    </row>
    <row r="27" spans="2:19" ht="10.050000000000001" customHeight="1" x14ac:dyDescent="0.35">
      <c r="B27" s="183"/>
      <c r="C27" s="183"/>
      <c r="D27" s="183"/>
      <c r="E27" s="183"/>
      <c r="F27" s="183"/>
      <c r="G27" s="183"/>
      <c r="H27" s="183"/>
      <c r="I27" s="183"/>
      <c r="J27" s="183"/>
      <c r="K27" s="183"/>
      <c r="L27" s="183"/>
      <c r="M27" s="183"/>
      <c r="N27" s="183"/>
      <c r="O27" s="183"/>
      <c r="P27" s="183"/>
      <c r="Q27" s="183"/>
      <c r="R27" s="183"/>
      <c r="S27" s="183"/>
    </row>
  </sheetData>
  <mergeCells count="1">
    <mergeCell ref="B25:S27"/>
  </mergeCells>
  <pageMargins left="0.25" right="0.25"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fitToPage="1"/>
  </sheetPr>
  <dimension ref="B1:J115"/>
  <sheetViews>
    <sheetView showGridLines="0" zoomScaleNormal="100" workbookViewId="0">
      <selection activeCell="E118" sqref="E118"/>
    </sheetView>
  </sheetViews>
  <sheetFormatPr defaultRowHeight="12.75" outlineLevelRow="1" x14ac:dyDescent="0.35"/>
  <cols>
    <col min="1" max="1" width="9.06640625" style="137"/>
    <col min="2" max="2" width="29.73046875" style="137" customWidth="1"/>
    <col min="3" max="8" width="10.46484375" style="137" customWidth="1"/>
    <col min="9" max="9" width="1" style="137" customWidth="1"/>
    <col min="10" max="10" width="1.19921875" style="137" customWidth="1"/>
    <col min="11" max="16384" width="9.06640625" style="137"/>
  </cols>
  <sheetData>
    <row r="1" spans="2:10" ht="17.25" customHeight="1" x14ac:dyDescent="0.35">
      <c r="B1" s="4"/>
      <c r="C1" s="52"/>
      <c r="D1" s="52"/>
      <c r="E1" s="52"/>
      <c r="F1" s="52"/>
      <c r="G1" s="52"/>
      <c r="H1" s="52"/>
    </row>
    <row r="2" spans="2:10" ht="27.75" customHeight="1" x14ac:dyDescent="0.35">
      <c r="B2" s="184" t="s">
        <v>68</v>
      </c>
      <c r="C2" s="184"/>
      <c r="D2" s="184"/>
      <c r="E2" s="184"/>
      <c r="F2" s="184"/>
      <c r="G2" s="184"/>
      <c r="H2" s="184"/>
    </row>
    <row r="3" spans="2:10" ht="7.5" customHeight="1" thickBot="1" x14ac:dyDescent="0.4">
      <c r="B3" s="4"/>
      <c r="C3" s="52"/>
      <c r="D3" s="52"/>
      <c r="E3" s="52"/>
      <c r="F3" s="52"/>
      <c r="G3" s="52"/>
      <c r="H3" s="52"/>
    </row>
    <row r="4" spans="2:10" ht="27" customHeight="1" x14ac:dyDescent="0.35">
      <c r="B4" s="136"/>
      <c r="C4" s="180" t="s">
        <v>21</v>
      </c>
      <c r="D4" s="180" t="s">
        <v>22</v>
      </c>
      <c r="E4" s="180" t="s">
        <v>23</v>
      </c>
      <c r="F4" s="180" t="s">
        <v>24</v>
      </c>
      <c r="G4" s="180" t="s">
        <v>25</v>
      </c>
      <c r="H4" s="179" t="s">
        <v>26</v>
      </c>
    </row>
    <row r="5" spans="2:10" ht="6.75" customHeight="1" x14ac:dyDescent="0.35">
      <c r="B5" s="164"/>
      <c r="C5" s="178"/>
      <c r="D5" s="178"/>
      <c r="E5" s="178"/>
      <c r="F5" s="178"/>
      <c r="G5" s="178"/>
      <c r="H5" s="38"/>
    </row>
    <row r="6" spans="2:10" x14ac:dyDescent="0.35">
      <c r="B6" s="163" t="s">
        <v>47</v>
      </c>
      <c r="C6" s="178"/>
      <c r="D6" s="178"/>
      <c r="E6" s="178"/>
      <c r="F6" s="178"/>
      <c r="G6" s="178"/>
      <c r="H6" s="38"/>
    </row>
    <row r="7" spans="2:10" ht="13.5" customHeight="1" x14ac:dyDescent="0.45">
      <c r="B7" s="157" t="s">
        <v>38</v>
      </c>
      <c r="C7" s="162">
        <v>276.59733795744143</v>
      </c>
      <c r="D7" s="162">
        <v>269</v>
      </c>
      <c r="E7" s="162">
        <v>274.11892726442272</v>
      </c>
      <c r="F7" s="162">
        <v>274.31256099591297</v>
      </c>
      <c r="G7" s="162">
        <v>265.60000000000002</v>
      </c>
      <c r="H7" s="20">
        <v>261.10000000000002</v>
      </c>
      <c r="I7" s="176"/>
      <c r="J7" s="176"/>
    </row>
    <row r="8" spans="2:10" ht="14.25" x14ac:dyDescent="0.45">
      <c r="B8" s="157" t="s">
        <v>37</v>
      </c>
      <c r="C8" s="162">
        <v>60.884203946837211</v>
      </c>
      <c r="D8" s="162">
        <v>55.161345658442819</v>
      </c>
      <c r="E8" s="162">
        <v>55.611543596493895</v>
      </c>
      <c r="F8" s="162">
        <v>50.198689819266541</v>
      </c>
      <c r="G8" s="162">
        <v>50.586207873970466</v>
      </c>
      <c r="H8" s="20">
        <v>48.800200287576438</v>
      </c>
      <c r="I8" s="176"/>
      <c r="J8" s="176"/>
    </row>
    <row r="9" spans="2:10" ht="14.25" hidden="1" x14ac:dyDescent="0.45">
      <c r="B9" s="157"/>
      <c r="C9" s="162"/>
      <c r="D9" s="162"/>
      <c r="E9" s="162"/>
      <c r="F9" s="162"/>
      <c r="G9" s="162"/>
      <c r="H9" s="20"/>
      <c r="I9" s="176"/>
      <c r="J9" s="176"/>
    </row>
    <row r="10" spans="2:10" ht="14.25" hidden="1" x14ac:dyDescent="0.45">
      <c r="B10" s="157" t="s">
        <v>67</v>
      </c>
      <c r="C10" s="162"/>
      <c r="D10" s="162"/>
      <c r="E10" s="162"/>
      <c r="F10" s="162"/>
      <c r="G10" s="162"/>
      <c r="H10" s="177"/>
      <c r="I10" s="176"/>
      <c r="J10" s="176"/>
    </row>
    <row r="11" spans="2:10" ht="14.25" x14ac:dyDescent="0.45">
      <c r="B11" s="157" t="s">
        <v>59</v>
      </c>
      <c r="C11" s="162">
        <v>114.3278592905184</v>
      </c>
      <c r="D11" s="162">
        <v>109.13235601279678</v>
      </c>
      <c r="E11" s="162">
        <v>111.6</v>
      </c>
      <c r="F11" s="162">
        <v>108.40344192038033</v>
      </c>
      <c r="G11" s="162">
        <v>107.36954775137109</v>
      </c>
      <c r="H11" s="20">
        <v>105.23406002281688</v>
      </c>
      <c r="I11" s="176"/>
      <c r="J11" s="176"/>
    </row>
    <row r="12" spans="2:10" ht="4.5" customHeight="1" x14ac:dyDescent="0.45">
      <c r="B12" s="157"/>
      <c r="C12" s="162"/>
      <c r="D12" s="162"/>
      <c r="E12" s="162"/>
      <c r="F12" s="162"/>
      <c r="G12" s="162"/>
      <c r="H12" s="20"/>
      <c r="I12" s="176"/>
      <c r="J12" s="176"/>
    </row>
    <row r="13" spans="2:10" ht="14.65" thickBot="1" x14ac:dyDescent="0.5">
      <c r="B13" s="161" t="s">
        <v>40</v>
      </c>
      <c r="C13" s="160">
        <v>57.588640024436856</v>
      </c>
      <c r="D13" s="160">
        <v>56.559169573950506</v>
      </c>
      <c r="E13" s="160">
        <v>54.509844974073282</v>
      </c>
      <c r="F13" s="160">
        <v>55.515608612984551</v>
      </c>
      <c r="G13" s="160">
        <v>54.738638263691307</v>
      </c>
      <c r="H13" s="159">
        <v>54.41017116845498</v>
      </c>
      <c r="I13" s="176"/>
      <c r="J13" s="176"/>
    </row>
    <row r="14" spans="2:10" ht="6.75" customHeight="1" x14ac:dyDescent="0.35">
      <c r="B14" s="164"/>
      <c r="C14" s="162"/>
      <c r="D14" s="162"/>
      <c r="E14" s="162"/>
      <c r="F14" s="162"/>
      <c r="G14" s="162"/>
      <c r="H14" s="175"/>
    </row>
    <row r="15" spans="2:10" x14ac:dyDescent="0.35">
      <c r="B15" s="163" t="s">
        <v>46</v>
      </c>
      <c r="C15" s="162"/>
      <c r="D15" s="162"/>
      <c r="E15" s="162"/>
      <c r="F15" s="162"/>
      <c r="G15" s="162"/>
      <c r="H15" s="20"/>
    </row>
    <row r="16" spans="2:10" x14ac:dyDescent="0.35">
      <c r="B16" s="157" t="s">
        <v>38</v>
      </c>
      <c r="C16" s="162">
        <v>20.540142227204196</v>
      </c>
      <c r="D16" s="162">
        <v>21.136903430411241</v>
      </c>
      <c r="E16" s="162">
        <v>28.469548948176278</v>
      </c>
      <c r="F16" s="162">
        <v>24.673236043630276</v>
      </c>
      <c r="G16" s="162">
        <v>25.713440773230552</v>
      </c>
      <c r="H16" s="20">
        <v>22.064038940647592</v>
      </c>
    </row>
    <row r="17" spans="2:8" x14ac:dyDescent="0.35">
      <c r="B17" s="157" t="s">
        <v>37</v>
      </c>
      <c r="C17" s="162">
        <v>5.6669722422426672</v>
      </c>
      <c r="D17" s="162">
        <v>6.3788766566900472</v>
      </c>
      <c r="E17" s="162">
        <v>6.8823778580692334</v>
      </c>
      <c r="F17" s="162">
        <v>6.6350540419879103</v>
      </c>
      <c r="G17" s="162">
        <v>6.8498801299271328</v>
      </c>
      <c r="H17" s="20">
        <v>7.1623242170025634</v>
      </c>
    </row>
    <row r="18" spans="2:8" hidden="1" outlineLevel="1" x14ac:dyDescent="0.35">
      <c r="B18" s="157" t="s">
        <v>36</v>
      </c>
      <c r="C18" s="162"/>
      <c r="D18" s="162"/>
      <c r="E18" s="162"/>
      <c r="F18" s="162"/>
      <c r="G18" s="162"/>
      <c r="H18" s="20"/>
    </row>
    <row r="19" spans="2:8" collapsed="1" x14ac:dyDescent="0.35">
      <c r="B19" s="157" t="s">
        <v>59</v>
      </c>
      <c r="C19" s="162">
        <v>6.0520896093454635</v>
      </c>
      <c r="D19" s="162">
        <v>6.8251765073559554</v>
      </c>
      <c r="E19" s="162">
        <v>7.5341072520498118</v>
      </c>
      <c r="F19" s="162">
        <v>7.1180449540790267</v>
      </c>
      <c r="G19" s="162">
        <v>7.3253081488870473</v>
      </c>
      <c r="H19" s="20">
        <v>7.5563913785704626</v>
      </c>
    </row>
    <row r="20" spans="2:8" ht="5.2" customHeight="1" x14ac:dyDescent="0.35">
      <c r="B20" s="157"/>
      <c r="C20" s="162"/>
      <c r="D20" s="162"/>
      <c r="E20" s="162"/>
      <c r="F20" s="162"/>
      <c r="G20" s="162"/>
      <c r="H20" s="20"/>
    </row>
    <row r="21" spans="2:8" hidden="1" x14ac:dyDescent="0.35">
      <c r="B21" s="157" t="s">
        <v>40</v>
      </c>
      <c r="C21" s="162">
        <v>0</v>
      </c>
      <c r="D21" s="162">
        <v>0</v>
      </c>
      <c r="E21" s="162">
        <v>0</v>
      </c>
      <c r="F21" s="162">
        <v>0</v>
      </c>
      <c r="G21" s="162">
        <v>0</v>
      </c>
      <c r="H21" s="20">
        <v>0</v>
      </c>
    </row>
    <row r="22" spans="2:8" ht="6.75" customHeight="1" thickBot="1" x14ac:dyDescent="0.4">
      <c r="B22" s="174"/>
      <c r="C22" s="160"/>
      <c r="D22" s="160"/>
      <c r="E22" s="160"/>
      <c r="F22" s="160"/>
      <c r="G22" s="160"/>
      <c r="H22" s="173"/>
    </row>
    <row r="23" spans="2:8" ht="6.75" customHeight="1" x14ac:dyDescent="0.35">
      <c r="B23" s="164"/>
      <c r="C23" s="162"/>
      <c r="D23" s="162"/>
      <c r="E23" s="162"/>
      <c r="F23" s="162"/>
      <c r="G23" s="162"/>
      <c r="H23" s="20"/>
    </row>
    <row r="24" spans="2:8" x14ac:dyDescent="0.35">
      <c r="B24" s="163" t="s">
        <v>45</v>
      </c>
      <c r="C24" s="162"/>
      <c r="D24" s="162"/>
      <c r="E24" s="162"/>
      <c r="F24" s="162"/>
      <c r="G24" s="162"/>
      <c r="H24" s="20"/>
    </row>
    <row r="25" spans="2:8" x14ac:dyDescent="0.35">
      <c r="B25" s="157" t="s">
        <v>37</v>
      </c>
      <c r="C25" s="162">
        <v>26.844119136607869</v>
      </c>
      <c r="D25" s="162">
        <v>25.356294848549478</v>
      </c>
      <c r="E25" s="162">
        <v>25.328394487228504</v>
      </c>
      <c r="F25" s="162">
        <v>27.061104098434196</v>
      </c>
      <c r="G25" s="162">
        <v>29.221187410193071</v>
      </c>
      <c r="H25" s="20">
        <v>23.092364666001686</v>
      </c>
    </row>
    <row r="26" spans="2:8" ht="6.75" customHeight="1" thickBot="1" x14ac:dyDescent="0.4">
      <c r="B26" s="161"/>
      <c r="C26" s="160"/>
      <c r="D26" s="160"/>
      <c r="E26" s="160"/>
      <c r="F26" s="160"/>
      <c r="G26" s="160"/>
      <c r="H26" s="159"/>
    </row>
    <row r="27" spans="2:8" ht="6.75" customHeight="1" x14ac:dyDescent="0.35">
      <c r="B27" s="164"/>
      <c r="C27" s="162"/>
      <c r="D27" s="162"/>
      <c r="E27" s="162"/>
      <c r="F27" s="162"/>
      <c r="G27" s="162"/>
      <c r="H27" s="20"/>
    </row>
    <row r="28" spans="2:8" x14ac:dyDescent="0.35">
      <c r="B28" s="163" t="s">
        <v>44</v>
      </c>
      <c r="C28" s="172"/>
      <c r="D28" s="172"/>
      <c r="E28" s="172"/>
      <c r="F28" s="172"/>
      <c r="G28" s="172"/>
      <c r="H28" s="20"/>
    </row>
    <row r="29" spans="2:8" x14ac:dyDescent="0.35">
      <c r="B29" s="157" t="s">
        <v>38</v>
      </c>
      <c r="C29" s="162">
        <v>172.10392084253402</v>
      </c>
      <c r="D29" s="162">
        <v>166.53389713333425</v>
      </c>
      <c r="E29" s="162">
        <v>163.77641960670235</v>
      </c>
      <c r="F29" s="162">
        <v>155.59582105091809</v>
      </c>
      <c r="G29" s="162">
        <v>149.67683724372469</v>
      </c>
      <c r="H29" s="20">
        <v>149.18819554575012</v>
      </c>
    </row>
    <row r="30" spans="2:8" x14ac:dyDescent="0.35">
      <c r="B30" s="157" t="s">
        <v>37</v>
      </c>
      <c r="C30" s="162">
        <v>49.866438482402351</v>
      </c>
      <c r="D30" s="162">
        <v>45.924254225262807</v>
      </c>
      <c r="E30" s="162">
        <v>43.716414194342818</v>
      </c>
      <c r="F30" s="162">
        <v>44.446642924809723</v>
      </c>
      <c r="G30" s="162">
        <v>44.224018035534279</v>
      </c>
      <c r="H30" s="20">
        <v>40.353531802957335</v>
      </c>
    </row>
    <row r="31" spans="2:8" hidden="1" x14ac:dyDescent="0.35">
      <c r="B31" s="157" t="s">
        <v>36</v>
      </c>
      <c r="C31" s="162"/>
      <c r="D31" s="162"/>
      <c r="E31" s="162"/>
      <c r="F31" s="162"/>
      <c r="G31" s="162"/>
      <c r="H31" s="20"/>
    </row>
    <row r="32" spans="2:8" x14ac:dyDescent="0.35">
      <c r="B32" s="157" t="s">
        <v>59</v>
      </c>
      <c r="C32" s="162">
        <v>60.121321131227802</v>
      </c>
      <c r="D32" s="162">
        <v>56.122260987562093</v>
      </c>
      <c r="E32" s="162">
        <v>53.728738239524496</v>
      </c>
      <c r="F32" s="162">
        <v>54.433303622851405</v>
      </c>
      <c r="G32" s="162">
        <v>54.730098316884146</v>
      </c>
      <c r="H32" s="20">
        <v>52.184360706237563</v>
      </c>
    </row>
    <row r="33" spans="2:10" ht="5.2" customHeight="1" x14ac:dyDescent="0.35">
      <c r="B33" s="157"/>
      <c r="C33" s="162"/>
      <c r="D33" s="162"/>
      <c r="E33" s="162"/>
      <c r="F33" s="162"/>
      <c r="G33" s="162"/>
      <c r="H33" s="20"/>
    </row>
    <row r="34" spans="2:10" ht="13.15" thickBot="1" x14ac:dyDescent="0.4">
      <c r="B34" s="161" t="s">
        <v>40</v>
      </c>
      <c r="C34" s="160">
        <v>289.93578658733787</v>
      </c>
      <c r="D34" s="160">
        <v>284.67586852407311</v>
      </c>
      <c r="E34" s="160">
        <v>295.32927756442177</v>
      </c>
      <c r="F34" s="160">
        <v>304.40843895391095</v>
      </c>
      <c r="G34" s="160">
        <v>304.42518198652272</v>
      </c>
      <c r="H34" s="159">
        <v>296.69841532642414</v>
      </c>
    </row>
    <row r="35" spans="2:10" ht="6.75" customHeight="1" x14ac:dyDescent="0.35">
      <c r="B35" s="164"/>
      <c r="C35" s="172"/>
      <c r="D35" s="172"/>
      <c r="E35" s="172"/>
      <c r="F35" s="172"/>
      <c r="G35" s="172"/>
      <c r="H35" s="20"/>
    </row>
    <row r="36" spans="2:10" x14ac:dyDescent="0.35">
      <c r="B36" s="163" t="s">
        <v>42</v>
      </c>
      <c r="C36" s="162"/>
      <c r="D36" s="162"/>
      <c r="E36" s="162"/>
      <c r="F36" s="162"/>
      <c r="G36" s="162"/>
      <c r="H36" s="20"/>
    </row>
    <row r="37" spans="2:10" x14ac:dyDescent="0.35">
      <c r="B37" s="157" t="s">
        <v>38</v>
      </c>
      <c r="C37" s="162">
        <v>178.81467088202774</v>
      </c>
      <c r="D37" s="162">
        <v>173.9638361091408</v>
      </c>
      <c r="E37" s="162">
        <v>182.08019923855841</v>
      </c>
      <c r="F37" s="162">
        <v>178.61321341177131</v>
      </c>
      <c r="G37" s="162">
        <v>163.71291380068914</v>
      </c>
      <c r="H37" s="20"/>
    </row>
    <row r="38" spans="2:10" x14ac:dyDescent="0.35">
      <c r="B38" s="157" t="s">
        <v>37</v>
      </c>
      <c r="C38" s="162">
        <v>38.470461496055691</v>
      </c>
      <c r="D38" s="162">
        <v>32.081168714453753</v>
      </c>
      <c r="E38" s="162">
        <v>29.269956612911859</v>
      </c>
      <c r="F38" s="162">
        <v>26.874254700807121</v>
      </c>
      <c r="G38" s="162">
        <v>27.012375677092198</v>
      </c>
      <c r="H38" s="20"/>
    </row>
    <row r="39" spans="2:10" ht="14.25" x14ac:dyDescent="0.45">
      <c r="B39" s="157" t="s">
        <v>36</v>
      </c>
      <c r="C39" s="171">
        <v>47.974673225099615</v>
      </c>
      <c r="D39" s="171">
        <v>50.172036074174294</v>
      </c>
      <c r="E39" s="170">
        <v>46.991879057124926</v>
      </c>
      <c r="F39" s="170">
        <v>50.690194216677021</v>
      </c>
      <c r="G39" s="170">
        <v>49.668963117819466</v>
      </c>
      <c r="H39" s="20"/>
      <c r="J39" s="169"/>
    </row>
    <row r="40" spans="2:10" ht="5.2" customHeight="1" x14ac:dyDescent="0.35">
      <c r="B40" s="157"/>
      <c r="C40" s="162"/>
      <c r="D40" s="162"/>
      <c r="E40" s="162"/>
      <c r="F40" s="162"/>
      <c r="G40" s="162"/>
      <c r="H40" s="20"/>
    </row>
    <row r="41" spans="2:10" ht="13.15" thickBot="1" x14ac:dyDescent="0.4">
      <c r="B41" s="161" t="s">
        <v>59</v>
      </c>
      <c r="C41" s="160">
        <v>68.822380005794415</v>
      </c>
      <c r="D41" s="160">
        <v>64.697075122619268</v>
      </c>
      <c r="E41" s="160">
        <v>63.213551900003367</v>
      </c>
      <c r="F41" s="160">
        <v>61.712344624137039</v>
      </c>
      <c r="G41" s="160">
        <v>58.486686031252894</v>
      </c>
      <c r="H41" s="159"/>
    </row>
    <row r="42" spans="2:10" ht="6.75" customHeight="1" x14ac:dyDescent="0.35">
      <c r="B42" s="164"/>
      <c r="C42" s="162"/>
      <c r="D42" s="162"/>
      <c r="E42" s="162"/>
      <c r="F42" s="162"/>
      <c r="G42" s="162"/>
      <c r="H42" s="20"/>
    </row>
    <row r="43" spans="2:10" x14ac:dyDescent="0.35">
      <c r="B43" s="163" t="s">
        <v>41</v>
      </c>
      <c r="C43" s="162"/>
      <c r="D43" s="162"/>
      <c r="E43" s="162"/>
      <c r="F43" s="162"/>
      <c r="G43" s="162"/>
      <c r="H43" s="20"/>
    </row>
    <row r="44" spans="2:10" x14ac:dyDescent="0.35">
      <c r="B44" s="157" t="s">
        <v>38</v>
      </c>
      <c r="C44" s="162">
        <v>29.64678992622655</v>
      </c>
      <c r="D44" s="162">
        <v>24.188134392942601</v>
      </c>
      <c r="E44" s="162">
        <v>26.392294796779733</v>
      </c>
      <c r="F44" s="162">
        <v>27.495299767528532</v>
      </c>
      <c r="G44" s="162">
        <v>28.178785496798486</v>
      </c>
      <c r="H44" s="20">
        <v>29.186069674680827</v>
      </c>
    </row>
    <row r="45" spans="2:10" x14ac:dyDescent="0.35">
      <c r="B45" s="157" t="s">
        <v>37</v>
      </c>
      <c r="C45" s="162">
        <v>11.28304061386288</v>
      </c>
      <c r="D45" s="162">
        <v>9.2413052872434438</v>
      </c>
      <c r="E45" s="162">
        <v>10.098611203235221</v>
      </c>
      <c r="F45" s="162">
        <v>11.440548374844031</v>
      </c>
      <c r="G45" s="162">
        <v>10.014097624890402</v>
      </c>
      <c r="H45" s="20">
        <v>10.069037471184405</v>
      </c>
    </row>
    <row r="46" spans="2:10" x14ac:dyDescent="0.35">
      <c r="B46" s="157" t="s">
        <v>36</v>
      </c>
      <c r="C46" s="168">
        <v>17.379951871435004</v>
      </c>
      <c r="D46" s="168">
        <v>15.774612656450161</v>
      </c>
      <c r="E46" s="168">
        <v>17.098121637642446</v>
      </c>
      <c r="F46" s="168">
        <v>23.287294635249577</v>
      </c>
      <c r="G46" s="168">
        <v>24.111500124951188</v>
      </c>
      <c r="H46" s="20">
        <v>27.985663429324251</v>
      </c>
    </row>
    <row r="47" spans="2:10" x14ac:dyDescent="0.35">
      <c r="B47" s="157"/>
      <c r="C47" s="162"/>
      <c r="D47" s="162"/>
      <c r="E47" s="162"/>
      <c r="F47" s="162"/>
      <c r="G47" s="162"/>
      <c r="H47" s="20"/>
    </row>
    <row r="48" spans="2:10" ht="13.15" thickBot="1" x14ac:dyDescent="0.4">
      <c r="B48" s="157" t="s">
        <v>59</v>
      </c>
      <c r="C48" s="160">
        <v>12.250605839435785</v>
      </c>
      <c r="D48" s="160">
        <v>10.058187321706276</v>
      </c>
      <c r="E48" s="160">
        <v>11.015739611116286</v>
      </c>
      <c r="F48" s="160">
        <v>12.473512762782724</v>
      </c>
      <c r="G48" s="160">
        <v>11.212128237347308</v>
      </c>
      <c r="H48" s="20">
        <v>11.402692162014336</v>
      </c>
    </row>
    <row r="49" spans="2:8" ht="6.75" customHeight="1" x14ac:dyDescent="0.35">
      <c r="B49" s="167"/>
      <c r="C49" s="162"/>
      <c r="D49" s="162"/>
      <c r="E49" s="162"/>
      <c r="F49" s="162"/>
      <c r="G49" s="162"/>
      <c r="H49" s="165"/>
    </row>
    <row r="50" spans="2:8" x14ac:dyDescent="0.35">
      <c r="B50" s="163" t="s">
        <v>39</v>
      </c>
      <c r="C50" s="162"/>
      <c r="D50" s="162"/>
      <c r="E50" s="162"/>
      <c r="F50" s="162"/>
      <c r="G50" s="162"/>
      <c r="H50" s="20"/>
    </row>
    <row r="51" spans="2:8" x14ac:dyDescent="0.35">
      <c r="B51" s="157" t="s">
        <v>38</v>
      </c>
      <c r="C51" s="162">
        <v>54.306565702763962</v>
      </c>
      <c r="D51" s="162">
        <v>48.858366154000308</v>
      </c>
      <c r="E51" s="162">
        <v>44.852745195527213</v>
      </c>
      <c r="F51" s="162">
        <v>43.735879497146477</v>
      </c>
      <c r="G51" s="162">
        <v>45.859943124310249</v>
      </c>
      <c r="H51" s="20">
        <v>42.53153311578081</v>
      </c>
    </row>
    <row r="52" spans="2:8" x14ac:dyDescent="0.35">
      <c r="B52" s="157" t="s">
        <v>37</v>
      </c>
      <c r="C52" s="162">
        <v>14.009932780872266</v>
      </c>
      <c r="D52" s="162">
        <v>13.473346447387451</v>
      </c>
      <c r="E52" s="162">
        <v>13.311029778501082</v>
      </c>
      <c r="F52" s="162">
        <v>13.971492985832123</v>
      </c>
      <c r="G52" s="162">
        <v>14.229618587564742</v>
      </c>
      <c r="H52" s="20">
        <v>14.98100437280848</v>
      </c>
    </row>
    <row r="53" spans="2:8" x14ac:dyDescent="0.35">
      <c r="B53" s="157" t="s">
        <v>36</v>
      </c>
      <c r="C53" s="162">
        <v>14.16041103433969</v>
      </c>
      <c r="D53" s="162">
        <v>14.678329528944847</v>
      </c>
      <c r="E53" s="162">
        <v>15.571145595695024</v>
      </c>
      <c r="F53" s="162">
        <v>15.010061697826275</v>
      </c>
      <c r="G53" s="162">
        <v>13.980414492869826</v>
      </c>
      <c r="H53" s="20">
        <v>17.571088510350162</v>
      </c>
    </row>
    <row r="54" spans="2:8" ht="4.5" customHeight="1" x14ac:dyDescent="0.35">
      <c r="B54" s="157"/>
      <c r="C54" s="162"/>
      <c r="D54" s="162"/>
      <c r="E54" s="162"/>
      <c r="F54" s="162"/>
      <c r="G54" s="162"/>
      <c r="H54" s="20"/>
    </row>
    <row r="55" spans="2:8" ht="13.15" thickBot="1" x14ac:dyDescent="0.4">
      <c r="B55" s="161" t="s">
        <v>59</v>
      </c>
      <c r="C55" s="160">
        <v>15.471236971733187</v>
      </c>
      <c r="D55" s="160">
        <v>14.814412975935763</v>
      </c>
      <c r="E55" s="160">
        <v>14.587807103416848</v>
      </c>
      <c r="F55" s="160">
        <v>15.176884327279414</v>
      </c>
      <c r="G55" s="160">
        <v>15.515253034233615</v>
      </c>
      <c r="H55" s="159">
        <v>16.228289984613966</v>
      </c>
    </row>
    <row r="56" spans="2:8" ht="6.75" customHeight="1" x14ac:dyDescent="0.35">
      <c r="B56" s="167"/>
      <c r="C56" s="162"/>
      <c r="D56" s="166"/>
      <c r="E56" s="166"/>
      <c r="F56" s="162"/>
      <c r="G56" s="162"/>
      <c r="H56" s="20"/>
    </row>
    <row r="57" spans="2:8" hidden="1" x14ac:dyDescent="0.35">
      <c r="B57" s="163"/>
      <c r="C57" s="162"/>
      <c r="D57" s="162"/>
      <c r="E57" s="162"/>
      <c r="F57" s="162"/>
      <c r="G57" s="162"/>
      <c r="H57" s="20"/>
    </row>
    <row r="58" spans="2:8" hidden="1" x14ac:dyDescent="0.35">
      <c r="B58" s="157"/>
      <c r="C58" s="162"/>
      <c r="D58" s="162"/>
      <c r="E58" s="162"/>
      <c r="F58" s="162"/>
      <c r="G58" s="162"/>
      <c r="H58" s="20"/>
    </row>
    <row r="59" spans="2:8" ht="6.75" hidden="1" customHeight="1" x14ac:dyDescent="0.35">
      <c r="B59" s="157"/>
      <c r="C59" s="162"/>
      <c r="D59" s="162"/>
      <c r="E59" s="162"/>
      <c r="F59" s="162"/>
      <c r="G59" s="162"/>
      <c r="H59" s="20"/>
    </row>
    <row r="60" spans="2:8" ht="6.75" hidden="1" customHeight="1" x14ac:dyDescent="0.35">
      <c r="B60" s="164"/>
      <c r="C60" s="162"/>
      <c r="D60" s="162"/>
      <c r="E60" s="162"/>
      <c r="F60" s="162"/>
      <c r="G60" s="162"/>
      <c r="H60" s="20"/>
    </row>
    <row r="61" spans="2:8" hidden="1" x14ac:dyDescent="0.35">
      <c r="B61" s="163"/>
      <c r="C61" s="162"/>
      <c r="D61" s="162"/>
      <c r="E61" s="162"/>
      <c r="F61" s="162"/>
      <c r="G61" s="162"/>
      <c r="H61" s="20"/>
    </row>
    <row r="62" spans="2:8" hidden="1" x14ac:dyDescent="0.35">
      <c r="B62" s="157"/>
      <c r="C62" s="162"/>
      <c r="D62" s="162"/>
      <c r="E62" s="162"/>
      <c r="F62" s="162"/>
      <c r="G62" s="162"/>
      <c r="H62" s="20"/>
    </row>
    <row r="63" spans="2:8" hidden="1" x14ac:dyDescent="0.35">
      <c r="B63" s="157"/>
      <c r="C63" s="162"/>
      <c r="D63" s="162"/>
      <c r="E63" s="162"/>
      <c r="F63" s="162"/>
      <c r="G63" s="162"/>
      <c r="H63" s="20"/>
    </row>
    <row r="64" spans="2:8" hidden="1" x14ac:dyDescent="0.35">
      <c r="B64" s="157"/>
      <c r="C64" s="162"/>
      <c r="D64" s="162"/>
      <c r="E64" s="162"/>
      <c r="F64" s="162"/>
      <c r="G64" s="162"/>
      <c r="H64" s="20"/>
    </row>
    <row r="65" spans="2:8" hidden="1" x14ac:dyDescent="0.35">
      <c r="B65" s="157"/>
      <c r="C65" s="162"/>
      <c r="D65" s="162"/>
      <c r="E65" s="162"/>
      <c r="F65" s="162"/>
      <c r="G65" s="162"/>
      <c r="H65" s="20"/>
    </row>
    <row r="66" spans="2:8" ht="13.15" hidden="1" thickBot="1" x14ac:dyDescent="0.4">
      <c r="B66" s="161"/>
      <c r="C66" s="162"/>
      <c r="D66" s="162"/>
      <c r="E66" s="162"/>
      <c r="F66" s="162"/>
      <c r="G66" s="162"/>
      <c r="H66" s="159"/>
    </row>
    <row r="67" spans="2:8" ht="6.75" hidden="1" customHeight="1" x14ac:dyDescent="0.35">
      <c r="B67" s="167"/>
      <c r="C67" s="166"/>
      <c r="D67" s="166"/>
      <c r="E67" s="166"/>
      <c r="F67" s="166"/>
      <c r="G67" s="166"/>
      <c r="H67" s="165"/>
    </row>
    <row r="68" spans="2:8" hidden="1" x14ac:dyDescent="0.35">
      <c r="B68" s="163"/>
      <c r="C68" s="162"/>
      <c r="D68" s="162"/>
      <c r="E68" s="162"/>
      <c r="F68" s="162"/>
      <c r="G68" s="162"/>
      <c r="H68" s="20"/>
    </row>
    <row r="69" spans="2:8" hidden="1" x14ac:dyDescent="0.35">
      <c r="B69" s="157"/>
      <c r="C69" s="162"/>
      <c r="D69" s="162"/>
      <c r="E69" s="162"/>
      <c r="F69" s="162"/>
      <c r="G69" s="162"/>
      <c r="H69" s="20"/>
    </row>
    <row r="70" spans="2:8" hidden="1" x14ac:dyDescent="0.35">
      <c r="B70" s="157"/>
      <c r="C70" s="162"/>
      <c r="D70" s="162"/>
      <c r="E70" s="162"/>
      <c r="F70" s="162"/>
      <c r="G70" s="162"/>
      <c r="H70" s="20"/>
    </row>
    <row r="71" spans="2:8" ht="5.2" hidden="1" customHeight="1" x14ac:dyDescent="0.35">
      <c r="B71" s="157"/>
      <c r="C71" s="162"/>
      <c r="D71" s="162"/>
      <c r="E71" s="162"/>
      <c r="F71" s="162"/>
      <c r="G71" s="162"/>
      <c r="H71" s="20"/>
    </row>
    <row r="72" spans="2:8" ht="13.15" hidden="1" thickBot="1" x14ac:dyDescent="0.4">
      <c r="B72" s="161"/>
      <c r="C72" s="160"/>
      <c r="D72" s="160"/>
      <c r="E72" s="160"/>
      <c r="F72" s="160"/>
      <c r="G72" s="160"/>
      <c r="H72" s="159"/>
    </row>
    <row r="73" spans="2:8" ht="6.75" customHeight="1" x14ac:dyDescent="0.35">
      <c r="B73" s="164"/>
      <c r="C73" s="162"/>
      <c r="D73" s="162"/>
      <c r="E73" s="162"/>
      <c r="F73" s="162"/>
      <c r="G73" s="162"/>
      <c r="H73" s="20"/>
    </row>
    <row r="74" spans="2:8" hidden="1" x14ac:dyDescent="0.35">
      <c r="B74" s="163" t="s">
        <v>66</v>
      </c>
      <c r="C74" s="162"/>
      <c r="D74" s="162"/>
      <c r="E74" s="162"/>
      <c r="F74" s="162"/>
      <c r="G74" s="162"/>
      <c r="H74" s="20"/>
    </row>
    <row r="75" spans="2:8" hidden="1" x14ac:dyDescent="0.35">
      <c r="B75" s="157" t="s">
        <v>65</v>
      </c>
      <c r="C75" s="162">
        <v>0</v>
      </c>
      <c r="D75" s="162">
        <v>0</v>
      </c>
      <c r="E75" s="162">
        <v>0</v>
      </c>
      <c r="F75" s="162">
        <v>0</v>
      </c>
      <c r="G75" s="162">
        <v>0</v>
      </c>
      <c r="H75" s="20">
        <v>0</v>
      </c>
    </row>
    <row r="76" spans="2:8" ht="6.75" hidden="1" customHeight="1" thickBot="1" x14ac:dyDescent="0.4">
      <c r="B76" s="161"/>
      <c r="C76" s="160"/>
      <c r="D76" s="160"/>
      <c r="E76" s="160"/>
      <c r="F76" s="160"/>
      <c r="G76" s="160"/>
      <c r="H76" s="159"/>
    </row>
    <row r="77" spans="2:8" ht="6.75" hidden="1" customHeight="1" outlineLevel="1" x14ac:dyDescent="0.35">
      <c r="B77" s="164"/>
      <c r="C77" s="162"/>
      <c r="D77" s="162"/>
      <c r="E77" s="162"/>
      <c r="F77" s="162"/>
      <c r="G77" s="162"/>
      <c r="H77" s="20"/>
    </row>
    <row r="78" spans="2:8" outlineLevel="1" x14ac:dyDescent="0.35">
      <c r="B78" s="163" t="s">
        <v>43</v>
      </c>
      <c r="C78" s="162"/>
      <c r="D78" s="162"/>
      <c r="E78" s="162"/>
      <c r="F78" s="162"/>
      <c r="G78" s="162"/>
      <c r="H78" s="20"/>
    </row>
    <row r="79" spans="2:8" outlineLevel="1" x14ac:dyDescent="0.35">
      <c r="B79" s="157" t="s">
        <v>38</v>
      </c>
      <c r="C79" s="162">
        <v>18.65056682360413</v>
      </c>
      <c r="D79" s="162">
        <v>16.725674948132735</v>
      </c>
      <c r="E79" s="162">
        <v>11.562823512190626</v>
      </c>
      <c r="F79" s="162">
        <v>14.165196360329388</v>
      </c>
      <c r="G79" s="162">
        <v>15.561270773215789</v>
      </c>
      <c r="H79" s="20">
        <v>15.828548221412065</v>
      </c>
    </row>
    <row r="80" spans="2:8" outlineLevel="1" x14ac:dyDescent="0.35">
      <c r="B80" s="157" t="s">
        <v>37</v>
      </c>
      <c r="C80" s="162">
        <v>8.7214595127600365</v>
      </c>
      <c r="D80" s="162">
        <v>8.1538263989408701</v>
      </c>
      <c r="E80" s="162">
        <v>7.8468189327106783</v>
      </c>
      <c r="F80" s="162">
        <v>8.1528248332914028</v>
      </c>
      <c r="G80" s="162">
        <v>7.9116294034850272</v>
      </c>
      <c r="H80" s="20">
        <v>6.4338263569133156</v>
      </c>
    </row>
    <row r="81" spans="2:8" ht="13.15" outlineLevel="1" thickBot="1" x14ac:dyDescent="0.4">
      <c r="B81" s="161" t="s">
        <v>59</v>
      </c>
      <c r="C81" s="160">
        <v>8.736040018411197</v>
      </c>
      <c r="D81" s="160">
        <v>8.1657341186442132</v>
      </c>
      <c r="E81" s="160">
        <v>7.852475420489486</v>
      </c>
      <c r="F81" s="160">
        <v>8.1624220174491171</v>
      </c>
      <c r="G81" s="160">
        <v>7.9231608928661208</v>
      </c>
      <c r="H81" s="159">
        <v>6.4460549636793862</v>
      </c>
    </row>
    <row r="82" spans="2:8" ht="6.75" customHeight="1" x14ac:dyDescent="0.35"/>
    <row r="83" spans="2:8" ht="12.5" customHeight="1" x14ac:dyDescent="0.35">
      <c r="B83" s="183" t="s">
        <v>29</v>
      </c>
      <c r="C83" s="183"/>
      <c r="D83" s="183"/>
      <c r="E83" s="183"/>
      <c r="F83" s="183"/>
      <c r="G83" s="183"/>
      <c r="H83" s="183"/>
    </row>
    <row r="84" spans="2:8" ht="12.5" customHeight="1" x14ac:dyDescent="0.35">
      <c r="B84" s="183"/>
      <c r="C84" s="183"/>
      <c r="D84" s="183"/>
      <c r="E84" s="183"/>
      <c r="F84" s="183"/>
      <c r="G84" s="183"/>
      <c r="H84" s="183"/>
    </row>
    <row r="85" spans="2:8" ht="6.75" customHeight="1" x14ac:dyDescent="0.35">
      <c r="B85" s="183"/>
      <c r="C85" s="183"/>
      <c r="D85" s="183"/>
      <c r="E85" s="183"/>
      <c r="F85" s="183"/>
      <c r="G85" s="183"/>
      <c r="H85" s="183"/>
    </row>
    <row r="86" spans="2:8" x14ac:dyDescent="0.35">
      <c r="B86" s="183"/>
      <c r="C86" s="183"/>
      <c r="D86" s="183"/>
      <c r="E86" s="183"/>
      <c r="F86" s="183"/>
      <c r="G86" s="183"/>
      <c r="H86" s="183"/>
    </row>
    <row r="88" spans="2:8" x14ac:dyDescent="0.35">
      <c r="B88" s="4"/>
      <c r="C88" s="52"/>
      <c r="D88" s="52"/>
      <c r="E88" s="52"/>
      <c r="F88" s="52"/>
      <c r="G88" s="52"/>
      <c r="H88" s="52"/>
    </row>
    <row r="89" spans="2:8" hidden="1" x14ac:dyDescent="0.35">
      <c r="B89" s="52"/>
      <c r="C89" s="52"/>
      <c r="D89" s="52"/>
      <c r="E89" s="52"/>
      <c r="F89" s="52"/>
      <c r="G89" s="52"/>
      <c r="H89" s="52"/>
    </row>
    <row r="90" spans="2:8" hidden="1" x14ac:dyDescent="0.35">
      <c r="B90" s="52"/>
      <c r="C90" s="4"/>
      <c r="D90" s="4"/>
      <c r="E90" s="4"/>
      <c r="F90" s="4"/>
      <c r="G90" s="4"/>
      <c r="H90" s="4"/>
    </row>
    <row r="91" spans="2:8" hidden="1" x14ac:dyDescent="0.35">
      <c r="B91" s="52" t="s">
        <v>64</v>
      </c>
      <c r="C91" s="4"/>
      <c r="D91" s="4"/>
      <c r="E91" s="4"/>
      <c r="F91" s="4"/>
      <c r="G91" s="4"/>
      <c r="H91" s="4"/>
    </row>
    <row r="92" spans="2:8" hidden="1" x14ac:dyDescent="0.35">
      <c r="B92" s="52" t="s">
        <v>63</v>
      </c>
      <c r="C92" s="4"/>
      <c r="D92" s="4"/>
      <c r="E92" s="4"/>
      <c r="F92" s="4"/>
      <c r="G92" s="4"/>
      <c r="H92" s="4"/>
    </row>
    <row r="93" spans="2:8" hidden="1" x14ac:dyDescent="0.35">
      <c r="B93" s="52" t="s">
        <v>62</v>
      </c>
      <c r="C93" s="4"/>
      <c r="D93" s="4"/>
      <c r="E93" s="4"/>
      <c r="F93" s="4"/>
      <c r="G93" s="4"/>
      <c r="H93" s="4"/>
    </row>
    <row r="94" spans="2:8" hidden="1" x14ac:dyDescent="0.35">
      <c r="B94" s="157" t="s">
        <v>38</v>
      </c>
      <c r="C94" s="4"/>
      <c r="D94" s="4"/>
      <c r="E94" s="4"/>
      <c r="F94" s="4"/>
      <c r="G94" s="4"/>
      <c r="H94" s="4" t="e">
        <v>#REF!</v>
      </c>
    </row>
    <row r="95" spans="2:8" hidden="1" x14ac:dyDescent="0.35">
      <c r="B95" s="157" t="s">
        <v>37</v>
      </c>
      <c r="C95" s="4"/>
      <c r="D95" s="4"/>
      <c r="E95" s="4"/>
      <c r="F95" s="4"/>
      <c r="G95" s="4"/>
      <c r="H95" s="4"/>
    </row>
    <row r="96" spans="2:8" hidden="1" x14ac:dyDescent="0.35">
      <c r="B96" s="157" t="s">
        <v>36</v>
      </c>
      <c r="C96" s="4"/>
      <c r="D96" s="4"/>
      <c r="E96" s="4"/>
      <c r="F96" s="4"/>
      <c r="G96" s="4"/>
      <c r="H96" s="4" t="e">
        <v>#REF!</v>
      </c>
    </row>
    <row r="97" spans="2:8" hidden="1" x14ac:dyDescent="0.35">
      <c r="B97" s="157" t="s">
        <v>59</v>
      </c>
      <c r="C97" s="4"/>
      <c r="D97" s="4"/>
      <c r="E97" s="4"/>
      <c r="F97" s="4"/>
      <c r="G97" s="4"/>
      <c r="H97" s="4" t="e">
        <v>#REF!</v>
      </c>
    </row>
    <row r="98" spans="2:8" hidden="1" x14ac:dyDescent="0.35">
      <c r="B98" s="158"/>
      <c r="C98" s="4"/>
      <c r="D98" s="4"/>
      <c r="E98" s="4"/>
      <c r="F98" s="4"/>
      <c r="G98" s="4"/>
      <c r="H98" s="4"/>
    </row>
    <row r="99" spans="2:8" hidden="1" x14ac:dyDescent="0.35">
      <c r="B99" s="52" t="s">
        <v>61</v>
      </c>
      <c r="C99" s="4"/>
      <c r="D99" s="4"/>
      <c r="E99" s="4"/>
      <c r="F99" s="4"/>
      <c r="G99" s="4"/>
      <c r="H99" s="4">
        <v>3.6415000000000002</v>
      </c>
    </row>
    <row r="100" spans="2:8" hidden="1" x14ac:dyDescent="0.35">
      <c r="B100" s="157" t="s">
        <v>38</v>
      </c>
      <c r="C100" s="4"/>
      <c r="D100" s="4"/>
      <c r="E100" s="4"/>
      <c r="F100" s="4"/>
      <c r="G100" s="4"/>
      <c r="H100" s="4">
        <v>0</v>
      </c>
    </row>
    <row r="101" spans="2:8" hidden="1" x14ac:dyDescent="0.35">
      <c r="B101" s="157" t="s">
        <v>37</v>
      </c>
      <c r="C101" s="4"/>
      <c r="D101" s="4"/>
      <c r="E101" s="4"/>
      <c r="F101" s="4"/>
      <c r="G101" s="4"/>
      <c r="H101" s="4">
        <v>0</v>
      </c>
    </row>
    <row r="102" spans="2:8" hidden="1" x14ac:dyDescent="0.35">
      <c r="B102" s="157" t="s">
        <v>36</v>
      </c>
      <c r="C102" s="52"/>
      <c r="D102" s="52"/>
      <c r="E102" s="52"/>
      <c r="F102" s="52"/>
      <c r="G102" s="52"/>
      <c r="H102" s="52"/>
    </row>
    <row r="103" spans="2:8" hidden="1" x14ac:dyDescent="0.35">
      <c r="B103" s="157" t="s">
        <v>59</v>
      </c>
      <c r="C103" s="52"/>
      <c r="D103" s="52"/>
      <c r="E103" s="52"/>
      <c r="F103" s="52"/>
      <c r="G103" s="52"/>
      <c r="H103" s="52">
        <v>0</v>
      </c>
    </row>
    <row r="104" spans="2:8" hidden="1" x14ac:dyDescent="0.35">
      <c r="B104" s="4"/>
      <c r="C104" s="52"/>
      <c r="D104" s="52"/>
      <c r="E104" s="52"/>
      <c r="F104" s="52"/>
      <c r="G104" s="52"/>
      <c r="H104" s="52"/>
    </row>
    <row r="105" spans="2:8" hidden="1" x14ac:dyDescent="0.35">
      <c r="B105" s="4"/>
      <c r="C105" s="52"/>
      <c r="D105" s="52"/>
      <c r="E105" s="52"/>
      <c r="F105" s="52"/>
      <c r="G105" s="52"/>
      <c r="H105" s="52"/>
    </row>
    <row r="106" spans="2:8" hidden="1" x14ac:dyDescent="0.35">
      <c r="B106" s="4" t="s">
        <v>60</v>
      </c>
      <c r="C106" s="52"/>
      <c r="D106" s="52"/>
      <c r="E106" s="52"/>
      <c r="F106" s="52"/>
      <c r="G106" s="52"/>
      <c r="H106" s="52"/>
    </row>
    <row r="107" spans="2:8" hidden="1" x14ac:dyDescent="0.35">
      <c r="B107" s="157" t="s">
        <v>38</v>
      </c>
      <c r="C107" s="52"/>
      <c r="D107" s="52"/>
      <c r="E107" s="52"/>
      <c r="F107" s="52"/>
      <c r="G107" s="52"/>
      <c r="H107" s="52">
        <v>0</v>
      </c>
    </row>
    <row r="108" spans="2:8" hidden="1" x14ac:dyDescent="0.35">
      <c r="B108" s="157" t="s">
        <v>37</v>
      </c>
      <c r="C108" s="52"/>
      <c r="D108" s="52"/>
      <c r="E108" s="52"/>
      <c r="F108" s="52"/>
      <c r="G108" s="52"/>
      <c r="H108" s="52">
        <v>0</v>
      </c>
    </row>
    <row r="109" spans="2:8" hidden="1" x14ac:dyDescent="0.35">
      <c r="B109" s="157" t="s">
        <v>36</v>
      </c>
      <c r="C109" s="52"/>
      <c r="D109" s="52"/>
      <c r="E109" s="52"/>
      <c r="F109" s="52"/>
      <c r="G109" s="52"/>
      <c r="H109" s="52">
        <v>0</v>
      </c>
    </row>
    <row r="110" spans="2:8" hidden="1" x14ac:dyDescent="0.35">
      <c r="B110" s="157" t="s">
        <v>59</v>
      </c>
      <c r="C110" s="52"/>
      <c r="D110" s="52"/>
      <c r="E110" s="52"/>
      <c r="F110" s="52"/>
      <c r="G110" s="52"/>
      <c r="H110" s="52">
        <v>0</v>
      </c>
    </row>
    <row r="111" spans="2:8" hidden="1" x14ac:dyDescent="0.35">
      <c r="B111" s="4"/>
      <c r="C111" s="52"/>
      <c r="D111" s="52"/>
      <c r="E111" s="52"/>
      <c r="F111" s="52"/>
      <c r="G111" s="52"/>
      <c r="H111" s="52"/>
    </row>
    <row r="112" spans="2:8" hidden="1" x14ac:dyDescent="0.35">
      <c r="B112" s="4"/>
      <c r="C112" s="52"/>
      <c r="D112" s="52"/>
      <c r="E112" s="52"/>
      <c r="F112" s="52"/>
      <c r="G112" s="52"/>
      <c r="H112" s="52"/>
    </row>
    <row r="113" spans="2:8" hidden="1" x14ac:dyDescent="0.35">
      <c r="B113" s="4"/>
      <c r="C113" s="52"/>
      <c r="D113" s="52"/>
      <c r="E113" s="52"/>
      <c r="F113" s="52"/>
      <c r="G113" s="52"/>
      <c r="H113" s="52"/>
    </row>
    <row r="114" spans="2:8" hidden="1" x14ac:dyDescent="0.35">
      <c r="B114" s="4"/>
      <c r="C114" s="52"/>
      <c r="D114" s="52"/>
      <c r="E114" s="52"/>
      <c r="F114" s="52"/>
      <c r="G114" s="52"/>
      <c r="H114" s="52"/>
    </row>
    <row r="115" spans="2:8" x14ac:dyDescent="0.35">
      <c r="B115" s="4"/>
      <c r="C115" s="52"/>
      <c r="D115" s="52"/>
      <c r="E115" s="52"/>
      <c r="F115" s="52"/>
      <c r="G115" s="52"/>
      <c r="H115" s="52"/>
    </row>
  </sheetData>
  <mergeCells count="2">
    <mergeCell ref="B2:H2"/>
    <mergeCell ref="B83:H86"/>
  </mergeCells>
  <printOptions horizontalCentered="1"/>
  <pageMargins left="0" right="0" top="0" bottom="0" header="0.25" footer="0.17"/>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Rev-QAR</vt:lpstr>
      <vt:lpstr>Cust</vt:lpstr>
      <vt:lpstr>Prop-cust</vt:lpstr>
      <vt:lpstr> ARPU QAR </vt:lpstr>
      <vt:lpstr>' ARPU QAR '!Print_Area</vt:lpstr>
      <vt:lpstr>Cust!Print_Area</vt:lpstr>
      <vt:lpstr>'Prop-cust'!Print_Area</vt:lpstr>
      <vt:lpstr>'Rev-QAR'!Print_Area</vt:lpstr>
      <vt:lpstr>Cust!Print_Titles</vt:lpstr>
      <vt:lpstr>'Rev-QAR'!Print_Titles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Siraj Mohamed</dc:creator>
  <cp:lastModifiedBy>Siraj Mohamed</cp:lastModifiedBy>
  <cp:lastPrinted>2020-04-30T09:24:54Z</cp:lastPrinted>
  <dcterms:created xsi:type="dcterms:W3CDTF">2020-04-30T08:56:53Z</dcterms:created>
  <dcterms:modified xsi:type="dcterms:W3CDTF">2020-04-30T09:27:57Z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64796c57-6376-450a-b17b-3f7f859e9681</vt:lpwstr>
  </property>
  <property fmtid="{D5CDD505-2E9C-101B-9397-08002B2CF9AE}" pid="3" name="Classification">
    <vt:lpwstr>Internal</vt:lpwstr>
  </property>
</Properties>
</file>